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5　令和2年度8月分\①掲載依頼　本庁（作業中）\"/>
    </mc:Choice>
  </mc:AlternateContent>
  <bookViews>
    <workbookView xWindow="-15" yWindow="7905" windowWidth="19230" windowHeight="4020"/>
  </bookViews>
  <sheets>
    <sheet name="付紙様式第３" sheetId="5" r:id="rId1"/>
  </sheets>
  <definedNames>
    <definedName name="_xlnm._FilterDatabase" localSheetId="0" hidden="1">付紙様式第３!$A$4:$M$7</definedName>
    <definedName name="_xlnm.Print_Area" localSheetId="0">付紙様式第３!$A$1:$M$17</definedName>
    <definedName name="_xlnm.Print_Titles" localSheetId="0">付紙様式第３!$1:$4</definedName>
  </definedNames>
  <calcPr calcId="162913"/>
</workbook>
</file>

<file path=xl/calcChain.xml><?xml version="1.0" encoding="utf-8"?>
<calcChain xmlns="http://schemas.openxmlformats.org/spreadsheetml/2006/main">
  <c r="I17" i="5" l="1"/>
  <c r="I15" i="5" l="1"/>
  <c r="I13" i="5"/>
  <c r="I12" i="5"/>
  <c r="I10" i="5"/>
  <c r="I7" i="5" l="1"/>
  <c r="I8" i="5" l="1"/>
  <c r="I6" i="5"/>
  <c r="I5" i="5" l="1"/>
</calcChain>
</file>

<file path=xl/sharedStrings.xml><?xml version="1.0" encoding="utf-8"?>
<sst xmlns="http://schemas.openxmlformats.org/spreadsheetml/2006/main" count="79" uniqueCount="52">
  <si>
    <t>応札・応募者数</t>
    <phoneticPr fontId="1"/>
  </si>
  <si>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</si>
  <si>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</si>
  <si>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1"/>
  </si>
  <si>
    <t>公益法人の場合</t>
    <rPh sb="0" eb="2">
      <t>コウエキ</t>
    </rPh>
    <rPh sb="2" eb="4">
      <t>ホウジン</t>
    </rPh>
    <rPh sb="5" eb="7">
      <t>バアイ</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</si>
  <si>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</si>
  <si>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</si>
  <si>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</si>
  <si>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</si>
  <si>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</si>
  <si>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</si>
  <si>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</si>
  <si>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</si>
  <si>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</si>
  <si>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</si>
  <si>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支出負担行為担当官
防衛装備庁長官官房
会計官付経理室長　　
竹田　義博
東京都新宿区市谷本村町５－１</t>
    <rPh sb="31" eb="33">
      <t>タケダ</t>
    </rPh>
    <rPh sb="34" eb="36">
      <t>ヨシヒロ</t>
    </rPh>
    <phoneticPr fontId="1"/>
  </si>
  <si>
    <t>スタンドオフミサイルに関する将来装備検討のための調査研究　１件</t>
    <rPh sb="30" eb="31">
      <t>ケン</t>
    </rPh>
    <phoneticPr fontId="1"/>
  </si>
  <si>
    <t>初任英語研修　１件</t>
    <rPh sb="8" eb="9">
      <t>ケン</t>
    </rPh>
    <phoneticPr fontId="1"/>
  </si>
  <si>
    <t>水際障害処理装置（地雷原処理装置）の性能確認試験のための試験準備役務　１件</t>
    <rPh sb="36" eb="37">
      <t>ケン</t>
    </rPh>
    <phoneticPr fontId="1"/>
  </si>
  <si>
    <t>制度調査委託（その１） １件</t>
    <rPh sb="13" eb="14">
      <t>ケン</t>
    </rPh>
    <phoneticPr fontId="1"/>
  </si>
  <si>
    <t>将来潜水艦に関する技術資料の作成　１件</t>
    <rPh sb="18" eb="19">
      <t>ケン</t>
    </rPh>
    <phoneticPr fontId="1"/>
  </si>
  <si>
    <t>新技術の短期実証（人工知能による衛星画像類識別のための学習データの自動生成）（構想設計）　１件</t>
    <rPh sb="46" eb="47">
      <t>ケン</t>
    </rPh>
    <phoneticPr fontId="1"/>
  </si>
  <si>
    <t>新技術の短期実証（訓練評価への人工知能技術の活用）（構想設計）　１件</t>
    <rPh sb="33" eb="34">
      <t>ケン</t>
    </rPh>
    <phoneticPr fontId="1"/>
  </si>
  <si>
    <t>工数審査能力取得のための研修（その１）　１件</t>
    <rPh sb="21" eb="22">
      <t>ケン</t>
    </rPh>
    <phoneticPr fontId="1"/>
  </si>
  <si>
    <t>自律走行ロボットのための機械学習コンテストの企画・運営役務　１件</t>
    <rPh sb="31" eb="32">
      <t>ケン</t>
    </rPh>
    <phoneticPr fontId="1"/>
  </si>
  <si>
    <t>新技術の短期実証（人工知能を活用した航空気象観測の全自動化）（構想設計）　１件</t>
    <rPh sb="38" eb="39">
      <t>ケン</t>
    </rPh>
    <phoneticPr fontId="1"/>
  </si>
  <si>
    <t>翼展開ＵＡＶのデータ取得役務（その２）　１件</t>
    <rPh sb="21" eb="22">
      <t>ケン</t>
    </rPh>
    <phoneticPr fontId="1"/>
  </si>
  <si>
    <t>総合評価</t>
  </si>
  <si>
    <t>一般競争</t>
  </si>
  <si>
    <t>一般競争</t>
    <rPh sb="2" eb="4">
      <t>キョウソウ</t>
    </rPh>
    <phoneticPr fontId="1"/>
  </si>
  <si>
    <t>制限付一般競争</t>
    <rPh sb="3" eb="5">
      <t>イッパン</t>
    </rPh>
    <rPh sb="5" eb="7">
      <t>キョウソウ</t>
    </rPh>
    <phoneticPr fontId="1"/>
  </si>
  <si>
    <t>みずほ情報総研株式会社
東京都千代田区神田錦町２－３</t>
    <phoneticPr fontId="1"/>
  </si>
  <si>
    <t>株式会社グローヴァ
東京都千代田区神田神保町３－７－１</t>
    <phoneticPr fontId="1"/>
  </si>
  <si>
    <t>株式会社栄興業
岐阜県本巣市小柿８０７－１</t>
    <phoneticPr fontId="1"/>
  </si>
  <si>
    <t>公認会計士細川事務所
東京都千代田区麹町１－６－９－３Ａ</t>
    <phoneticPr fontId="1"/>
  </si>
  <si>
    <t>川崎重工業株式会社
兵庫県神戸市中央区東川崎町３－１－１</t>
    <phoneticPr fontId="1"/>
  </si>
  <si>
    <t>株式会社ＩＨＩジェットサービス
東京都昭島市拝島町３９７５－１８</t>
    <phoneticPr fontId="1"/>
  </si>
  <si>
    <t>富士通株式会社
東京都千代田区五番町１－１</t>
    <phoneticPr fontId="1"/>
  </si>
  <si>
    <t>公益財団法人日本生産性本部
東京都千代田区平河町２－１３－１２</t>
    <phoneticPr fontId="1"/>
  </si>
  <si>
    <t>株式会社ＳＩＧＮＡＴＥ
東京都千代田区４番町－６</t>
    <rPh sb="0" eb="4">
      <t>カブシキカイシャ</t>
    </rPh>
    <phoneticPr fontId="10"/>
  </si>
  <si>
    <t>株式会社日立製作所
東京都千代田区外神田１－１８－１３</t>
    <phoneticPr fontId="1"/>
  </si>
  <si>
    <t>フジ・インバック株式会社
神奈川県横浜市磯子区東町６－１８</t>
    <phoneticPr fontId="1"/>
  </si>
  <si>
    <t>-</t>
    <phoneticPr fontId="1"/>
  </si>
  <si>
    <t>-</t>
    <phoneticPr fontId="1"/>
  </si>
  <si>
    <t>02国-6</t>
    <rPh sb="2" eb="3">
      <t>クニ</t>
    </rPh>
    <phoneticPr fontId="2"/>
  </si>
  <si>
    <t>02国-7</t>
    <rPh sb="2" eb="3">
      <t>クニ</t>
    </rPh>
    <phoneticPr fontId="2"/>
  </si>
  <si>
    <t>三菱電機株式会社
東京都千代田区丸の内２－７－３</t>
    <phoneticPr fontId="1"/>
  </si>
  <si>
    <t>8010001051991</t>
    <phoneticPr fontId="1"/>
  </si>
  <si>
    <t>株式会社東陽テクニカ
東京都中央区八重洲１－１－６</t>
    <rPh sb="4" eb="6">
      <t>トウヨウ</t>
    </rPh>
    <rPh sb="11" eb="13">
      <t>トウキョウ</t>
    </rPh>
    <rPh sb="13" eb="14">
      <t>ト</t>
    </rPh>
    <rPh sb="14" eb="17">
      <t>チュウオウク</t>
    </rPh>
    <rPh sb="17" eb="20">
      <t>ヤエス</t>
    </rPh>
    <phoneticPr fontId="3"/>
  </si>
  <si>
    <t>同種の他の契約の予定価格が類推されるおそれがあるため公表しない。</t>
    <rPh sb="0" eb="2">
      <t>ドウシュ</t>
    </rPh>
    <rPh sb="3" eb="4">
      <t>ホカ</t>
    </rPh>
    <rPh sb="5" eb="7">
      <t>ケイヤク</t>
    </rPh>
    <rPh sb="8" eb="10">
      <t>ヨテイ</t>
    </rPh>
    <rPh sb="10" eb="12">
      <t>カカク</t>
    </rPh>
    <rPh sb="13" eb="14">
      <t>ルイ</t>
    </rPh>
    <rPh sb="26" eb="28">
      <t>コウヒョウ</t>
    </rPh>
    <phoneticPr fontId="12"/>
  </si>
  <si>
    <t>ヘリコプター搭載評価装置の製造　１式</t>
    <rPh sb="17" eb="18">
      <t>シキ</t>
    </rPh>
    <phoneticPr fontId="1"/>
  </si>
  <si>
    <t>圧力センサ他２品目　１式</t>
    <rPh sb="11" eb="12">
      <t>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</si>
</sst>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411]ge\.m\.d;@"/>
    <numFmt numFmtId="178" formatCode="#,##0;&quot;▲ &quot;#,##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明朝"/>
      <family val="1"/>
      <charset val="128"/>
    </font>
    <font>
      <sz val="11"/>
      <color theme="1"/>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
      <b/>
      <sz val="11"/>
      <name val="ＭＳ Ｐ明朝"/>
      <family val="1"/>
      <charset val="128"/>
    </font>
    <font>
      <sz val="11"/>
      <name val="ＭＳ Ｐ明朝"/>
      <family val="1"/>
      <charset val="128"/>
    </font>
    <font>
      <sz val="6"/>
      <name val="ＭＳ Ｐゴシック"/>
      <family val="3"/>
      <charset val="128"/>
    </font>
    <font>
      <b/>
      <sz val="11"/>
      <color theme="1"/>
      <name val="ＭＳ 明朝"/>
      <family val="1"/>
      <charset val="128"/>
    </font>
    <font>
      <sz val="11"/>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38" fontId="2" fillId="0" borderId="0" applyFont="0" applyFill="0" applyBorder="0" applyAlignment="0" applyProtection="0"/>
    <xf numFmtId="0" fontId="3" fillId="0" borderId="0">
      <alignment vertical="center"/>
    </xf>
    <xf numFmtId="38" fontId="2" fillId="0" borderId="0" applyFill="0" applyBorder="0" applyAlignment="0" applyProtection="0">
      <alignment vertical="center"/>
    </xf>
    <xf numFmtId="0" fontId="4"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2" fillId="0" borderId="0"/>
  </cellStyleXfs>
  <cellXfs count="68">
    <xf numFmtId="0" fontId="0" fillId="0" borderId="0" xfId="0">
      <alignment vertical="center"/>
    </xf>
    <xf numFmtId="176" fontId="5" fillId="0" borderId="1" xfId="0" applyNumberFormat="1" applyFont="1" applyFill="1" applyBorder="1" applyAlignment="1">
      <alignment horizontal="center" vertical="center" shrinkToFi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1" xfId="0" applyFont="1" applyFill="1" applyBorder="1" applyAlignment="1">
      <alignment vertical="center" wrapText="1"/>
    </xf>
    <xf numFmtId="1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7" xfId="0" applyFont="1" applyFill="1" applyBorder="1" applyAlignment="1">
      <alignment vertical="center" wrapText="1"/>
    </xf>
    <xf numFmtId="1" fontId="5" fillId="0" borderId="1" xfId="0" applyNumberFormat="1" applyFont="1" applyFill="1" applyBorder="1" applyAlignment="1">
      <alignment horizontal="center" vertical="center" wrapText="1"/>
    </xf>
    <xf numFmtId="38" fontId="6" fillId="0" borderId="1" xfId="5" applyFont="1" applyFill="1" applyBorder="1" applyAlignment="1">
      <alignment vertical="center" shrinkToFit="1"/>
    </xf>
    <xf numFmtId="177" fontId="6" fillId="0" borderId="1" xfId="0" applyNumberFormat="1" applyFont="1" applyFill="1" applyBorder="1" applyAlignment="1">
      <alignment horizontal="center" vertical="center" wrapText="1"/>
    </xf>
    <xf numFmtId="0" fontId="6" fillId="2" borderId="3" xfId="0" applyFont="1" applyFill="1" applyBorder="1" applyAlignment="1">
      <alignment vertical="center" wrapText="1"/>
    </xf>
    <xf numFmtId="38" fontId="6" fillId="0" borderId="1" xfId="5" applyFont="1" applyFill="1" applyBorder="1" applyAlignment="1">
      <alignment vertical="center" wrapText="1" shrinkToFit="1"/>
    </xf>
    <xf numFmtId="1" fontId="5" fillId="0" borderId="7"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protection locked="0"/>
    </xf>
    <xf numFmtId="0" fontId="5" fillId="0" borderId="1" xfId="0" applyFont="1" applyFill="1" applyBorder="1">
      <alignment vertical="center"/>
    </xf>
    <xf numFmtId="177" fontId="5" fillId="0" borderId="1" xfId="0" applyNumberFormat="1" applyFont="1" applyFill="1" applyBorder="1" applyAlignment="1">
      <alignment horizontal="center" vertical="center"/>
    </xf>
    <xf numFmtId="38" fontId="5" fillId="2" borderId="1" xfId="5" applyFont="1" applyFill="1" applyBorder="1" applyAlignment="1">
      <alignment vertical="center" wrapText="1"/>
    </xf>
    <xf numFmtId="38" fontId="5" fillId="0" borderId="1" xfId="5" applyFont="1" applyFill="1" applyBorder="1">
      <alignment vertical="center"/>
    </xf>
    <xf numFmtId="10" fontId="5" fillId="0" borderId="1" xfId="0" applyNumberFormat="1" applyFont="1" applyFill="1" applyBorder="1" applyAlignment="1">
      <alignment horizontal="center" vertical="center"/>
    </xf>
    <xf numFmtId="0" fontId="5" fillId="0" borderId="3" xfId="0" applyFont="1" applyFill="1" applyBorder="1" applyAlignment="1">
      <alignment vertical="center" wrapText="1"/>
    </xf>
    <xf numFmtId="0" fontId="5" fillId="0" borderId="2" xfId="0" applyFont="1" applyFill="1" applyBorder="1">
      <alignment vertical="center"/>
    </xf>
    <xf numFmtId="38" fontId="5" fillId="0" borderId="1" xfId="5" applyFont="1" applyFill="1" applyBorder="1" applyAlignment="1">
      <alignment vertical="center" wrapText="1"/>
    </xf>
    <xf numFmtId="0" fontId="5" fillId="0" borderId="9" xfId="0" applyFont="1" applyFill="1" applyBorder="1" applyAlignment="1">
      <alignment vertical="center" wrapText="1"/>
    </xf>
    <xf numFmtId="177" fontId="5" fillId="0" borderId="7"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shrinkToFit="1"/>
    </xf>
    <xf numFmtId="38" fontId="5" fillId="0" borderId="7" xfId="5" applyFont="1" applyFill="1" applyBorder="1">
      <alignment vertical="center"/>
    </xf>
    <xf numFmtId="10" fontId="5" fillId="0" borderId="7" xfId="0" applyNumberFormat="1" applyFont="1" applyFill="1" applyBorder="1" applyAlignment="1">
      <alignment horizontal="center" vertical="center"/>
    </xf>
    <xf numFmtId="0" fontId="5" fillId="0" borderId="7" xfId="0" applyFont="1" applyFill="1" applyBorder="1">
      <alignment vertical="center"/>
    </xf>
    <xf numFmtId="0" fontId="5" fillId="0" borderId="8" xfId="0" applyFont="1" applyFill="1" applyBorder="1">
      <alignment vertical="center"/>
    </xf>
    <xf numFmtId="0" fontId="11" fillId="0" borderId="0" xfId="0" applyFont="1" applyFill="1" applyAlignment="1">
      <alignment horizontal="center" vertical="center"/>
    </xf>
    <xf numFmtId="0" fontId="6" fillId="0" borderId="7" xfId="0" applyFont="1" applyFill="1" applyBorder="1" applyAlignment="1">
      <alignment horizontal="left" vertical="center" wrapText="1"/>
    </xf>
    <xf numFmtId="0" fontId="9" fillId="0" borderId="11"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1" fontId="5" fillId="2" borderId="7" xfId="0" applyNumberFormat="1" applyFont="1" applyFill="1" applyBorder="1" applyAlignment="1">
      <alignment horizontal="center" vertical="center" wrapText="1"/>
    </xf>
    <xf numFmtId="178" fontId="5" fillId="2" borderId="1" xfId="7" applyNumberFormat="1" applyFont="1" applyFill="1" applyBorder="1" applyAlignment="1">
      <alignment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177" fontId="5" fillId="0" borderId="13"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shrinkToFit="1"/>
    </xf>
    <xf numFmtId="38" fontId="5" fillId="0" borderId="13" xfId="5" applyFont="1" applyFill="1" applyBorder="1">
      <alignment vertical="center"/>
    </xf>
    <xf numFmtId="10" fontId="5" fillId="0" borderId="13" xfId="0" applyNumberFormat="1" applyFont="1" applyFill="1" applyBorder="1" applyAlignment="1">
      <alignment horizontal="center" vertical="center"/>
    </xf>
    <xf numFmtId="0" fontId="5" fillId="0" borderId="13" xfId="0" applyFont="1" applyFill="1" applyBorder="1">
      <alignment vertical="center"/>
    </xf>
    <xf numFmtId="0" fontId="5" fillId="0" borderId="14" xfId="0" applyFont="1" applyFill="1" applyBorder="1">
      <alignment vertical="center"/>
    </xf>
    <xf numFmtId="1" fontId="5" fillId="2" borderId="1" xfId="0" applyNumberFormat="1"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177" fontId="5" fillId="0" borderId="16" xfId="0" applyNumberFormat="1" applyFont="1" applyFill="1" applyBorder="1" applyAlignment="1">
      <alignment horizontal="center" vertical="center"/>
    </xf>
    <xf numFmtId="0" fontId="5" fillId="0" borderId="16" xfId="0" applyFont="1" applyFill="1" applyBorder="1" applyAlignment="1">
      <alignment horizontal="left" vertical="center" wrapText="1"/>
    </xf>
    <xf numFmtId="49" fontId="5" fillId="0" borderId="16"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shrinkToFit="1"/>
    </xf>
    <xf numFmtId="38" fontId="5" fillId="2" borderId="16" xfId="5" applyFont="1" applyFill="1" applyBorder="1">
      <alignment vertical="center"/>
    </xf>
    <xf numFmtId="38" fontId="5" fillId="0" borderId="16" xfId="5" applyFont="1" applyFill="1" applyBorder="1">
      <alignment vertical="center"/>
    </xf>
    <xf numFmtId="10" fontId="5" fillId="0" borderId="16" xfId="6" applyNumberFormat="1" applyFont="1" applyFill="1" applyBorder="1" applyAlignment="1">
      <alignment horizontal="center" vertical="center"/>
    </xf>
    <xf numFmtId="0" fontId="5" fillId="0" borderId="16" xfId="0" applyFont="1" applyFill="1" applyBorder="1">
      <alignment vertical="center"/>
    </xf>
    <xf numFmtId="0" fontId="5" fillId="0" borderId="17" xfId="0" applyFont="1" applyFill="1" applyBorder="1">
      <alignmen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8">
    <cellStyle name="パーセント" xfId="6" builtinId="5"/>
    <cellStyle name="桁区切り" xfId="5" builtinId="6"/>
    <cellStyle name="桁区切り 2" xfId="1"/>
    <cellStyle name="桁区切り 2 2" xfId="3"/>
    <cellStyle name="標準" xfId="0" builtinId="0"/>
    <cellStyle name="標準 2 3" xfId="2"/>
    <cellStyle name="標準 5" xfId="4"/>
    <cellStyle name="標準_１7’当初契約ベース（１研）" xfId="7"/>
  </cellStyles>
  <dxfs count="4">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4564289"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abSelected="1" view="pageBreakPreview" zoomScale="70" zoomScaleNormal="80" zoomScaleSheetLayoutView="70" workbookViewId="0">
      <selection activeCell="I5" sqref="I5"/>
    </sheetView>
  </sheetViews>
  <sheetFormatPr defaultRowHeight="13.5" x14ac:dyDescent="0.15"/>
  <cols>
    <col min="1" max="1" width="21.25" style="2" customWidth="1"/>
    <col min="2" max="2" width="21.625" style="2" customWidth="1"/>
    <col min="3" max="3" width="18" style="2" customWidth="1"/>
    <col min="4" max="4" width="17.875" style="3" customWidth="1"/>
    <col min="5" max="5" width="17.875" style="4" customWidth="1"/>
    <col min="6" max="6" width="19.125" style="2" customWidth="1"/>
    <col min="7" max="7" width="17.75" style="2" customWidth="1"/>
    <col min="8" max="8" width="16.875" style="2" customWidth="1"/>
    <col min="9" max="9" width="10.5" style="2" customWidth="1"/>
    <col min="10" max="12" width="11.625" style="2" customWidth="1"/>
    <col min="13" max="13" width="19.875" style="2" customWidth="1"/>
    <col min="14" max="14" width="2.25" style="2" customWidth="1"/>
    <col min="15" max="15" width="9" style="31"/>
    <col min="16" max="16384" width="9" style="2"/>
  </cols>
  <sheetData>
    <row r="1" spans="1:15" ht="32.1" customHeight="1" x14ac:dyDescent="0.15">
      <c r="A1" s="63" t="s">
        <v>12</v>
      </c>
      <c r="B1" s="64"/>
      <c r="C1" s="64"/>
      <c r="D1" s="64"/>
      <c r="E1" s="64"/>
      <c r="F1" s="64"/>
      <c r="G1" s="64"/>
      <c r="H1" s="64"/>
      <c r="I1" s="64"/>
      <c r="J1" s="64"/>
      <c r="K1" s="64"/>
      <c r="L1" s="64"/>
      <c r="M1" s="64"/>
    </row>
    <row r="2" spans="1:15" ht="14.25" thickBot="1" x14ac:dyDescent="0.2"/>
    <row r="3" spans="1:15" ht="68.099999999999994" customHeight="1" x14ac:dyDescent="0.15">
      <c r="A3" s="65" t="s">
        <v>11</v>
      </c>
      <c r="B3" s="60" t="s">
        <v>10</v>
      </c>
      <c r="C3" s="60" t="s">
        <v>9</v>
      </c>
      <c r="D3" s="60" t="s">
        <v>14</v>
      </c>
      <c r="E3" s="60" t="s">
        <v>13</v>
      </c>
      <c r="F3" s="60" t="s">
        <v>8</v>
      </c>
      <c r="G3" s="60" t="s">
        <v>7</v>
      </c>
      <c r="H3" s="60" t="s">
        <v>6</v>
      </c>
      <c r="I3" s="60" t="s">
        <v>5</v>
      </c>
      <c r="J3" s="60" t="s">
        <v>4</v>
      </c>
      <c r="K3" s="60"/>
      <c r="L3" s="60"/>
      <c r="M3" s="61" t="s">
        <v>3</v>
      </c>
    </row>
    <row r="4" spans="1:15" ht="40.5" x14ac:dyDescent="0.15">
      <c r="A4" s="66"/>
      <c r="B4" s="67"/>
      <c r="C4" s="67"/>
      <c r="D4" s="67"/>
      <c r="E4" s="67"/>
      <c r="F4" s="67"/>
      <c r="G4" s="67"/>
      <c r="H4" s="67"/>
      <c r="I4" s="67"/>
      <c r="J4" s="5" t="s">
        <v>2</v>
      </c>
      <c r="K4" s="5" t="s">
        <v>1</v>
      </c>
      <c r="L4" s="5" t="s">
        <v>0</v>
      </c>
      <c r="M4" s="62"/>
    </row>
    <row r="5" spans="1:15" ht="90" customHeight="1" x14ac:dyDescent="0.15">
      <c r="A5" s="12" t="s">
        <v>16</v>
      </c>
      <c r="B5" s="5" t="s">
        <v>15</v>
      </c>
      <c r="C5" s="11">
        <v>44048</v>
      </c>
      <c r="D5" s="34" t="s">
        <v>31</v>
      </c>
      <c r="E5" s="9">
        <v>9010001027685</v>
      </c>
      <c r="F5" s="1" t="s">
        <v>27</v>
      </c>
      <c r="G5" s="13">
        <v>14709200</v>
      </c>
      <c r="H5" s="10">
        <v>10780000</v>
      </c>
      <c r="I5" s="6">
        <f>SUM(H5/G5)</f>
        <v>0.73287466347591979</v>
      </c>
      <c r="J5" s="7"/>
      <c r="K5" s="5"/>
      <c r="L5" s="5"/>
      <c r="M5" s="38"/>
      <c r="O5" s="15">
        <v>70045</v>
      </c>
    </row>
    <row r="6" spans="1:15" ht="90" customHeight="1" x14ac:dyDescent="0.15">
      <c r="A6" s="12" t="s">
        <v>17</v>
      </c>
      <c r="B6" s="5" t="s">
        <v>15</v>
      </c>
      <c r="C6" s="11">
        <v>44060</v>
      </c>
      <c r="D6" s="34" t="s">
        <v>32</v>
      </c>
      <c r="E6" s="9">
        <v>4010001088658</v>
      </c>
      <c r="F6" s="1" t="s">
        <v>28</v>
      </c>
      <c r="G6" s="18">
        <v>2296800</v>
      </c>
      <c r="H6" s="10">
        <v>1964160</v>
      </c>
      <c r="I6" s="6">
        <f t="shared" ref="I6:I17" si="0">SUM(H6/G6)</f>
        <v>0.85517241379310349</v>
      </c>
      <c r="J6" s="7"/>
      <c r="K6" s="6"/>
      <c r="L6" s="5"/>
      <c r="M6" s="38"/>
      <c r="O6" s="15">
        <v>70047</v>
      </c>
    </row>
    <row r="7" spans="1:15" ht="90" customHeight="1" x14ac:dyDescent="0.15">
      <c r="A7" s="12" t="s">
        <v>18</v>
      </c>
      <c r="B7" s="5" t="s">
        <v>15</v>
      </c>
      <c r="C7" s="11">
        <v>44064</v>
      </c>
      <c r="D7" s="34" t="s">
        <v>33</v>
      </c>
      <c r="E7" s="9">
        <v>6200001009948</v>
      </c>
      <c r="F7" s="1" t="s">
        <v>28</v>
      </c>
      <c r="G7" s="23">
        <v>22002633</v>
      </c>
      <c r="H7" s="10">
        <v>21780000</v>
      </c>
      <c r="I7" s="6">
        <f t="shared" si="0"/>
        <v>0.98988152917880323</v>
      </c>
      <c r="J7" s="7"/>
      <c r="K7" s="5"/>
      <c r="L7" s="5"/>
      <c r="M7" s="38"/>
      <c r="O7" s="15">
        <v>77064</v>
      </c>
    </row>
    <row r="8" spans="1:15" ht="90" customHeight="1" x14ac:dyDescent="0.15">
      <c r="A8" s="21" t="s">
        <v>19</v>
      </c>
      <c r="B8" s="5" t="s">
        <v>15</v>
      </c>
      <c r="C8" s="17">
        <v>44064</v>
      </c>
      <c r="D8" s="34" t="s">
        <v>34</v>
      </c>
      <c r="E8" s="9" t="s">
        <v>42</v>
      </c>
      <c r="F8" s="1" t="s">
        <v>29</v>
      </c>
      <c r="G8" s="19">
        <v>6328960</v>
      </c>
      <c r="H8" s="19">
        <v>6328960</v>
      </c>
      <c r="I8" s="20">
        <f t="shared" si="0"/>
        <v>1</v>
      </c>
      <c r="J8" s="16"/>
      <c r="K8" s="16"/>
      <c r="L8" s="16"/>
      <c r="M8" s="22"/>
      <c r="O8" s="31">
        <v>61010</v>
      </c>
    </row>
    <row r="9" spans="1:15" ht="90" customHeight="1" x14ac:dyDescent="0.15">
      <c r="A9" s="21" t="s">
        <v>20</v>
      </c>
      <c r="B9" s="5" t="s">
        <v>15</v>
      </c>
      <c r="C9" s="17">
        <v>44069</v>
      </c>
      <c r="D9" s="34" t="s">
        <v>35</v>
      </c>
      <c r="E9" s="9">
        <v>1140001005719</v>
      </c>
      <c r="F9" s="1" t="s">
        <v>30</v>
      </c>
      <c r="G9" s="37" t="s">
        <v>49</v>
      </c>
      <c r="H9" s="19">
        <v>10780000</v>
      </c>
      <c r="I9" s="20" t="s">
        <v>43</v>
      </c>
      <c r="J9" s="16"/>
      <c r="K9" s="16"/>
      <c r="L9" s="16"/>
      <c r="M9" s="22"/>
      <c r="O9" s="31">
        <v>70058</v>
      </c>
    </row>
    <row r="10" spans="1:15" ht="90" customHeight="1" x14ac:dyDescent="0.15">
      <c r="A10" s="21" t="s">
        <v>21</v>
      </c>
      <c r="B10" s="5" t="s">
        <v>15</v>
      </c>
      <c r="C10" s="17">
        <v>44069</v>
      </c>
      <c r="D10" s="34" t="s">
        <v>36</v>
      </c>
      <c r="E10" s="9">
        <v>5012801007003</v>
      </c>
      <c r="F10" s="1" t="s">
        <v>27</v>
      </c>
      <c r="G10" s="19">
        <v>42680000</v>
      </c>
      <c r="H10" s="19">
        <v>5995000</v>
      </c>
      <c r="I10" s="20">
        <f t="shared" si="0"/>
        <v>0.1404639175257732</v>
      </c>
      <c r="J10" s="16"/>
      <c r="K10" s="16"/>
      <c r="L10" s="16"/>
      <c r="M10" s="22"/>
      <c r="O10" s="31">
        <v>70059</v>
      </c>
    </row>
    <row r="11" spans="1:15" ht="90" customHeight="1" x14ac:dyDescent="0.15">
      <c r="A11" s="21" t="s">
        <v>22</v>
      </c>
      <c r="B11" s="5" t="s">
        <v>15</v>
      </c>
      <c r="C11" s="17">
        <v>44071</v>
      </c>
      <c r="D11" s="35" t="s">
        <v>37</v>
      </c>
      <c r="E11" s="48">
        <v>1020001071491</v>
      </c>
      <c r="F11" s="1" t="s">
        <v>27</v>
      </c>
      <c r="G11" s="37" t="s">
        <v>49</v>
      </c>
      <c r="H11" s="19">
        <v>64438000</v>
      </c>
      <c r="I11" s="20" t="s">
        <v>43</v>
      </c>
      <c r="J11" s="16"/>
      <c r="K11" s="16"/>
      <c r="L11" s="16"/>
      <c r="M11" s="22"/>
      <c r="O11" s="31">
        <v>70060</v>
      </c>
    </row>
    <row r="12" spans="1:15" ht="90" customHeight="1" x14ac:dyDescent="0.15">
      <c r="A12" s="39" t="s">
        <v>23</v>
      </c>
      <c r="B12" s="40" t="s">
        <v>15</v>
      </c>
      <c r="C12" s="41">
        <v>44071</v>
      </c>
      <c r="D12" s="33" t="s">
        <v>38</v>
      </c>
      <c r="E12" s="42">
        <v>4011005003009</v>
      </c>
      <c r="F12" s="43" t="s">
        <v>29</v>
      </c>
      <c r="G12" s="44">
        <v>1824900</v>
      </c>
      <c r="H12" s="44">
        <v>1782000</v>
      </c>
      <c r="I12" s="45">
        <f t="shared" si="0"/>
        <v>0.97649186256781195</v>
      </c>
      <c r="J12" s="46"/>
      <c r="K12" s="46"/>
      <c r="L12" s="46"/>
      <c r="M12" s="47"/>
      <c r="O12" s="31">
        <v>61011</v>
      </c>
    </row>
    <row r="13" spans="1:15" ht="90" customHeight="1" x14ac:dyDescent="0.15">
      <c r="A13" s="24" t="s">
        <v>24</v>
      </c>
      <c r="B13" s="8" t="s">
        <v>15</v>
      </c>
      <c r="C13" s="25">
        <v>44071</v>
      </c>
      <c r="D13" s="34" t="s">
        <v>39</v>
      </c>
      <c r="E13" s="14">
        <v>9010001183388</v>
      </c>
      <c r="F13" s="26" t="s">
        <v>29</v>
      </c>
      <c r="G13" s="27">
        <v>19800000</v>
      </c>
      <c r="H13" s="27">
        <v>18788000</v>
      </c>
      <c r="I13" s="28">
        <f t="shared" si="0"/>
        <v>0.94888888888888889</v>
      </c>
      <c r="J13" s="29"/>
      <c r="K13" s="29"/>
      <c r="L13" s="29"/>
      <c r="M13" s="30"/>
      <c r="O13" s="31">
        <v>77066</v>
      </c>
    </row>
    <row r="14" spans="1:15" ht="90" customHeight="1" x14ac:dyDescent="0.15">
      <c r="A14" s="24" t="s">
        <v>25</v>
      </c>
      <c r="B14" s="8" t="s">
        <v>15</v>
      </c>
      <c r="C14" s="25">
        <v>44071</v>
      </c>
      <c r="D14" s="35" t="s">
        <v>40</v>
      </c>
      <c r="E14" s="36">
        <v>7010001008844</v>
      </c>
      <c r="F14" s="26" t="s">
        <v>27</v>
      </c>
      <c r="G14" s="37" t="s">
        <v>49</v>
      </c>
      <c r="H14" s="27">
        <v>44000000</v>
      </c>
      <c r="I14" s="28" t="s">
        <v>43</v>
      </c>
      <c r="J14" s="29"/>
      <c r="K14" s="29"/>
      <c r="L14" s="29"/>
      <c r="M14" s="30"/>
      <c r="O14" s="31">
        <v>70062</v>
      </c>
    </row>
    <row r="15" spans="1:15" ht="90" customHeight="1" x14ac:dyDescent="0.15">
      <c r="A15" s="24" t="s">
        <v>26</v>
      </c>
      <c r="B15" s="8" t="s">
        <v>15</v>
      </c>
      <c r="C15" s="25">
        <v>44074</v>
      </c>
      <c r="D15" s="33" t="s">
        <v>41</v>
      </c>
      <c r="E15" s="14">
        <v>8020001003257</v>
      </c>
      <c r="F15" s="26" t="s">
        <v>30</v>
      </c>
      <c r="G15" s="27">
        <v>6515300</v>
      </c>
      <c r="H15" s="27">
        <v>6490000</v>
      </c>
      <c r="I15" s="28">
        <f t="shared" si="0"/>
        <v>0.99611683268613882</v>
      </c>
      <c r="J15" s="29"/>
      <c r="K15" s="29"/>
      <c r="L15" s="29"/>
      <c r="M15" s="30"/>
      <c r="O15" s="31">
        <v>70063</v>
      </c>
    </row>
    <row r="16" spans="1:15" ht="90" customHeight="1" x14ac:dyDescent="0.15">
      <c r="A16" s="21" t="s">
        <v>50</v>
      </c>
      <c r="B16" s="8" t="s">
        <v>15</v>
      </c>
      <c r="C16" s="17">
        <v>44060</v>
      </c>
      <c r="D16" s="32" t="s">
        <v>46</v>
      </c>
      <c r="E16" s="14">
        <v>4010001008772</v>
      </c>
      <c r="F16" s="26" t="s">
        <v>29</v>
      </c>
      <c r="G16" s="37" t="s">
        <v>49</v>
      </c>
      <c r="H16" s="19">
        <v>349800000</v>
      </c>
      <c r="I16" s="28" t="s">
        <v>42</v>
      </c>
      <c r="J16" s="16"/>
      <c r="K16" s="16"/>
      <c r="L16" s="16"/>
      <c r="M16" s="22"/>
      <c r="O16" s="31" t="s">
        <v>44</v>
      </c>
    </row>
    <row r="17" spans="1:15" ht="90" customHeight="1" thickBot="1" x14ac:dyDescent="0.2">
      <c r="A17" s="49" t="s">
        <v>51</v>
      </c>
      <c r="B17" s="50" t="s">
        <v>15</v>
      </c>
      <c r="C17" s="51">
        <v>44062</v>
      </c>
      <c r="D17" s="52" t="s">
        <v>48</v>
      </c>
      <c r="E17" s="53" t="s">
        <v>47</v>
      </c>
      <c r="F17" s="54" t="s">
        <v>29</v>
      </c>
      <c r="G17" s="55">
        <v>17856300</v>
      </c>
      <c r="H17" s="56">
        <v>17856300</v>
      </c>
      <c r="I17" s="57">
        <f t="shared" si="0"/>
        <v>1</v>
      </c>
      <c r="J17" s="58"/>
      <c r="K17" s="58"/>
      <c r="L17" s="58"/>
      <c r="M17" s="59"/>
      <c r="O17" s="31" t="s">
        <v>45</v>
      </c>
    </row>
    <row r="18" spans="1:15" ht="90" customHeight="1" x14ac:dyDescent="0.15"/>
    <row r="19" spans="1:15" ht="90" customHeight="1" x14ac:dyDescent="0.15"/>
    <row r="20" spans="1:15" ht="90" customHeight="1" x14ac:dyDescent="0.15"/>
    <row r="21" spans="1:15" ht="90" customHeight="1" x14ac:dyDescent="0.15"/>
    <row r="22" spans="1:15" ht="90" customHeight="1" x14ac:dyDescent="0.15"/>
    <row r="23" spans="1:15" ht="90" customHeight="1" x14ac:dyDescent="0.15"/>
    <row r="24" spans="1:15" ht="90" customHeight="1" x14ac:dyDescent="0.15"/>
    <row r="25" spans="1:15" ht="90" customHeight="1" x14ac:dyDescent="0.15"/>
    <row r="26" spans="1:15" ht="90" customHeight="1" x14ac:dyDescent="0.15"/>
    <row r="27" spans="1:15" ht="90" customHeight="1" x14ac:dyDescent="0.15"/>
    <row r="28" spans="1:15" ht="90" customHeight="1" x14ac:dyDescent="0.15"/>
    <row r="29" spans="1:15" ht="90" customHeight="1" x14ac:dyDescent="0.15"/>
    <row r="30" spans="1:15" ht="90" customHeight="1" x14ac:dyDescent="0.15"/>
    <row r="31" spans="1:15" ht="90" customHeight="1" x14ac:dyDescent="0.15"/>
    <row r="32" spans="1:15" ht="90" customHeight="1" x14ac:dyDescent="0.15"/>
  </sheetData>
  <autoFilter ref="A4:M7">
    <sortState ref="A6:M23">
      <sortCondition ref="C4:C12"/>
    </sortState>
  </autoFilter>
  <mergeCells count="12">
    <mergeCell ref="J3:L3"/>
    <mergeCell ref="M3:M4"/>
    <mergeCell ref="A1:M1"/>
    <mergeCell ref="A3:A4"/>
    <mergeCell ref="B3:B4"/>
    <mergeCell ref="C3:C4"/>
    <mergeCell ref="D3:D4"/>
    <mergeCell ref="E3:E4"/>
    <mergeCell ref="F3:F4"/>
    <mergeCell ref="G3:G4"/>
    <mergeCell ref="H3:H4"/>
    <mergeCell ref="I3:I4"/>
  </mergeCells>
  <phoneticPr fontId="1"/>
  <conditionalFormatting sqref="C5:C7">
    <cfRule type="expression" dxfId="3" priority="41" stopIfTrue="1">
      <formula>A5&gt;=1</formula>
    </cfRule>
    <cfRule type="containsBlanks" dxfId="2" priority="42" stopIfTrue="1">
      <formula>LEN(TRIM(C5))=0</formula>
    </cfRule>
    <cfRule type="expression" dxfId="1" priority="43">
      <formula>C5+27&lt;$A$1</formula>
    </cfRule>
    <cfRule type="expression" dxfId="0" priority="44">
      <formula>C5+21&lt;$A$1</formula>
    </cfRule>
  </conditionalFormatting>
  <dataValidations count="2">
    <dataValidation imeMode="off" allowBlank="1" showInputMessage="1" showErrorMessage="1" sqref="C5:C7"/>
    <dataValidation imeMode="hiragana" allowBlank="1" showInputMessage="1" showErrorMessage="1" sqref="A5:A7"/>
  </dataValidations>
  <printOptions horizontalCentered="1"/>
  <pageMargins left="0.70866141732283472" right="0.70866141732283472" top="0.74803149606299213" bottom="0.74803149606299213" header="0.31496062992125984" footer="0.31496062992125984"/>
  <pageSetup paperSize="9" scale="62" fitToHeight="0" orientation="landscape" r:id="rId1"/>
  <rowBreaks count="1" manualBreakCount="1">
    <brk id="1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2020-10-02T01:57:44Z</cp:lastPrinted>
  <dcterms:created xsi:type="dcterms:W3CDTF">2012-11-27T07:59:30Z</dcterms:created>
  <dcterms:modified xsi:type="dcterms:W3CDTF">2020-10-02T06:42:55Z</dcterms:modified>
</cp:coreProperties>
</file>