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５月分\掲載依頼① 本庁\"/>
    </mc:Choice>
  </mc:AlternateContent>
  <bookViews>
    <workbookView xWindow="-15" yWindow="7905" windowWidth="19230" windowHeight="4020"/>
  </bookViews>
  <sheets>
    <sheet name="付紙様式第３" sheetId="5" r:id="rId1"/>
  </sheets>
  <definedNames>
    <definedName name="_xlnm._FilterDatabase" localSheetId="0" hidden="1">付紙様式第３!$A$4:$M$9</definedName>
    <definedName name="_xlnm.Print_Area" localSheetId="0">付紙様式第３!$A$1:$M$9</definedName>
    <definedName name="_xlnm.Print_Titles" localSheetId="0">付紙様式第３!$1:$4</definedName>
  </definedNames>
  <calcPr calcId="162913"/>
</workbook>
</file>

<file path=xl/calcChain.xml><?xml version="1.0" encoding="utf-8"?>
<calcChain xmlns="http://schemas.openxmlformats.org/spreadsheetml/2006/main">
  <c r="I9" i="5" l="1"/>
  <c r="I5" i="5"/>
  <c r="I7" i="5"/>
  <c r="I6" i="5" l="1"/>
</calcChain>
</file>

<file path=xl/sharedStrings.xml><?xml version="1.0" encoding="utf-8"?>
<sst xmlns="http://schemas.openxmlformats.org/spreadsheetml/2006/main" count="37" uniqueCount="29">
  <si>
    <t>応札・応募者数</t>
    <phoneticPr fontId="1"/>
  </si>
  <si>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</si>
  <si>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</si>
  <si>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1"/>
  </si>
  <si>
    <t>公益法人の場合</t>
    <rPh sb="0" eb="2">
      <t>コウエキ</t>
    </rPh>
    <rPh sb="2" eb="4">
      <t>ホウジン</t>
    </rPh>
    <rPh sb="5" eb="7">
      <t>バアイ</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</si>
  <si>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</si>
  <si>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</si>
  <si>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</si>
  <si>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</si>
  <si>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</si>
  <si>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</si>
  <si>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</si>
  <si>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</si>
  <si>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</si>
  <si>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</si>
  <si>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一般競争契約</t>
    <rPh sb="0" eb="2">
      <t>イッパン</t>
    </rPh>
    <rPh sb="2" eb="4">
      <t>キョウソウ</t>
    </rPh>
    <rPh sb="4" eb="6">
      <t>ケイヤク</t>
    </rPh>
    <phoneticPr fontId="1"/>
  </si>
  <si>
    <t>支出負担行為担当官
防衛装備庁長官官房
会計官付経理室長　　
竹田　義博
東京都新宿区市谷本村町５－１</t>
    <rPh sb="31" eb="33">
      <t>タケダ</t>
    </rPh>
    <rPh sb="34" eb="36">
      <t>ヨシヒロ</t>
    </rPh>
    <phoneticPr fontId="1"/>
  </si>
  <si>
    <t>(株)テクノファ
神奈川県川崎市川崎区砂子１－１０－２</t>
    <rPh sb="0" eb="3">
      <t>カブ</t>
    </rPh>
    <phoneticPr fontId="8"/>
  </si>
  <si>
    <t xml:space="preserve">
東武トップツアーズ（株）
東京都新宿区西新宿７－５－２５</t>
    <rPh sb="1" eb="3">
      <t>トウブ</t>
    </rPh>
    <rPh sb="10" eb="13">
      <t>カブ</t>
    </rPh>
    <phoneticPr fontId="5"/>
  </si>
  <si>
    <t>三菱重工業（株）
東京都千代田区丸の内３－２－３</t>
    <rPh sb="0" eb="5">
      <t>ミツビシジュウコウギョウ</t>
    </rPh>
    <rPh sb="5" eb="8">
      <t>カブ</t>
    </rPh>
    <phoneticPr fontId="5"/>
  </si>
  <si>
    <t>（株）オキシーテック
静岡県沼津市内浦三津字小島５３７－５</t>
    <rPh sb="0" eb="3">
      <t>カブ</t>
    </rPh>
    <phoneticPr fontId="5"/>
  </si>
  <si>
    <t>市古自動車興業株式会社</t>
    <rPh sb="0" eb="2">
      <t>イチコ</t>
    </rPh>
    <rPh sb="2" eb="5">
      <t>ジドウシャ</t>
    </rPh>
    <rPh sb="5" eb="7">
      <t>コウギョウ</t>
    </rPh>
    <rPh sb="7" eb="11">
      <t>カブシキカイシャ</t>
    </rPh>
    <phoneticPr fontId="5"/>
  </si>
  <si>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1"/>
  </si>
  <si>
    <t>-</t>
    <phoneticPr fontId="1"/>
  </si>
  <si>
    <t>ＭＡＳＴ　Ａｓｉａ　２０１９防衛装備技術国際会議／展示会への出展及び歓迎レセプション運営役務
１件</t>
    <rPh sb="48" eb="49">
      <t>ケン</t>
    </rPh>
    <phoneticPr fontId="8"/>
  </si>
  <si>
    <t>乗用車の整備等
１件</t>
    <rPh sb="0" eb="3">
      <t>ジョウヨウシャ</t>
    </rPh>
    <rPh sb="4" eb="6">
      <t>セイビ</t>
    </rPh>
    <rPh sb="6" eb="7">
      <t>トウ</t>
    </rPh>
    <rPh sb="9" eb="10">
      <t>ケン</t>
    </rPh>
    <phoneticPr fontId="8"/>
  </si>
  <si>
    <t>ＪＩＳ　Ｑ　9100研修
１件</t>
    <rPh sb="10" eb="12">
      <t>ケンシュウ</t>
    </rPh>
    <rPh sb="14" eb="15">
      <t>ケン</t>
    </rPh>
    <phoneticPr fontId="8"/>
  </si>
  <si>
    <t>潜水艦共通性能評価基盤の概念設計及び分析作業
１件</t>
    <rPh sb="24" eb="25">
      <t>ケン</t>
    </rPh>
    <phoneticPr fontId="8"/>
  </si>
  <si>
    <t>よう船（実海面探知試験（その１）に係る支援作業）
１件</t>
    <rPh sb="26" eb="27">
      <t>ケン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</si>
</sst>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ge\.m\.d;@"/>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明朝"/>
      <family val="1"/>
      <charset val="128"/>
    </font>
    <font>
      <sz val="11"/>
      <color theme="1"/>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
      <sz val="6"/>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38" fontId="2" fillId="0" borderId="0" applyFont="0" applyFill="0" applyBorder="0" applyAlignment="0" applyProtection="0"/>
    <xf numFmtId="0" fontId="3" fillId="0" borderId="0">
      <alignment vertical="center"/>
    </xf>
    <xf numFmtId="38" fontId="2" fillId="0" borderId="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cellStyleXfs>
  <cellXfs count="24">
    <xf numFmtId="0" fontId="0" fillId="0" borderId="0" xfId="0">
      <alignment vertical="center"/>
    </xf>
    <xf numFmtId="176" fontId="5" fillId="0" borderId="1" xfId="0" applyNumberFormat="1" applyFont="1" applyFill="1" applyBorder="1" applyAlignment="1">
      <alignment horizontal="center" vertical="center" shrinkToFi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1" xfId="0" applyFont="1" applyFill="1" applyBorder="1" applyAlignment="1">
      <alignment vertical="center" wrapText="1"/>
    </xf>
    <xf numFmtId="1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38" fontId="6" fillId="0" borderId="1" xfId="5" applyFont="1" applyFill="1" applyBorder="1" applyAlignment="1">
      <alignment vertical="center" shrinkToFit="1"/>
    </xf>
    <xf numFmtId="0" fontId="6" fillId="0" borderId="1" xfId="0" applyFont="1" applyFill="1" applyBorder="1" applyAlignment="1">
      <alignment vertical="center" wrapText="1"/>
    </xf>
    <xf numFmtId="0" fontId="6" fillId="0" borderId="7" xfId="0" applyFont="1" applyFill="1" applyBorder="1" applyAlignment="1">
      <alignment horizontal="left" vertical="center" wrapText="1"/>
    </xf>
    <xf numFmtId="38" fontId="6" fillId="0" borderId="1" xfId="5" applyFont="1" applyFill="1" applyBorder="1" applyAlignment="1">
      <alignment vertical="center" wrapText="1" shrinkToFit="1"/>
    </xf>
    <xf numFmtId="177" fontId="6"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6">
    <cellStyle name="桁区切り" xfId="5" builtinId="6"/>
    <cellStyle name="桁区切り 2" xfId="1"/>
    <cellStyle name="桁区切り 2 2" xfId="3"/>
    <cellStyle name="標準" xfId="0" builtinId="0"/>
    <cellStyle name="標準 2 3" xfId="2"/>
    <cellStyle name="標準 5" xfId="4"/>
  </cellStyles>
  <dxfs count="16">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4564289"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view="pageBreakPreview" zoomScale="70" zoomScaleNormal="80" zoomScaleSheetLayoutView="70" workbookViewId="0">
      <selection activeCell="B5" sqref="B5"/>
    </sheetView>
  </sheetViews>
  <sheetFormatPr defaultRowHeight="13.5" x14ac:dyDescent="0.15"/>
  <cols>
    <col min="1" max="1" width="21.25" style="2" customWidth="1"/>
    <col min="2" max="2" width="21.625" style="2" customWidth="1"/>
    <col min="3" max="3" width="18" style="2" customWidth="1"/>
    <col min="4" max="4" width="17.875" style="3" customWidth="1"/>
    <col min="5" max="5" width="17.875" style="4" customWidth="1"/>
    <col min="6" max="6" width="19.125" style="2" customWidth="1"/>
    <col min="7" max="7" width="17.75" style="2" customWidth="1"/>
    <col min="8" max="8" width="16.875" style="2" customWidth="1"/>
    <col min="9" max="9" width="10.5" style="2" customWidth="1"/>
    <col min="10" max="12" width="11.625" style="2" customWidth="1"/>
    <col min="13" max="13" width="19.875" style="2" customWidth="1"/>
    <col min="14" max="14" width="2.25" style="2" customWidth="1"/>
    <col min="15" max="16384" width="9" style="2"/>
  </cols>
  <sheetData>
    <row r="1" spans="1:13" ht="32.1" customHeight="1" x14ac:dyDescent="0.15">
      <c r="A1" s="19" t="s">
        <v>12</v>
      </c>
      <c r="B1" s="20"/>
      <c r="C1" s="20"/>
      <c r="D1" s="20"/>
      <c r="E1" s="20"/>
      <c r="F1" s="20"/>
      <c r="G1" s="20"/>
      <c r="H1" s="20"/>
      <c r="I1" s="20"/>
      <c r="J1" s="20"/>
      <c r="K1" s="20"/>
      <c r="L1" s="20"/>
      <c r="M1" s="20"/>
    </row>
    <row r="2" spans="1:13" ht="14.25" thickBot="1" x14ac:dyDescent="0.2"/>
    <row r="3" spans="1:13" ht="68.099999999999994" customHeight="1" x14ac:dyDescent="0.15">
      <c r="A3" s="21" t="s">
        <v>11</v>
      </c>
      <c r="B3" s="16" t="s">
        <v>10</v>
      </c>
      <c r="C3" s="16" t="s">
        <v>9</v>
      </c>
      <c r="D3" s="16" t="s">
        <v>14</v>
      </c>
      <c r="E3" s="16" t="s">
        <v>13</v>
      </c>
      <c r="F3" s="16" t="s">
        <v>8</v>
      </c>
      <c r="G3" s="16" t="s">
        <v>7</v>
      </c>
      <c r="H3" s="16" t="s">
        <v>6</v>
      </c>
      <c r="I3" s="16" t="s">
        <v>5</v>
      </c>
      <c r="J3" s="16" t="s">
        <v>4</v>
      </c>
      <c r="K3" s="16"/>
      <c r="L3" s="16"/>
      <c r="M3" s="17" t="s">
        <v>3</v>
      </c>
    </row>
    <row r="4" spans="1:13" ht="38.25" customHeight="1" x14ac:dyDescent="0.15">
      <c r="A4" s="22"/>
      <c r="B4" s="23"/>
      <c r="C4" s="23"/>
      <c r="D4" s="23"/>
      <c r="E4" s="23"/>
      <c r="F4" s="23"/>
      <c r="G4" s="23"/>
      <c r="H4" s="23"/>
      <c r="I4" s="23"/>
      <c r="J4" s="5" t="s">
        <v>2</v>
      </c>
      <c r="K4" s="5" t="s">
        <v>1</v>
      </c>
      <c r="L4" s="5" t="s">
        <v>0</v>
      </c>
      <c r="M4" s="18"/>
    </row>
    <row r="5" spans="1:13" ht="90" customHeight="1" x14ac:dyDescent="0.15">
      <c r="A5" s="12" t="s">
        <v>24</v>
      </c>
      <c r="B5" s="5" t="s">
        <v>16</v>
      </c>
      <c r="C5" s="15">
        <v>43593</v>
      </c>
      <c r="D5" s="13" t="s">
        <v>18</v>
      </c>
      <c r="E5" s="10">
        <v>4013201004021</v>
      </c>
      <c r="F5" s="1" t="s">
        <v>15</v>
      </c>
      <c r="G5" s="11">
        <v>30348000</v>
      </c>
      <c r="H5" s="11">
        <v>30121740</v>
      </c>
      <c r="I5" s="6">
        <f>H5/G5</f>
        <v>0.99254448398576511</v>
      </c>
      <c r="J5" s="7"/>
      <c r="K5" s="5"/>
      <c r="L5" s="5"/>
      <c r="M5" s="9"/>
    </row>
    <row r="6" spans="1:13" ht="90" customHeight="1" x14ac:dyDescent="0.15">
      <c r="A6" s="12" t="s">
        <v>25</v>
      </c>
      <c r="B6" s="5" t="s">
        <v>16</v>
      </c>
      <c r="C6" s="15">
        <v>43595</v>
      </c>
      <c r="D6" s="8" t="s">
        <v>21</v>
      </c>
      <c r="E6" s="10">
        <v>7011501000423</v>
      </c>
      <c r="F6" s="1" t="s">
        <v>15</v>
      </c>
      <c r="G6" s="11">
        <v>4068705</v>
      </c>
      <c r="H6" s="11">
        <v>4068705</v>
      </c>
      <c r="I6" s="6">
        <f>H6/G6</f>
        <v>1</v>
      </c>
      <c r="J6" s="7"/>
      <c r="K6" s="5"/>
      <c r="L6" s="5"/>
      <c r="M6" s="9"/>
    </row>
    <row r="7" spans="1:13" ht="90" customHeight="1" x14ac:dyDescent="0.15">
      <c r="A7" s="12" t="s">
        <v>26</v>
      </c>
      <c r="B7" s="5" t="s">
        <v>16</v>
      </c>
      <c r="C7" s="15">
        <v>43598</v>
      </c>
      <c r="D7" s="8" t="s">
        <v>17</v>
      </c>
      <c r="E7" s="10">
        <v>3020001073726</v>
      </c>
      <c r="F7" s="1" t="s">
        <v>15</v>
      </c>
      <c r="G7" s="11">
        <v>1834800</v>
      </c>
      <c r="H7" s="11">
        <v>1584000</v>
      </c>
      <c r="I7" s="6">
        <f>H7/G7</f>
        <v>0.86330935251798557</v>
      </c>
      <c r="J7" s="7"/>
      <c r="K7" s="5"/>
      <c r="L7" s="5"/>
      <c r="M7" s="9"/>
    </row>
    <row r="8" spans="1:13" ht="90" customHeight="1" x14ac:dyDescent="0.15">
      <c r="A8" s="12" t="s">
        <v>27</v>
      </c>
      <c r="B8" s="5" t="s">
        <v>16</v>
      </c>
      <c r="C8" s="15">
        <v>43599</v>
      </c>
      <c r="D8" s="8" t="s">
        <v>19</v>
      </c>
      <c r="E8" s="10">
        <v>8010401050387</v>
      </c>
      <c r="F8" s="1" t="s">
        <v>15</v>
      </c>
      <c r="G8" s="14" t="s">
        <v>22</v>
      </c>
      <c r="H8" s="11">
        <v>18150000</v>
      </c>
      <c r="I8" s="6" t="s">
        <v>23</v>
      </c>
      <c r="J8" s="7"/>
      <c r="K8" s="5"/>
      <c r="L8" s="5"/>
      <c r="M8" s="9"/>
    </row>
    <row r="9" spans="1:13" ht="90" customHeight="1" x14ac:dyDescent="0.15">
      <c r="A9" s="12" t="s">
        <v>28</v>
      </c>
      <c r="B9" s="5" t="s">
        <v>16</v>
      </c>
      <c r="C9" s="15">
        <v>43613</v>
      </c>
      <c r="D9" s="8" t="s">
        <v>20</v>
      </c>
      <c r="E9" s="10">
        <v>4080101000342</v>
      </c>
      <c r="F9" s="1" t="s">
        <v>15</v>
      </c>
      <c r="G9" s="11">
        <v>75413160</v>
      </c>
      <c r="H9" s="11">
        <v>75060000</v>
      </c>
      <c r="I9" s="6">
        <f>H9/G9</f>
        <v>0.9953169977229438</v>
      </c>
      <c r="J9" s="7"/>
      <c r="K9" s="5"/>
      <c r="L9" s="5"/>
      <c r="M9" s="9"/>
    </row>
  </sheetData>
  <autoFilter ref="A4:M9">
    <sortState ref="A6:M9">
      <sortCondition ref="C4:C9"/>
    </sortState>
  </autoFilter>
  <mergeCells count="12">
    <mergeCell ref="J3:L3"/>
    <mergeCell ref="M3:M4"/>
    <mergeCell ref="A1:M1"/>
    <mergeCell ref="A3:A4"/>
    <mergeCell ref="B3:B4"/>
    <mergeCell ref="C3:C4"/>
    <mergeCell ref="D3:D4"/>
    <mergeCell ref="E3:E4"/>
    <mergeCell ref="F3:F4"/>
    <mergeCell ref="G3:G4"/>
    <mergeCell ref="H3:H4"/>
    <mergeCell ref="I3:I4"/>
  </mergeCells>
  <phoneticPr fontId="1"/>
  <conditionalFormatting sqref="C9">
    <cfRule type="expression" dxfId="15" priority="49" stopIfTrue="1">
      <formula>A9&gt;=1</formula>
    </cfRule>
    <cfRule type="containsBlanks" dxfId="14" priority="50" stopIfTrue="1">
      <formula>LEN(TRIM(C9))=0</formula>
    </cfRule>
    <cfRule type="expression" dxfId="13" priority="51">
      <formula>C9+27&lt;$A$1</formula>
    </cfRule>
    <cfRule type="expression" dxfId="12" priority="52">
      <formula>C9+21&lt;$A$1</formula>
    </cfRule>
  </conditionalFormatting>
  <conditionalFormatting sqref="C5">
    <cfRule type="expression" dxfId="11" priority="13" stopIfTrue="1">
      <formula>A5&gt;=1</formula>
    </cfRule>
    <cfRule type="containsBlanks" dxfId="10" priority="14" stopIfTrue="1">
      <formula>LEN(TRIM(C5))=0</formula>
    </cfRule>
    <cfRule type="expression" dxfId="9" priority="15">
      <formula>C5+27&lt;$A$1</formula>
    </cfRule>
    <cfRule type="expression" dxfId="8" priority="16">
      <formula>C5+21&lt;$A$1</formula>
    </cfRule>
  </conditionalFormatting>
  <conditionalFormatting sqref="C7:C8">
    <cfRule type="expression" dxfId="7" priority="5" stopIfTrue="1">
      <formula>A7&gt;=1</formula>
    </cfRule>
    <cfRule type="containsBlanks" dxfId="6" priority="6" stopIfTrue="1">
      <formula>LEN(TRIM(C7))=0</formula>
    </cfRule>
    <cfRule type="expression" dxfId="5" priority="7">
      <formula>C7+27&lt;$A$1</formula>
    </cfRule>
    <cfRule type="expression" dxfId="4" priority="8">
      <formula>C7+21&lt;$A$1</formula>
    </cfRule>
  </conditionalFormatting>
  <conditionalFormatting sqref="C6">
    <cfRule type="expression" dxfId="3" priority="1" stopIfTrue="1">
      <formula>A6&gt;=1</formula>
    </cfRule>
    <cfRule type="containsBlanks" dxfId="2" priority="2" stopIfTrue="1">
      <formula>LEN(TRIM(C6))=0</formula>
    </cfRule>
    <cfRule type="expression" dxfId="1" priority="3">
      <formula>C6+27&lt;$A$1</formula>
    </cfRule>
    <cfRule type="expression" dxfId="0" priority="4">
      <formula>C6+21&lt;$A$1</formula>
    </cfRule>
  </conditionalFormatting>
  <dataValidations count="2">
    <dataValidation imeMode="hiragana" allowBlank="1" showInputMessage="1" showErrorMessage="1" sqref="A5:A8"/>
    <dataValidation imeMode="off" allowBlank="1" showInputMessage="1" showErrorMessage="1" sqref="C5:C9"/>
  </dataValidations>
  <printOptions horizontalCentered="1"/>
  <pageMargins left="0.70866141732283472" right="0.70866141732283472"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2019-07-09T07:56:14Z</cp:lastPrinted>
  <dcterms:created xsi:type="dcterms:W3CDTF">2012-11-27T07:59:30Z</dcterms:created>
  <dcterms:modified xsi:type="dcterms:W3CDTF">2019-07-09T09:23:14Z</dcterms:modified>
</cp:coreProperties>
</file>