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31\　31調査関係\H31 _〔★毎月報告〕公共調達の適正化における契約情報の公表\R02_2月分\02_回答\"/>
    </mc:Choice>
  </mc:AlternateContent>
  <bookViews>
    <workbookView xWindow="480" yWindow="120" windowWidth="18315" windowHeight="11655"/>
  </bookViews>
  <sheets>
    <sheet name="2年２月" sheetId="8" r:id="rId1"/>
  </sheets>
  <definedNames>
    <definedName name="_xlnm._FilterDatabase" localSheetId="0" hidden="1">'2年２月'!$A$8:$N$8</definedName>
    <definedName name="_xlnm.Print_Area" localSheetId="0">'2年２月'!$A$1:$N$16</definedName>
    <definedName name="_xlnm.Print_Titles" localSheetId="0">'2年２月'!$7:$8</definedName>
  </definedNames>
  <calcPr calcId="162913"/>
</workbook>
</file>

<file path=xl/calcChain.xml><?xml version="1.0" encoding="utf-8"?>
<calcChain xmlns="http://schemas.openxmlformats.org/spreadsheetml/2006/main">
  <c r="I10" i="8" l="1"/>
  <c r="I11" i="8"/>
  <c r="I12" i="8"/>
  <c r="I13" i="8"/>
  <c r="I14" i="8"/>
  <c r="I9" i="8"/>
</calcChain>
</file>

<file path=xl/sharedStrings.xml><?xml version="1.0" encoding="utf-8"?>
<sst xmlns="http://schemas.openxmlformats.org/spreadsheetml/2006/main" count="58" uniqueCount="50">
  <si>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</si>
  <si>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</si>
  <si>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</si>
  <si>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</si>
  <si>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</si>
  <si>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</si>
  <si>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</si>
  <si>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</si>
  <si>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</si>
  <si>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</si>
  <si>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</si>
  <si>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</si>
  <si>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</si>
  <si>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</si>
  <si>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</si>
  <si>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</si>
  <si>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</si>
  <si>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法人番号</t>
    <rPh sb="0" eb="2">
      <t>ホウジン</t>
    </rPh>
    <rPh sb="2" eb="4">
      <t>バンゴウ</t>
    </rPh>
    <phoneticPr fontId="1"/>
  </si>
  <si>
    <t>国所管</t>
    <rPh sb="0" eb="1">
      <t>クニ</t>
    </rPh>
    <rPh sb="1" eb="3">
      <t>ショカン</t>
    </rPh>
    <phoneticPr fontId="1"/>
  </si>
  <si>
    <t>公財</t>
    <rPh sb="0" eb="1">
      <t>コウ</t>
    </rPh>
    <rPh sb="1" eb="2">
      <t>ザイ</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</si>
  <si>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</si>
  <si>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</si>
  <si>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</si>
  <si>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</si>
  <si>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先進技術推進センター</t>
    <rPh sb="0" eb="2">
      <t>センシン</t>
    </rPh>
    <rPh sb="2" eb="4">
      <t>ギジュツ</t>
    </rPh>
    <rPh sb="4" eb="6">
      <t>スイシン</t>
    </rPh>
    <phoneticPr fontId="1"/>
  </si>
  <si>
    <t>付紙様式第４</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</si>
  <si>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</si>
  <si>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令和２年２月契約分</t>
    <rPh sb="0" eb="2">
      <t>レイワ</t>
    </rPh>
    <rPh sb="3" eb="4">
      <t>ネン</t>
    </rPh>
    <rPh sb="5" eb="6">
      <t>ガツ</t>
    </rPh>
    <rPh sb="6" eb="8">
      <t>ケイヤク</t>
    </rPh>
    <rPh sb="8" eb="9">
      <t>ブン</t>
    </rPh>
    <phoneticPr fontId="1"/>
  </si>
  <si>
    <t>画像型ＧＮＳＳ補完用２眼ステレオカメラ実験装置のうち実験装置（その２）の機能付加
１件</t>
    <rPh sb="43" eb="44">
      <t>ケン</t>
    </rPh>
    <phoneticPr fontId="1"/>
  </si>
  <si>
    <t>空調機設置作業
１件</t>
    <phoneticPr fontId="1"/>
  </si>
  <si>
    <t>ラボ試験用除染装置の移設及び点検整備
１件</t>
    <phoneticPr fontId="1"/>
  </si>
  <si>
    <t>ハードウェアによる高速化実験装置の全方位空間移動量推定処理の高速化評価機能の機能付加
１件</t>
    <phoneticPr fontId="1"/>
  </si>
  <si>
    <t>試験用模型製作装置の部品交換
１件</t>
    <phoneticPr fontId="1"/>
  </si>
  <si>
    <t>8010001000057</t>
    <phoneticPr fontId="1"/>
  </si>
  <si>
    <t>6010802006659</t>
    <phoneticPr fontId="1"/>
  </si>
  <si>
    <t>5010401008297</t>
    <phoneticPr fontId="1"/>
  </si>
  <si>
    <t>株式会社アイヴィス
東京都文京区本郷３－６－６</t>
    <rPh sb="11" eb="14">
      <t>トウキョウト</t>
    </rPh>
    <rPh sb="14" eb="17">
      <t>ブンキョウク</t>
    </rPh>
    <rPh sb="17" eb="19">
      <t>ホンゴウ</t>
    </rPh>
    <phoneticPr fontId="1"/>
  </si>
  <si>
    <t>株式会社アイヴィス
東京都文京区本郷３－６－６</t>
    <phoneticPr fontId="1"/>
  </si>
  <si>
    <t>有限会社伸榮
東京都大田区大森西５－１２－５</t>
    <rPh sb="0" eb="4">
      <t>ユウゲンガイシャ</t>
    </rPh>
    <rPh sb="8" eb="11">
      <t>トウキョウト</t>
    </rPh>
    <rPh sb="11" eb="14">
      <t>オオタク</t>
    </rPh>
    <rPh sb="14" eb="16">
      <t>オオモリ</t>
    </rPh>
    <rPh sb="16" eb="17">
      <t>ニシ</t>
    </rPh>
    <phoneticPr fontId="1"/>
  </si>
  <si>
    <t>株式会社ＩＨＩ
東京都江東区豊洲３－１－１</t>
    <rPh sb="9" eb="12">
      <t>トウキョウト</t>
    </rPh>
    <rPh sb="12" eb="15">
      <t>コウトウク</t>
    </rPh>
    <rPh sb="15" eb="17">
      <t>トヨス</t>
    </rPh>
    <phoneticPr fontId="1"/>
  </si>
  <si>
    <t>画像ＳＬＡＭ実験装置の環境地図作成機能等の機能付加
１件</t>
    <phoneticPr fontId="1"/>
  </si>
  <si>
    <t>本契約は競争に付した結果、予定価格の制限に達した者がいないことにより再度入札を行ったが、落札者がいなかったため。
（根拠法令：会計法第２９条の３第５項、予決令第９９条の２）</t>
    <phoneticPr fontId="1"/>
  </si>
  <si>
    <t>本契約の履行に当たっては、新除染セットの研究試作の設計･製造に関する知識及び技術を有していることが必要不可欠である。上記を資格要件として、公募を実施したが、応募者が契約相手方１者のみであったため。
（根拠法令：会計法第２９条の３第４項）</t>
    <phoneticPr fontId="1"/>
  </si>
  <si>
    <t>（根拠法令：会計法第２９条の３第４項）</t>
  </si>
  <si>
    <t>本契約の履行に当たっては、本案件の役務対象物品である試験用模型製作装置に関する専門的知識及び試験用模型製作装置を取扱う技術を有していることが必要不可欠である。上記を資格要件として、公募を実施したが、応募者が契約相手方１者のみであったため。
（根拠法令：会計法第２９条の３第４項）</t>
    <phoneticPr fontId="1"/>
  </si>
  <si>
    <t>キヤノンマーケティングジャパン株式会社
東京都港区港南２－16－６</t>
    <rPh sb="21" eb="24">
      <t>トウキョウト</t>
    </rPh>
    <rPh sb="24" eb="26">
      <t>ミナトク</t>
    </rPh>
    <rPh sb="26" eb="28">
      <t>コウナン</t>
    </rPh>
    <phoneticPr fontId="1"/>
  </si>
  <si>
    <t>本契約の履行に当たっては、全方位空間移動量推定処理の実装の技術的知見、専門的知識及び取扱技術を有していることが必要不可欠である。上記を資格要件として、公募を実施したが、応募者が契約相手方１者のみであったため。
（根拠法令：会計法第２９条の３第４項）</t>
    <phoneticPr fontId="1"/>
  </si>
  <si>
    <t>4010601031604</t>
    <phoneticPr fontId="1"/>
  </si>
  <si>
    <t>本契約の履行に当たっては、平成３０年度に実装した画像型ＧＮＳＳ補完用の軽量実装画像処理方式の技術的知見、専門的知識及び取扱技術を有していることが必要不可欠である。上記を資格要件として、公募を実施したが、応募者が契約相手方１者のみであったため。
（根拠法令：会計法第２９条の３第４項）</t>
    <phoneticPr fontId="1"/>
  </si>
  <si>
    <t>本契約の履行に当たっては、全方位空間移動量推定処理の実装の技術的知見、専門的知識及び取扱技術を有していることが必要不可欠である。上記を資格要件として、公募を実施したが、応募者が契約相手方１者のみであったため。
（根拠法令：会計法第２９条の３第４項）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</si>
</sst>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Red]\-#,##0\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1"/>
      <name val="ＭＳ Ｐゴシック"/>
      <family val="3"/>
      <charset val="128"/>
    </font>
    <font>
      <sz val="11"/>
      <name val="ＭＳ Ｐ明朝"/>
      <family val="1"/>
      <charset val="128"/>
    </font>
    <font>
      <sz val="11"/>
      <name val="ＭＳ 明朝"/>
      <family val="1"/>
      <charset val="128"/>
    </font>
    <font>
      <b/>
      <sz val="11"/>
      <color theme="1"/>
      <name val="ＭＳ 明朝"/>
      <family val="1"/>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style="medium">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44">
    <xf numFmtId="0" fontId="0" fillId="0" borderId="0" xfId="0">
      <alignment vertical="center"/>
    </xf>
    <xf numFmtId="0" fontId="6" fillId="2" borderId="0" xfId="0" applyFont="1" applyFill="1">
      <alignment vertical="center"/>
    </xf>
    <xf numFmtId="0" fontId="6" fillId="0" borderId="0" xfId="0" applyFont="1">
      <alignment vertical="center"/>
    </xf>
    <xf numFmtId="0" fontId="6" fillId="0" borderId="0" xfId="0" applyFont="1" applyFill="1">
      <alignment vertical="center"/>
    </xf>
    <xf numFmtId="0" fontId="6" fillId="0" borderId="1" xfId="0" applyFont="1" applyFill="1" applyBorder="1" applyAlignment="1">
      <alignment vertical="center" wrapText="1" shrinkToFit="1"/>
    </xf>
    <xf numFmtId="0" fontId="6" fillId="0" borderId="1" xfId="0" applyFont="1" applyFill="1" applyBorder="1" applyAlignment="1">
      <alignment vertical="center" wrapText="1"/>
    </xf>
    <xf numFmtId="0" fontId="6" fillId="0" borderId="15" xfId="0" applyFont="1" applyFill="1" applyBorder="1">
      <alignment vertical="center"/>
    </xf>
    <xf numFmtId="0" fontId="6" fillId="0" borderId="7" xfId="0" applyFont="1" applyFill="1" applyBorder="1">
      <alignment vertical="center"/>
    </xf>
    <xf numFmtId="0" fontId="6" fillId="0" borderId="9" xfId="0" applyFont="1" applyFill="1" applyBorder="1">
      <alignment vertical="center"/>
    </xf>
    <xf numFmtId="0" fontId="6" fillId="0" borderId="14" xfId="0" applyFont="1" applyFill="1" applyBorder="1">
      <alignment vertical="center"/>
    </xf>
    <xf numFmtId="0" fontId="5" fillId="0" borderId="0" xfId="0" applyFont="1" applyFill="1" applyBorder="1">
      <alignment vertical="center"/>
    </xf>
    <xf numFmtId="0" fontId="5" fillId="0" borderId="0" xfId="0" applyFont="1" applyFill="1" applyBorder="1" applyAlignment="1">
      <alignment horizontal="center" vertical="center" wrapText="1"/>
    </xf>
    <xf numFmtId="0" fontId="6" fillId="0" borderId="0" xfId="0" applyFont="1" applyFill="1" applyBorder="1">
      <alignment vertical="center"/>
    </xf>
    <xf numFmtId="0" fontId="2"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2" fillId="0" borderId="0" xfId="0" applyFont="1" applyAlignment="1">
      <alignment horizontal="right" vertical="center"/>
    </xf>
    <xf numFmtId="0" fontId="6" fillId="2" borderId="13" xfId="0" applyFont="1" applyFill="1" applyBorder="1" applyAlignment="1">
      <alignment vertical="center" wrapText="1"/>
    </xf>
    <xf numFmtId="0" fontId="6" fillId="2" borderId="12" xfId="0" applyFont="1" applyFill="1" applyBorder="1" applyAlignment="1">
      <alignment horizontal="left" vertical="center" wrapText="1"/>
    </xf>
    <xf numFmtId="0" fontId="6" fillId="2" borderId="2" xfId="0" applyFont="1" applyFill="1" applyBorder="1" applyAlignment="1">
      <alignment vertical="center" wrapText="1"/>
    </xf>
    <xf numFmtId="49" fontId="6" fillId="2" borderId="2" xfId="0" applyNumberFormat="1" applyFont="1" applyFill="1" applyBorder="1" applyAlignment="1">
      <alignment horizontal="center" vertical="center" wrapText="1"/>
    </xf>
    <xf numFmtId="38" fontId="6" fillId="2" borderId="2" xfId="1" applyFont="1" applyFill="1" applyBorder="1" applyAlignment="1">
      <alignment vertical="center" wrapText="1"/>
    </xf>
    <xf numFmtId="177" fontId="6" fillId="2" borderId="2" xfId="1" applyNumberFormat="1" applyFont="1" applyFill="1" applyBorder="1" applyAlignment="1">
      <alignment vertical="center" shrinkToFit="1"/>
    </xf>
    <xf numFmtId="10" fontId="6" fillId="2" borderId="12" xfId="0" quotePrefix="1" applyNumberFormat="1" applyFont="1" applyFill="1" applyBorder="1" applyAlignment="1">
      <alignment horizontal="center" vertical="center"/>
    </xf>
    <xf numFmtId="10" fontId="6" fillId="2" borderId="15" xfId="0" quotePrefix="1" applyNumberFormat="1" applyFont="1" applyFill="1" applyBorder="1" applyAlignment="1">
      <alignment horizontal="center" vertical="center"/>
    </xf>
    <xf numFmtId="0" fontId="6" fillId="2" borderId="3" xfId="0" applyFont="1" applyFill="1" applyBorder="1" applyAlignment="1">
      <alignment vertical="center" wrapText="1"/>
    </xf>
    <xf numFmtId="176" fontId="6" fillId="2" borderId="2" xfId="0" applyNumberFormat="1" applyFont="1" applyFill="1" applyBorder="1" applyAlignment="1">
      <alignment horizontal="center" vertical="center" shrinkToFit="1"/>
    </xf>
    <xf numFmtId="176" fontId="6" fillId="0" borderId="2" xfId="0" applyNumberFormat="1" applyFont="1" applyFill="1" applyBorder="1" applyAlignment="1">
      <alignment horizontal="center" vertical="center" shrinkToFit="1"/>
    </xf>
    <xf numFmtId="10" fontId="6" fillId="2" borderId="2" xfId="0" applyNumberFormat="1" applyFont="1" applyFill="1" applyBorder="1" applyAlignment="1">
      <alignment horizontal="left" vertical="center" wrapText="1"/>
    </xf>
    <xf numFmtId="10" fontId="6" fillId="2" borderId="16" xfId="0" quotePrefix="1" applyNumberFormat="1" applyFont="1" applyFill="1" applyBorder="1" applyAlignment="1">
      <alignment horizontal="center" vertical="center"/>
    </xf>
    <xf numFmtId="0" fontId="6" fillId="0" borderId="16" xfId="0" applyFont="1" applyFill="1" applyBorder="1">
      <alignment vertical="center"/>
    </xf>
    <xf numFmtId="0" fontId="7" fillId="0" borderId="0" xfId="0" applyFont="1" applyAlignment="1">
      <alignment horizontal="center" vertical="center"/>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2" borderId="5"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cellXfs>
  <cellStyles count="5">
    <cellStyle name="パーセント 2" xfId="3"/>
    <cellStyle name="桁区切り" xfId="1" builtinId="6"/>
    <cellStyle name="桁区切り 2" xfId="4"/>
    <cellStyle name="標準" xfId="0" builtinId="0"/>
    <cellStyle name="標準 2" xfId="2"/>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abSelected="1" view="pageBreakPreview" zoomScale="85" zoomScaleNormal="100" zoomScaleSheetLayoutView="85" workbookViewId="0">
      <pane xSplit="1" ySplit="8" topLeftCell="B9" activePane="bottomRight" state="frozen"/>
      <selection pane="topRight" activeCell="B1" sqref="B1"/>
      <selection pane="bottomLeft" activeCell="A7" sqref="A7"/>
      <selection pane="bottomRight" activeCell="D9" sqref="D9"/>
    </sheetView>
  </sheetViews>
  <sheetFormatPr defaultRowHeight="13.5" x14ac:dyDescent="0.15"/>
  <cols>
    <col min="1" max="1" width="22.875" style="1" customWidth="1"/>
    <col min="2" max="2" width="20.5" style="2" customWidth="1"/>
    <col min="3" max="3" width="14" style="2" customWidth="1"/>
    <col min="4" max="4" width="24.25" style="2" customWidth="1"/>
    <col min="5" max="5" width="15" style="2" customWidth="1"/>
    <col min="6" max="6" width="34.625" style="2" customWidth="1"/>
    <col min="7" max="7" width="14" style="3" customWidth="1"/>
    <col min="8" max="8" width="14" style="2" customWidth="1"/>
    <col min="9" max="9" width="11.75" style="2" customWidth="1"/>
    <col min="10" max="10" width="9.5" style="2" customWidth="1"/>
    <col min="11" max="11" width="9.75" style="2" customWidth="1"/>
    <col min="12" max="12" width="9.375" style="2" customWidth="1"/>
    <col min="13" max="13" width="9" style="2" customWidth="1"/>
    <col min="14" max="14" width="10.625" style="2" customWidth="1"/>
    <col min="15" max="16384" width="9" style="2"/>
  </cols>
  <sheetData>
    <row r="1" spans="1:15" ht="21.75" customHeight="1" x14ac:dyDescent="0.15"/>
    <row r="2" spans="1:15" s="13" customFormat="1" ht="18" customHeight="1" x14ac:dyDescent="0.15">
      <c r="C2" s="14"/>
      <c r="D2" s="14"/>
      <c r="E2" s="14"/>
      <c r="F2" s="14"/>
      <c r="G2" s="14"/>
      <c r="H2" s="14"/>
      <c r="I2" s="14"/>
      <c r="J2" s="14"/>
      <c r="K2" s="14"/>
      <c r="L2" s="14"/>
      <c r="M2" s="14"/>
      <c r="N2" s="15" t="s">
        <v>24</v>
      </c>
      <c r="O2" s="14"/>
    </row>
    <row r="3" spans="1:15" s="13" customFormat="1" ht="18" customHeight="1" x14ac:dyDescent="0.15">
      <c r="A3" s="31" t="s">
        <v>27</v>
      </c>
      <c r="B3" s="31"/>
      <c r="C3" s="31"/>
      <c r="D3" s="31"/>
      <c r="E3" s="31"/>
      <c r="F3" s="31"/>
      <c r="G3" s="31"/>
      <c r="H3" s="31"/>
      <c r="I3" s="31"/>
      <c r="J3" s="31"/>
      <c r="K3" s="31"/>
      <c r="L3" s="31"/>
      <c r="M3" s="31"/>
      <c r="N3" s="31"/>
    </row>
    <row r="4" spans="1:15" s="13" customFormat="1" ht="18" customHeight="1" x14ac:dyDescent="0.15">
      <c r="C4" s="14"/>
      <c r="D4" s="14"/>
      <c r="E4" s="14"/>
      <c r="F4" s="14"/>
      <c r="G4" s="14"/>
      <c r="H4" s="14"/>
      <c r="I4" s="14"/>
      <c r="J4" s="14"/>
      <c r="K4" s="14"/>
      <c r="L4" s="14"/>
      <c r="M4" s="14"/>
      <c r="N4" s="16" t="s">
        <v>25</v>
      </c>
      <c r="O4" s="14"/>
    </row>
    <row r="5" spans="1:15" ht="32.1" customHeight="1" x14ac:dyDescent="0.15">
      <c r="A5" s="34" t="s">
        <v>15</v>
      </c>
      <c r="B5" s="35"/>
      <c r="C5" s="35"/>
      <c r="D5" s="35"/>
      <c r="E5" s="35"/>
      <c r="F5" s="35"/>
      <c r="G5" s="35"/>
      <c r="H5" s="35"/>
      <c r="I5" s="35"/>
      <c r="J5" s="35"/>
      <c r="K5" s="35"/>
      <c r="L5" s="35"/>
      <c r="M5" s="35"/>
      <c r="N5" s="35"/>
    </row>
    <row r="6" spans="1:15" ht="14.25" thickBot="1" x14ac:dyDescent="0.2"/>
    <row r="7" spans="1:15" ht="33.75" customHeight="1" x14ac:dyDescent="0.15">
      <c r="A7" s="36" t="s">
        <v>9</v>
      </c>
      <c r="B7" s="38" t="s">
        <v>0</v>
      </c>
      <c r="C7" s="38" t="s">
        <v>1</v>
      </c>
      <c r="D7" s="38" t="s">
        <v>2</v>
      </c>
      <c r="E7" s="42" t="s">
        <v>17</v>
      </c>
      <c r="F7" s="38" t="s">
        <v>11</v>
      </c>
      <c r="G7" s="40" t="s">
        <v>3</v>
      </c>
      <c r="H7" s="38" t="s">
        <v>4</v>
      </c>
      <c r="I7" s="38" t="s">
        <v>5</v>
      </c>
      <c r="J7" s="40" t="s">
        <v>10</v>
      </c>
      <c r="K7" s="40" t="s">
        <v>12</v>
      </c>
      <c r="L7" s="40"/>
      <c r="M7" s="40"/>
      <c r="N7" s="32" t="s">
        <v>6</v>
      </c>
    </row>
    <row r="8" spans="1:15" ht="54.75" customHeight="1" thickBot="1" x14ac:dyDescent="0.2">
      <c r="A8" s="37"/>
      <c r="B8" s="39"/>
      <c r="C8" s="39"/>
      <c r="D8" s="39"/>
      <c r="E8" s="43"/>
      <c r="F8" s="39"/>
      <c r="G8" s="41"/>
      <c r="H8" s="39"/>
      <c r="I8" s="39"/>
      <c r="J8" s="41"/>
      <c r="K8" s="4" t="s">
        <v>8</v>
      </c>
      <c r="L8" s="4" t="s">
        <v>7</v>
      </c>
      <c r="M8" s="5" t="s">
        <v>16</v>
      </c>
      <c r="N8" s="33"/>
    </row>
    <row r="9" spans="1:15" s="3" customFormat="1" ht="174.75" customHeight="1" x14ac:dyDescent="0.15">
      <c r="A9" s="17" t="s">
        <v>28</v>
      </c>
      <c r="B9" s="18" t="s">
        <v>26</v>
      </c>
      <c r="C9" s="27">
        <v>43878</v>
      </c>
      <c r="D9" s="19" t="s">
        <v>36</v>
      </c>
      <c r="E9" s="20" t="s">
        <v>33</v>
      </c>
      <c r="F9" s="28" t="s">
        <v>48</v>
      </c>
      <c r="G9" s="21">
        <v>6703400</v>
      </c>
      <c r="H9" s="22">
        <v>6655000</v>
      </c>
      <c r="I9" s="23">
        <f>ROUNDDOWN(H9/G9,4)</f>
        <v>0.99270000000000003</v>
      </c>
      <c r="J9" s="24"/>
      <c r="K9" s="24"/>
      <c r="L9" s="24"/>
      <c r="M9" s="6"/>
      <c r="N9" s="7"/>
    </row>
    <row r="10" spans="1:15" s="3" customFormat="1" ht="174.75" customHeight="1" x14ac:dyDescent="0.15">
      <c r="A10" s="25" t="s">
        <v>40</v>
      </c>
      <c r="B10" s="18" t="s">
        <v>26</v>
      </c>
      <c r="C10" s="26">
        <v>43878</v>
      </c>
      <c r="D10" s="19" t="s">
        <v>37</v>
      </c>
      <c r="E10" s="20" t="s">
        <v>33</v>
      </c>
      <c r="F10" s="28" t="s">
        <v>49</v>
      </c>
      <c r="G10" s="21">
        <v>4420900</v>
      </c>
      <c r="H10" s="22">
        <v>4400000</v>
      </c>
      <c r="I10" s="23">
        <f t="shared" ref="I10:I14" si="0">ROUNDDOWN(H10/G10,4)</f>
        <v>0.99519999999999997</v>
      </c>
      <c r="J10" s="29"/>
      <c r="K10" s="29"/>
      <c r="L10" s="29"/>
      <c r="M10" s="30"/>
      <c r="N10" s="8"/>
    </row>
    <row r="11" spans="1:15" s="3" customFormat="1" ht="174.75" customHeight="1" x14ac:dyDescent="0.15">
      <c r="A11" s="25" t="s">
        <v>31</v>
      </c>
      <c r="B11" s="18" t="s">
        <v>26</v>
      </c>
      <c r="C11" s="26">
        <v>43878</v>
      </c>
      <c r="D11" s="19" t="s">
        <v>37</v>
      </c>
      <c r="E11" s="20" t="s">
        <v>33</v>
      </c>
      <c r="F11" s="28" t="s">
        <v>46</v>
      </c>
      <c r="G11" s="21">
        <v>9570000</v>
      </c>
      <c r="H11" s="22">
        <v>9570000</v>
      </c>
      <c r="I11" s="23">
        <f t="shared" si="0"/>
        <v>1</v>
      </c>
      <c r="J11" s="29"/>
      <c r="K11" s="29"/>
      <c r="L11" s="29"/>
      <c r="M11" s="30"/>
      <c r="N11" s="8"/>
    </row>
    <row r="12" spans="1:15" s="3" customFormat="1" ht="174.75" customHeight="1" x14ac:dyDescent="0.15">
      <c r="A12" s="25" t="s">
        <v>29</v>
      </c>
      <c r="B12" s="18" t="s">
        <v>26</v>
      </c>
      <c r="C12" s="26">
        <v>43880</v>
      </c>
      <c r="D12" s="19" t="s">
        <v>38</v>
      </c>
      <c r="E12" s="20" t="s">
        <v>34</v>
      </c>
      <c r="F12" s="28" t="s">
        <v>41</v>
      </c>
      <c r="G12" s="21">
        <v>1149500</v>
      </c>
      <c r="H12" s="22">
        <v>1144000</v>
      </c>
      <c r="I12" s="23">
        <f t="shared" si="0"/>
        <v>0.99519999999999997</v>
      </c>
      <c r="J12" s="29"/>
      <c r="K12" s="29"/>
      <c r="L12" s="29"/>
      <c r="M12" s="30"/>
      <c r="N12" s="8"/>
    </row>
    <row r="13" spans="1:15" s="3" customFormat="1" ht="174.75" customHeight="1" x14ac:dyDescent="0.15">
      <c r="A13" s="25" t="s">
        <v>30</v>
      </c>
      <c r="B13" s="18" t="s">
        <v>26</v>
      </c>
      <c r="C13" s="26">
        <v>43880</v>
      </c>
      <c r="D13" s="19" t="s">
        <v>39</v>
      </c>
      <c r="E13" s="20" t="s">
        <v>47</v>
      </c>
      <c r="F13" s="28" t="s">
        <v>42</v>
      </c>
      <c r="G13" s="21">
        <v>1970100</v>
      </c>
      <c r="H13" s="22">
        <v>1969000</v>
      </c>
      <c r="I13" s="23">
        <f t="shared" si="0"/>
        <v>0.99939999999999996</v>
      </c>
      <c r="J13" s="29"/>
      <c r="K13" s="29"/>
      <c r="L13" s="29"/>
      <c r="M13" s="29"/>
      <c r="N13" s="9"/>
    </row>
    <row r="14" spans="1:15" s="3" customFormat="1" ht="174.75" customHeight="1" x14ac:dyDescent="0.15">
      <c r="A14" s="25" t="s">
        <v>32</v>
      </c>
      <c r="B14" s="18" t="s">
        <v>26</v>
      </c>
      <c r="C14" s="26">
        <v>43879</v>
      </c>
      <c r="D14" s="19" t="s">
        <v>45</v>
      </c>
      <c r="E14" s="20" t="s">
        <v>35</v>
      </c>
      <c r="F14" s="28" t="s">
        <v>44</v>
      </c>
      <c r="G14" s="21">
        <v>1929400</v>
      </c>
      <c r="H14" s="22">
        <v>1870000</v>
      </c>
      <c r="I14" s="23">
        <f t="shared" si="0"/>
        <v>0.96919999999999995</v>
      </c>
      <c r="J14" s="29"/>
      <c r="K14" s="29"/>
      <c r="L14" s="29"/>
      <c r="M14" s="29"/>
      <c r="N14" s="8"/>
    </row>
    <row r="15" spans="1:15" s="3" customFormat="1" ht="13.5" customHeight="1" x14ac:dyDescent="0.15">
      <c r="A15" s="10" t="s">
        <v>13</v>
      </c>
      <c r="B15" s="10"/>
      <c r="C15" s="10"/>
      <c r="D15" s="10"/>
      <c r="E15" s="10"/>
      <c r="F15" s="10" t="s">
        <v>43</v>
      </c>
      <c r="G15" s="10"/>
      <c r="H15" s="10"/>
      <c r="I15" s="10"/>
      <c r="J15" s="10"/>
      <c r="K15" s="10"/>
      <c r="L15" s="10"/>
      <c r="M15" s="10"/>
      <c r="N15" s="11"/>
    </row>
    <row r="16" spans="1:15" s="3" customFormat="1" ht="16.5" customHeight="1" x14ac:dyDescent="0.15">
      <c r="A16" s="10" t="s">
        <v>14</v>
      </c>
      <c r="B16" s="10"/>
      <c r="C16" s="10"/>
      <c r="D16" s="10"/>
      <c r="E16" s="10"/>
      <c r="F16" s="10"/>
      <c r="G16" s="10"/>
      <c r="H16" s="10"/>
      <c r="I16" s="10"/>
      <c r="J16" s="10"/>
      <c r="K16" s="10"/>
      <c r="L16" s="10"/>
      <c r="M16" s="10"/>
      <c r="N16" s="10"/>
      <c r="O16" s="12"/>
    </row>
    <row r="19" spans="11:12" x14ac:dyDescent="0.15">
      <c r="K19" s="2" t="s">
        <v>19</v>
      </c>
      <c r="L19" s="2" t="s">
        <v>18</v>
      </c>
    </row>
    <row r="20" spans="11:12" x14ac:dyDescent="0.15">
      <c r="K20" s="2" t="s">
        <v>20</v>
      </c>
      <c r="L20" s="2" t="s">
        <v>21</v>
      </c>
    </row>
    <row r="21" spans="11:12" x14ac:dyDescent="0.15">
      <c r="K21" s="2" t="s">
        <v>22</v>
      </c>
    </row>
    <row r="22" spans="11:12" x14ac:dyDescent="0.15">
      <c r="K22" s="2" t="s">
        <v>23</v>
      </c>
    </row>
  </sheetData>
  <sortState ref="A5:M12">
    <sortCondition ref="C5:C12"/>
  </sortState>
  <mergeCells count="14">
    <mergeCell ref="A3:N3"/>
    <mergeCell ref="N7:N8"/>
    <mergeCell ref="A5:N5"/>
    <mergeCell ref="A7:A8"/>
    <mergeCell ref="B7:B8"/>
    <mergeCell ref="C7:C8"/>
    <mergeCell ref="G7:G8"/>
    <mergeCell ref="H7:H8"/>
    <mergeCell ref="I7:I8"/>
    <mergeCell ref="J7:J8"/>
    <mergeCell ref="F7:F8"/>
    <mergeCell ref="K7:M7"/>
    <mergeCell ref="D7:D8"/>
    <mergeCell ref="E7:E8"/>
  </mergeCells>
  <phoneticPr fontId="1"/>
  <dataValidations count="4">
    <dataValidation imeMode="off" allowBlank="1" showInputMessage="1" showErrorMessage="1" sqref="C9:C14 G9:J14 M13:M14 E9:E14"/>
    <dataValidation imeMode="on" allowBlank="1" showInputMessage="1" showErrorMessage="1" sqref="F9:F14"/>
    <dataValidation type="list" imeMode="off" allowBlank="1" showInputMessage="1" showErrorMessage="1" sqref="K9:K14">
      <formula1>$K$18:$K$22</formula1>
    </dataValidation>
    <dataValidation type="list" imeMode="off" allowBlank="1" showInputMessage="1" showErrorMessage="1" sqref="L9:L14">
      <formula1>$L$18:$L$20</formula1>
    </dataValidation>
  </dataValidations>
  <printOptions horizontalCentered="1"/>
  <pageMargins left="0.70866141732283472" right="0.51181102362204722" top="0.74803149606299213" bottom="0" header="0.31496062992125984" footer="0.31496062992125984"/>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2年２月</vt:lpstr>
      <vt:lpstr>'2年２月'!Print_Area</vt:lpstr>
      <vt:lpstr>'2年２月'!Print_Titles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2020-03-13T00:22:15Z</cp:lastPrinted>
  <dcterms:created xsi:type="dcterms:W3CDTF">2010-08-24T08:00:05Z</dcterms:created>
  <dcterms:modified xsi:type="dcterms:W3CDTF">2020-03-13T00:22:18Z</dcterms:modified>
</cp:coreProperties>
</file>