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9155\Desktop\PDF出力\【一般】８年度１四２次要求番号付与データ.xlsx_菅野_日用品_1011\見積書類\公告アップロード用　8-W-27\"/>
    </mc:Choice>
  </mc:AlternateContent>
  <xr:revisionPtr revIDLastSave="0" documentId="8_{9ECFA4EB-1AD1-489A-83DB-41A24A30FED2}" xr6:coauthVersionLast="47" xr6:coauthVersionMax="47" xr10:uidLastSave="{00000000-0000-0000-0000-000000000000}"/>
  <bookViews>
    <workbookView xWindow="28680" yWindow="-120" windowWidth="29040" windowHeight="15720" xr2:uid="{D9846B86-E9C5-4481-AC1C-00AFCEC91FBF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2" i="2" l="1"/>
  <c r="K551" i="2"/>
  <c r="K550" i="2"/>
  <c r="K549" i="2"/>
  <c r="K548" i="2"/>
  <c r="K547" i="2"/>
  <c r="K546" i="2"/>
  <c r="K545" i="2"/>
  <c r="K544" i="2"/>
  <c r="K542" i="2"/>
  <c r="K541" i="2"/>
  <c r="K540" i="2"/>
  <c r="K539" i="2"/>
  <c r="K538" i="2"/>
  <c r="K537" i="2"/>
  <c r="K536" i="2"/>
  <c r="K535" i="2"/>
  <c r="K534" i="2"/>
  <c r="K533" i="2"/>
  <c r="K531" i="2"/>
  <c r="K530" i="2"/>
  <c r="K529" i="2"/>
  <c r="K528" i="2"/>
  <c r="K527" i="2"/>
  <c r="K526" i="2"/>
  <c r="K525" i="2"/>
  <c r="K524" i="2"/>
  <c r="K523" i="2"/>
  <c r="K522" i="2"/>
  <c r="K520" i="2"/>
  <c r="K519" i="2"/>
  <c r="K518" i="2"/>
  <c r="K517" i="2"/>
  <c r="K516" i="2"/>
  <c r="K515" i="2"/>
  <c r="K514" i="2"/>
  <c r="K513" i="2"/>
  <c r="K512" i="2"/>
  <c r="K511" i="2"/>
  <c r="K509" i="2"/>
  <c r="K508" i="2"/>
  <c r="K507" i="2"/>
  <c r="K506" i="2"/>
  <c r="K505" i="2"/>
  <c r="K504" i="2"/>
  <c r="K503" i="2"/>
  <c r="K502" i="2"/>
  <c r="K501" i="2"/>
  <c r="K500" i="2"/>
  <c r="K498" i="2"/>
  <c r="K497" i="2"/>
  <c r="K496" i="2"/>
  <c r="K495" i="2"/>
  <c r="K494" i="2"/>
  <c r="K493" i="2"/>
  <c r="K492" i="2"/>
  <c r="K491" i="2"/>
  <c r="K490" i="2"/>
  <c r="K489" i="2"/>
  <c r="K487" i="2"/>
  <c r="K486" i="2"/>
  <c r="K485" i="2"/>
  <c r="K484" i="2"/>
  <c r="K483" i="2"/>
  <c r="K482" i="2"/>
  <c r="K481" i="2"/>
  <c r="K480" i="2"/>
  <c r="K479" i="2"/>
  <c r="K478" i="2"/>
  <c r="K476" i="2"/>
  <c r="K475" i="2"/>
  <c r="K474" i="2"/>
  <c r="K473" i="2"/>
  <c r="K472" i="2"/>
  <c r="K471" i="2"/>
  <c r="K470" i="2"/>
  <c r="K469" i="2"/>
  <c r="K468" i="2"/>
  <c r="K467" i="2"/>
  <c r="K465" i="2"/>
  <c r="K464" i="2"/>
  <c r="K463" i="2"/>
  <c r="K462" i="2"/>
  <c r="K461" i="2"/>
  <c r="K460" i="2"/>
  <c r="K459" i="2"/>
  <c r="K458" i="2"/>
  <c r="K457" i="2"/>
  <c r="K456" i="2"/>
  <c r="K454" i="2"/>
  <c r="K453" i="2"/>
  <c r="K452" i="2"/>
  <c r="K451" i="2"/>
  <c r="K450" i="2"/>
  <c r="K449" i="2"/>
  <c r="K448" i="2"/>
  <c r="K447" i="2"/>
  <c r="K446" i="2"/>
  <c r="K445" i="2"/>
  <c r="K443" i="2"/>
  <c r="K442" i="2"/>
  <c r="K441" i="2"/>
  <c r="K440" i="2"/>
  <c r="K439" i="2"/>
  <c r="K438" i="2"/>
  <c r="K437" i="2"/>
  <c r="K436" i="2"/>
  <c r="K435" i="2"/>
  <c r="K434" i="2"/>
  <c r="K432" i="2"/>
  <c r="K431" i="2"/>
  <c r="K430" i="2"/>
  <c r="K429" i="2"/>
  <c r="K428" i="2"/>
  <c r="K427" i="2"/>
  <c r="K426" i="2"/>
  <c r="K425" i="2"/>
  <c r="K424" i="2"/>
  <c r="K423" i="2"/>
  <c r="K433" i="2" s="1"/>
  <c r="K421" i="2"/>
  <c r="K420" i="2"/>
  <c r="K419" i="2"/>
  <c r="K418" i="2"/>
  <c r="K417" i="2"/>
  <c r="K416" i="2"/>
  <c r="K415" i="2"/>
  <c r="K414" i="2"/>
  <c r="K413" i="2"/>
  <c r="K412" i="2"/>
  <c r="K410" i="2"/>
  <c r="K409" i="2"/>
  <c r="K408" i="2"/>
  <c r="K407" i="2"/>
  <c r="K406" i="2"/>
  <c r="K405" i="2"/>
  <c r="K404" i="2"/>
  <c r="K403" i="2"/>
  <c r="K402" i="2"/>
  <c r="K401" i="2"/>
  <c r="K399" i="2"/>
  <c r="K398" i="2"/>
  <c r="K397" i="2"/>
  <c r="K396" i="2"/>
  <c r="K395" i="2"/>
  <c r="K394" i="2"/>
  <c r="K393" i="2"/>
  <c r="K392" i="2"/>
  <c r="K391" i="2"/>
  <c r="K390" i="2"/>
  <c r="K388" i="2"/>
  <c r="K387" i="2"/>
  <c r="K386" i="2"/>
  <c r="K385" i="2"/>
  <c r="K384" i="2"/>
  <c r="K383" i="2"/>
  <c r="K382" i="2"/>
  <c r="K381" i="2"/>
  <c r="K380" i="2"/>
  <c r="K379" i="2"/>
  <c r="K377" i="2"/>
  <c r="K376" i="2"/>
  <c r="K375" i="2"/>
  <c r="K374" i="2"/>
  <c r="K373" i="2"/>
  <c r="K372" i="2"/>
  <c r="K371" i="2"/>
  <c r="K370" i="2"/>
  <c r="K369" i="2"/>
  <c r="K368" i="2"/>
  <c r="K366" i="2"/>
  <c r="K365" i="2"/>
  <c r="K364" i="2"/>
  <c r="K363" i="2"/>
  <c r="K362" i="2"/>
  <c r="K361" i="2"/>
  <c r="K360" i="2"/>
  <c r="K359" i="2"/>
  <c r="K358" i="2"/>
  <c r="K357" i="2"/>
  <c r="K355" i="2"/>
  <c r="K354" i="2"/>
  <c r="K353" i="2"/>
  <c r="K352" i="2"/>
  <c r="K351" i="2"/>
  <c r="K350" i="2"/>
  <c r="K349" i="2"/>
  <c r="K348" i="2"/>
  <c r="K347" i="2"/>
  <c r="K346" i="2"/>
  <c r="K344" i="2"/>
  <c r="K343" i="2"/>
  <c r="K342" i="2"/>
  <c r="K341" i="2"/>
  <c r="K340" i="2"/>
  <c r="K339" i="2"/>
  <c r="K338" i="2"/>
  <c r="K337" i="2"/>
  <c r="K336" i="2"/>
  <c r="K335" i="2"/>
  <c r="K333" i="2"/>
  <c r="K332" i="2"/>
  <c r="K331" i="2"/>
  <c r="K330" i="2"/>
  <c r="K329" i="2"/>
  <c r="K328" i="2"/>
  <c r="K327" i="2"/>
  <c r="K326" i="2"/>
  <c r="K325" i="2"/>
  <c r="K324" i="2"/>
  <c r="K322" i="2"/>
  <c r="K321" i="2"/>
  <c r="K320" i="2"/>
  <c r="K319" i="2"/>
  <c r="K318" i="2"/>
  <c r="K317" i="2"/>
  <c r="K316" i="2"/>
  <c r="K315" i="2"/>
  <c r="K314" i="2"/>
  <c r="K313" i="2"/>
  <c r="K311" i="2"/>
  <c r="K310" i="2"/>
  <c r="K309" i="2"/>
  <c r="K308" i="2"/>
  <c r="K307" i="2"/>
  <c r="K306" i="2"/>
  <c r="K305" i="2"/>
  <c r="K304" i="2"/>
  <c r="K303" i="2"/>
  <c r="K302" i="2"/>
  <c r="K300" i="2"/>
  <c r="K299" i="2"/>
  <c r="K298" i="2"/>
  <c r="K297" i="2"/>
  <c r="K296" i="2"/>
  <c r="K295" i="2"/>
  <c r="K294" i="2"/>
  <c r="K293" i="2"/>
  <c r="K292" i="2"/>
  <c r="K291" i="2"/>
  <c r="K289" i="2"/>
  <c r="K288" i="2"/>
  <c r="K287" i="2"/>
  <c r="K286" i="2"/>
  <c r="K285" i="2"/>
  <c r="K284" i="2"/>
  <c r="K283" i="2"/>
  <c r="K282" i="2"/>
  <c r="K281" i="2"/>
  <c r="K280" i="2"/>
  <c r="K278" i="2"/>
  <c r="K277" i="2"/>
  <c r="K276" i="2"/>
  <c r="K275" i="2"/>
  <c r="K274" i="2"/>
  <c r="K273" i="2"/>
  <c r="K272" i="2"/>
  <c r="K271" i="2"/>
  <c r="K270" i="2"/>
  <c r="K269" i="2"/>
  <c r="K267" i="2"/>
  <c r="K266" i="2"/>
  <c r="K265" i="2"/>
  <c r="K264" i="2"/>
  <c r="K263" i="2"/>
  <c r="K262" i="2"/>
  <c r="K261" i="2"/>
  <c r="K260" i="2"/>
  <c r="K259" i="2"/>
  <c r="K258" i="2"/>
  <c r="K256" i="2"/>
  <c r="K255" i="2"/>
  <c r="K254" i="2"/>
  <c r="K253" i="2"/>
  <c r="K252" i="2"/>
  <c r="K251" i="2"/>
  <c r="K250" i="2"/>
  <c r="K249" i="2"/>
  <c r="K248" i="2"/>
  <c r="K247" i="2"/>
  <c r="K245" i="2"/>
  <c r="K244" i="2"/>
  <c r="K243" i="2"/>
  <c r="K242" i="2"/>
  <c r="K241" i="2"/>
  <c r="K240" i="2"/>
  <c r="K239" i="2"/>
  <c r="K238" i="2"/>
  <c r="K237" i="2"/>
  <c r="K236" i="2"/>
  <c r="K234" i="2"/>
  <c r="K233" i="2"/>
  <c r="K232" i="2"/>
  <c r="K231" i="2"/>
  <c r="K230" i="2"/>
  <c r="K229" i="2"/>
  <c r="K228" i="2"/>
  <c r="K227" i="2"/>
  <c r="K226" i="2"/>
  <c r="K225" i="2"/>
  <c r="K235" i="2" s="1"/>
  <c r="K223" i="2"/>
  <c r="K222" i="2"/>
  <c r="K221" i="2"/>
  <c r="K220" i="2"/>
  <c r="K219" i="2"/>
  <c r="K218" i="2"/>
  <c r="K217" i="2"/>
  <c r="K216" i="2"/>
  <c r="K215" i="2"/>
  <c r="K214" i="2"/>
  <c r="K212" i="2"/>
  <c r="K211" i="2"/>
  <c r="K210" i="2"/>
  <c r="K209" i="2"/>
  <c r="K208" i="2"/>
  <c r="K207" i="2"/>
  <c r="K206" i="2"/>
  <c r="K205" i="2"/>
  <c r="K204" i="2"/>
  <c r="K203" i="2"/>
  <c r="K201" i="2"/>
  <c r="K200" i="2"/>
  <c r="K199" i="2"/>
  <c r="K198" i="2"/>
  <c r="K197" i="2"/>
  <c r="K196" i="2"/>
  <c r="K195" i="2"/>
  <c r="K194" i="2"/>
  <c r="K193" i="2"/>
  <c r="K192" i="2"/>
  <c r="K190" i="2"/>
  <c r="K189" i="2"/>
  <c r="K188" i="2"/>
  <c r="K187" i="2"/>
  <c r="K186" i="2"/>
  <c r="K185" i="2"/>
  <c r="K184" i="2"/>
  <c r="K183" i="2"/>
  <c r="K182" i="2"/>
  <c r="K181" i="2"/>
  <c r="K179" i="2"/>
  <c r="K178" i="2"/>
  <c r="K177" i="2"/>
  <c r="K176" i="2"/>
  <c r="K175" i="2"/>
  <c r="K174" i="2"/>
  <c r="K173" i="2"/>
  <c r="K172" i="2"/>
  <c r="K171" i="2"/>
  <c r="K170" i="2"/>
  <c r="K168" i="2"/>
  <c r="K167" i="2"/>
  <c r="K166" i="2"/>
  <c r="K165" i="2"/>
  <c r="K164" i="2"/>
  <c r="K163" i="2"/>
  <c r="K162" i="2"/>
  <c r="K161" i="2"/>
  <c r="K160" i="2"/>
  <c r="K159" i="2"/>
  <c r="K169" i="2" s="1"/>
  <c r="K157" i="2"/>
  <c r="K156" i="2"/>
  <c r="K155" i="2"/>
  <c r="K154" i="2"/>
  <c r="K153" i="2"/>
  <c r="K152" i="2"/>
  <c r="K151" i="2"/>
  <c r="K150" i="2"/>
  <c r="K149" i="2"/>
  <c r="K148" i="2"/>
  <c r="K146" i="2"/>
  <c r="K145" i="2"/>
  <c r="K144" i="2"/>
  <c r="K143" i="2"/>
  <c r="K142" i="2"/>
  <c r="K141" i="2"/>
  <c r="K140" i="2"/>
  <c r="K139" i="2"/>
  <c r="K138" i="2"/>
  <c r="K137" i="2"/>
  <c r="K135" i="2"/>
  <c r="K134" i="2"/>
  <c r="K133" i="2"/>
  <c r="K132" i="2"/>
  <c r="K131" i="2"/>
  <c r="K130" i="2"/>
  <c r="K129" i="2"/>
  <c r="K128" i="2"/>
  <c r="K127" i="2"/>
  <c r="K126" i="2"/>
  <c r="K124" i="2"/>
  <c r="K123" i="2"/>
  <c r="K122" i="2"/>
  <c r="K121" i="2"/>
  <c r="K120" i="2"/>
  <c r="K119" i="2"/>
  <c r="K118" i="2"/>
  <c r="K117" i="2"/>
  <c r="K116" i="2"/>
  <c r="K115" i="2"/>
  <c r="K113" i="2"/>
  <c r="K112" i="2"/>
  <c r="K111" i="2"/>
  <c r="K110" i="2"/>
  <c r="K109" i="2"/>
  <c r="K108" i="2"/>
  <c r="K107" i="2"/>
  <c r="K106" i="2"/>
  <c r="K105" i="2"/>
  <c r="K104" i="2"/>
  <c r="K102" i="2"/>
  <c r="K101" i="2"/>
  <c r="K100" i="2"/>
  <c r="K99" i="2"/>
  <c r="K98" i="2"/>
  <c r="K97" i="2"/>
  <c r="K96" i="2"/>
  <c r="K95" i="2"/>
  <c r="K94" i="2"/>
  <c r="K93" i="2"/>
  <c r="K91" i="2"/>
  <c r="K90" i="2"/>
  <c r="K89" i="2"/>
  <c r="K88" i="2"/>
  <c r="K87" i="2"/>
  <c r="K86" i="2"/>
  <c r="K85" i="2"/>
  <c r="K84" i="2"/>
  <c r="K83" i="2"/>
  <c r="K82" i="2"/>
  <c r="K80" i="2"/>
  <c r="K79" i="2"/>
  <c r="K78" i="2"/>
  <c r="K77" i="2"/>
  <c r="K76" i="2"/>
  <c r="K75" i="2"/>
  <c r="K74" i="2"/>
  <c r="K73" i="2"/>
  <c r="K72" i="2"/>
  <c r="K71" i="2"/>
  <c r="K69" i="2"/>
  <c r="K68" i="2"/>
  <c r="K67" i="2"/>
  <c r="K66" i="2"/>
  <c r="K65" i="2"/>
  <c r="K64" i="2"/>
  <c r="K63" i="2"/>
  <c r="K62" i="2"/>
  <c r="K61" i="2"/>
  <c r="K60" i="2"/>
  <c r="K58" i="2"/>
  <c r="K57" i="2"/>
  <c r="K56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6" i="2"/>
  <c r="K35" i="2"/>
  <c r="K34" i="2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555" i="2"/>
  <c r="K554" i="2"/>
  <c r="K499" i="2"/>
  <c r="K301" i="2"/>
  <c r="L3" i="2"/>
  <c r="K3" i="2"/>
  <c r="J3" i="2"/>
  <c r="K15" i="2" l="1"/>
  <c r="K180" i="2"/>
  <c r="K213" i="2"/>
  <c r="K312" i="2"/>
  <c r="K323" i="2"/>
  <c r="K334" i="2"/>
  <c r="K345" i="2"/>
  <c r="K400" i="2"/>
  <c r="K411" i="2"/>
  <c r="K444" i="2"/>
  <c r="K455" i="2"/>
  <c r="K521" i="2"/>
  <c r="K532" i="2"/>
  <c r="K224" i="2"/>
  <c r="K356" i="2"/>
  <c r="K37" i="2"/>
  <c r="K477" i="2"/>
  <c r="K466" i="2"/>
  <c r="K202" i="2"/>
  <c r="K125" i="2"/>
  <c r="K268" i="2"/>
  <c r="K367" i="2"/>
  <c r="K389" i="2"/>
  <c r="K59" i="2"/>
  <c r="K158" i="2"/>
  <c r="K257" i="2"/>
  <c r="K543" i="2"/>
  <c r="K510" i="2"/>
  <c r="K488" i="2"/>
  <c r="K422" i="2"/>
  <c r="K378" i="2"/>
  <c r="K290" i="2"/>
  <c r="K279" i="2"/>
  <c r="K246" i="2"/>
  <c r="K191" i="2"/>
  <c r="K147" i="2"/>
  <c r="K136" i="2"/>
  <c r="K114" i="2"/>
  <c r="K103" i="2"/>
  <c r="K92" i="2"/>
  <c r="K81" i="2"/>
  <c r="K70" i="2"/>
  <c r="K48" i="2"/>
  <c r="K26" i="2"/>
</calcChain>
</file>

<file path=xl/sharedStrings.xml><?xml version="1.0" encoding="utf-8"?>
<sst xmlns="http://schemas.openxmlformats.org/spreadsheetml/2006/main" count="3600" uniqueCount="1821">
  <si>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</si>
  <si>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</si>
  <si>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</si>
  <si>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</si>
  <si>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</si>
  <si>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</si>
  <si>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</si>
  <si>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</si>
  <si>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</si>
  <si>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</si>
  <si>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</si>
  <si>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225
10</t>
  </si>
  <si>
    <t>救難団</t>
  </si>
  <si>
    <t>新聞ストッカー</t>
  </si>
  <si>
    <t>モノタロウ（サンコープラスチック）
４２８２７５５８（５１５９１８）</t>
  </si>
  <si>
    <t>又は同等以上のもの(他社の製品を含む)</t>
  </si>
  <si>
    <t>個</t>
  </si>
  <si>
    <t>約１か月分の新聞が収納可能／キャスター付</t>
  </si>
  <si>
    <t>225
15</t>
  </si>
  <si>
    <t>キーバックリール</t>
  </si>
  <si>
    <t>モノタロウ（中林製作所）
６０９５１３３５（ＭＣ－７１）</t>
  </si>
  <si>
    <t>脱着可能なカラビナ付</t>
  </si>
  <si>
    <t>228
2</t>
  </si>
  <si>
    <t>防虫剤</t>
  </si>
  <si>
    <t>モノタロウ（フマキラー）
２１４４５９５５</t>
  </si>
  <si>
    <t>交換目安：１５０日／電池式／屋内用</t>
  </si>
  <si>
    <t>菅野-日用品-1011</t>
  </si>
  <si>
    <t>228
3</t>
  </si>
  <si>
    <t>尿石除去剤</t>
  </si>
  <si>
    <t>モノタロウ
２７４１６１０５</t>
  </si>
  <si>
    <t>液性：酸性／液体／内容量：１ｋｇ／業務用</t>
  </si>
  <si>
    <t>228
4</t>
  </si>
  <si>
    <t>ブラインドクリーナー</t>
  </si>
  <si>
    <t>モノタロウ（エスコ）
５０４４４３８８（ＥＡ９２８ＣＢ－９）</t>
  </si>
  <si>
    <t>先端：マイクロファイバー</t>
  </si>
  <si>
    <t>228
5</t>
  </si>
  <si>
    <t>ゴミ箱</t>
  </si>
  <si>
    <t>ジョインテックス（岩崎工業）
７２６１６３（Ｌ－２０００）</t>
  </si>
  <si>
    <t>容量：６．５Ｌ／サイズ（約）：幅１４５ｍｍ×奥２３２ｍｍ×高さ３３０ｍｍ</t>
  </si>
  <si>
    <t>228
9</t>
  </si>
  <si>
    <t>殺虫剤</t>
  </si>
  <si>
    <t>モノタロウ（アース製薬）
６３３２２７２７（４９０１０８００３０９１７）</t>
  </si>
  <si>
    <t>箱</t>
  </si>
  <si>
    <t>入数：５本／内容量：５５０ｍｌ／屋外</t>
  </si>
  <si>
    <t>241
8</t>
  </si>
  <si>
    <t>ヘリ空</t>
  </si>
  <si>
    <t>屋外用ゴミ袋</t>
  </si>
  <si>
    <t>モノタロウ
８２２０１６８５（３６０Ｌ）</t>
  </si>
  <si>
    <t>容量：３６０Ｌ、折りたたみ式で自立型</t>
  </si>
  <si>
    <t>241
11</t>
  </si>
  <si>
    <t>玄関マット</t>
  </si>
  <si>
    <t>モノタロウ（テラモト）
１８４８５６５３（ＭＲ－０３１－０４８－４）</t>
  </si>
  <si>
    <t>枚</t>
  </si>
  <si>
    <t>寸法（ｍｍ）：Ｗ９００×Ｄ１８００、色：ブラウン、屋内用</t>
  </si>
  <si>
    <t>241
12</t>
  </si>
  <si>
    <t>モノタロウ
６０６４７４５７（９００×１８００）</t>
  </si>
  <si>
    <t>寸法（ｍｍ）：９００×１８００、色：グレー、屋内用</t>
  </si>
  <si>
    <t>小計</t>
  </si>
  <si>
    <t>241
13</t>
  </si>
  <si>
    <t>モノタロウ
２６５７３９１６（６００×９００）</t>
  </si>
  <si>
    <t>寸法（ｍｍ）：６００×９００、色：グリーン</t>
  </si>
  <si>
    <t>241
14</t>
  </si>
  <si>
    <t>モノタロウ（ＣＯＮＤＯＲ）
８９８０１３３６（Ｆ－１３１－６－Ｇ）</t>
  </si>
  <si>
    <t>寸法（ｍｍ）：長さ９００×幅６００、色：グリーン、細かな土や砂落とし用</t>
  </si>
  <si>
    <t>241
15</t>
  </si>
  <si>
    <t>モノタロウ（ＴＲＵＳＣＯ）
０８４００８５６（ＰＢＭ－１０１３）</t>
  </si>
  <si>
    <t>寸法（ｍｍ）：Ｗ１３００×Ｄ１０００、色：グレー、玄関用泥落としマット（屋外用）</t>
  </si>
  <si>
    <t>241
16</t>
  </si>
  <si>
    <t>モノタロウ（ＣＯＮＤＯＲ）
０２３４７８２５（Ｆ－１２１－１８－Ｇ）</t>
  </si>
  <si>
    <t>寸法（ｍｍ）：９００×１８００、色：グリーン、材質：Ｅ．Ｖ．Ａ</t>
  </si>
  <si>
    <t>241
17</t>
  </si>
  <si>
    <t>モノタロウ
０８６１７０２９（３０Ｌ）</t>
  </si>
  <si>
    <t>容量３０Ｌ、ペダル式、ソフトクローズ機能付</t>
  </si>
  <si>
    <t>241
18</t>
  </si>
  <si>
    <t>モノタロウ（ＴＯＮＢＯ）
４６１６３１２９（９５６）</t>
  </si>
  <si>
    <t>内容量４５Ｌ、蓋つき、ペダル式</t>
  </si>
  <si>
    <t>241
19</t>
  </si>
  <si>
    <t>サンダル</t>
  </si>
  <si>
    <t>モノタロウ（テンダイ）
６９３９８１９５（５７８３４９）</t>
  </si>
  <si>
    <t>組</t>
  </si>
  <si>
    <t>サイズＬ、ＥＶＡ素材、ブラック</t>
  </si>
  <si>
    <t>241
20</t>
  </si>
  <si>
    <t>モノタロウ（テンダイ）
６９３９８２０４（５７８３５６）</t>
  </si>
  <si>
    <t>サイズＬ、ＥＶＡ素材、カーキ</t>
  </si>
  <si>
    <t>241
31</t>
  </si>
  <si>
    <t>洗面器</t>
  </si>
  <si>
    <t>モノタロウ（アイリスオーヤマ）
２４２３４５９５（ＢＯ－２７０ＡＧ）</t>
  </si>
  <si>
    <t>材質：ポリプロピレン</t>
  </si>
  <si>
    <t>241
39</t>
  </si>
  <si>
    <t>バスマット</t>
  </si>
  <si>
    <t>モノタロウ（ＣＯＮＤＯＲ）
７３９６７２７６</t>
  </si>
  <si>
    <t>寸法（ｃｍ）：３６×５０、吸水速乾</t>
  </si>
  <si>
    <t>241
40</t>
  </si>
  <si>
    <t>バスマットすのこ</t>
  </si>
  <si>
    <t>エスコ（蝶プラ工業）
ＥＡ９９７ＲＪ－２１１</t>
  </si>
  <si>
    <t>寸法（ｍｍ）：７００×５２０×３０、折り畳み式</t>
  </si>
  <si>
    <t>241
45</t>
  </si>
  <si>
    <t>物干しハンガー</t>
  </si>
  <si>
    <t>モノタロウ
２１７７７７７９（Ｍ１１Ｇ－ＤＣ）</t>
  </si>
  <si>
    <t>４２ピンチ、材質：ポリプロピレン</t>
  </si>
  <si>
    <t>244
11</t>
  </si>
  <si>
    <t>コンセントキャップ</t>
  </si>
  <si>
    <t>モノタロウ（エレコム）
７５９０９５３１（Ｔ－ＣＡＰ２）</t>
  </si>
  <si>
    <t>包</t>
  </si>
  <si>
    <t>入数：５個入り、電源タップ用２Ｐ・３Ｐ両用</t>
  </si>
  <si>
    <t>247
22</t>
  </si>
  <si>
    <t>保管袋</t>
  </si>
  <si>
    <t>モノタロウ（アスカ）
５３０３０６８０（ＦＰ３００）</t>
  </si>
  <si>
    <t>日本防炎協会防炎製品性能試験基準適合、サイズ：Ａ６</t>
  </si>
  <si>
    <t>250
1</t>
  </si>
  <si>
    <t>電戦隊</t>
  </si>
  <si>
    <t>ティッシュペーパー</t>
  </si>
  <si>
    <t>モノタロウ（エリエール）
２５９４８０５７（８２３４５３）</t>
  </si>
  <si>
    <t>１箱６０個入り</t>
  </si>
  <si>
    <t>258
2</t>
  </si>
  <si>
    <t>作管群</t>
  </si>
  <si>
    <t>除菌アルコールタオル</t>
  </si>
  <si>
    <t>モノタロウ（エリエール）
３１４０４５４９（２１００１６０８）</t>
  </si>
  <si>
    <t>内容量：１パック（３個×７０枚）、詰替用</t>
  </si>
  <si>
    <t>258
4</t>
  </si>
  <si>
    <t>排水管洗浄剤</t>
  </si>
  <si>
    <t>モノタロウ（和協産業）
８９５７０１４４</t>
  </si>
  <si>
    <t>内容量：６００ｇ、アルカリ性顆粒状、浴室及び洗面所排水管に使用可能、ＰＲＴＲ法指定化学物質に非該当</t>
  </si>
  <si>
    <t>258
7</t>
  </si>
  <si>
    <t>排水溝洗浄剤</t>
  </si>
  <si>
    <t>モノタロウ（小林製薬）
８９８３６８１７</t>
  </si>
  <si>
    <t>２０錠入、浴室、台所、洗面所、トイレ用</t>
  </si>
  <si>
    <t>258
8</t>
  </si>
  <si>
    <t>害虫駆除剤</t>
  </si>
  <si>
    <t>モノタロウ（アース製薬）
１６５２６９７４（４９０１０８０２８０９１６）</t>
  </si>
  <si>
    <t>２個入、適合害虫：ショウジョウバエ、置き型</t>
  </si>
  <si>
    <t>258
9</t>
  </si>
  <si>
    <t>吸い殻入れ</t>
  </si>
  <si>
    <t>モノタロウ
８６０６０７８２（ＴＩ－１０１）</t>
  </si>
  <si>
    <t>容量：９Ｌ、赤色、スチール製、取っ手付き</t>
  </si>
  <si>
    <t>258
10</t>
  </si>
  <si>
    <t>消臭剤</t>
  </si>
  <si>
    <t>モノタロウ（エステー）
３１２９８２９６</t>
  </si>
  <si>
    <t>内容量：１５００ｇ、室内用、無香料、有効期間：６か月</t>
  </si>
  <si>
    <t>258
14</t>
  </si>
  <si>
    <t>消臭スプレー</t>
  </si>
  <si>
    <t>モノタロウ（エステー）
２４８８１３３６</t>
  </si>
  <si>
    <t>トイレ用、内容量：３６５ｍｌ、石鹸の香り</t>
  </si>
  <si>
    <t>258
15</t>
  </si>
  <si>
    <t>トラスコ（アース製薬）
８１８－５０４８（２３７０１９）</t>
  </si>
  <si>
    <t>蜂駆除用、バズーカ砲方式で噴射可能、容量：５５０ｍｌ</t>
  </si>
  <si>
    <t>258
16</t>
  </si>
  <si>
    <t>トラスコ（アース製薬）
８１８－５０５０（２７７７１８）</t>
  </si>
  <si>
    <t>蜂駆除用、スプレー方式で噴射可能、容量：４５５ｍｌ、巣作り予防効果</t>
  </si>
  <si>
    <t>258
17</t>
  </si>
  <si>
    <t>モノタロウ（金鳥）
６１３５３８６５</t>
  </si>
  <si>
    <t>蚊の駆除用、屋内用、２００日用、無臭、置き型、電源不用、セット内容：カートリッジ×１、専用容器×１</t>
  </si>
  <si>
    <t>258
20</t>
  </si>
  <si>
    <t>水切りかご</t>
  </si>
  <si>
    <t>モノタロウ（パール金属）
２０７９９６７０（ＨＢ－６３５３）</t>
  </si>
  <si>
    <t>幅×高さ×奥行（ｍｍ）：４１５×１４０×３０５、白色、段数：１、ポケット付き</t>
  </si>
  <si>
    <t>269
1</t>
  </si>
  <si>
    <t>電測隊</t>
  </si>
  <si>
    <t>水切り</t>
  </si>
  <si>
    <t>アスクル（大木製作所）
ＡＡ８１７８３</t>
  </si>
  <si>
    <t>２段　１８－８ステンレス　１８－０ステンレス　幅４１０ｍｍ×奥行３４０ｍｍ×高さ４５０ｍｍ程度</t>
  </si>
  <si>
    <t>269
2</t>
  </si>
  <si>
    <t>ペーパーケース</t>
  </si>
  <si>
    <t>モノタロウ（蝶プラ工業）
５２２６８９４８</t>
  </si>
  <si>
    <t>透明　スチロール樹脂製　置き型　寸法２４６ｍｍ×１３６ｍｍ×１０４ｍｍ程度</t>
  </si>
  <si>
    <t>269
5</t>
  </si>
  <si>
    <t>脱衣かご</t>
  </si>
  <si>
    <t>ベルメゾン
１１５１８２９０１００１</t>
  </si>
  <si>
    <t>色指定無し　２段式　高さ８００ｍｍ程度　キャスター付き　組み立て時間３０分以内</t>
  </si>
  <si>
    <t>269
7</t>
  </si>
  <si>
    <t>ラグマット</t>
  </si>
  <si>
    <t>ベルメゾン
１１２１６２９０４００８</t>
  </si>
  <si>
    <t>撥水・防汚加工　江戸間２帖用　床暖房対応　ホットカーペット対応</t>
  </si>
  <si>
    <t>269
10</t>
  </si>
  <si>
    <t>洗濯かご</t>
  </si>
  <si>
    <t>モノタロウ（吉川国工業所）
７３９６６８８３（ＳＣＢ－５）</t>
  </si>
  <si>
    <t>ポリプロピレン　かご重ね可能　メッシュ　持ち手付き　幅３１０ｍｍ×奥行４７５ｍｍ×高さ３９３ｍｍ程度</t>
  </si>
  <si>
    <t>269
12</t>
  </si>
  <si>
    <t>ハンディワイパー</t>
  </si>
  <si>
    <t>ユニ・チャーム
１０００５０</t>
  </si>
  <si>
    <t>伸縮タイプ　交換用シート２枚以上付属　取り替え用と適合するもの</t>
  </si>
  <si>
    <t>269
13</t>
  </si>
  <si>
    <t>ハンディワイパー取り替えシート</t>
  </si>
  <si>
    <t>ユニ・チャーム
１００６０７</t>
  </si>
  <si>
    <t>袋</t>
  </si>
  <si>
    <t>１６枚入り　本体と適合するもの</t>
  </si>
  <si>
    <t>269
14</t>
  </si>
  <si>
    <t>ユニ・チャーム
１０００５５</t>
  </si>
  <si>
    <t>ホルダー全長１１２５ｍｍ　ヘッド幅２５５ｍｍ　ウェットシートと適合するもの</t>
  </si>
  <si>
    <t>269
15</t>
  </si>
  <si>
    <t>ハンディワイパー用ウェットシート</t>
  </si>
  <si>
    <t>ユニ・チャーム
１０１０６４</t>
  </si>
  <si>
    <t>湿りタイプ　２８枚以上　本体と適合するもの</t>
  </si>
  <si>
    <t>269
16</t>
  </si>
  <si>
    <t>ハンディワイパー用ドライシート</t>
  </si>
  <si>
    <t>ユニ・チャーム
１００９９０</t>
  </si>
  <si>
    <t>乾燥タイプ　１８枚×２パック以上　本体と適合するもの</t>
  </si>
  <si>
    <t>269
17</t>
  </si>
  <si>
    <t>スポンジワイパー</t>
  </si>
  <si>
    <t>モノタロウ
４４０４３３０９</t>
  </si>
  <si>
    <t>Ｖ型絞りタイプ　長さ調節可能　長さ９５０ｍｍ～１３００ｍｍ程度　ＰＶＡ使用</t>
  </si>
  <si>
    <t>269
18</t>
  </si>
  <si>
    <t>化学雑巾</t>
  </si>
  <si>
    <t>モノタロウ（金鳥）
４７７９７３７６</t>
  </si>
  <si>
    <t>ドライ　多用途　ミネラルオイル配合　界面活性剤配合</t>
  </si>
  <si>
    <t>269
19</t>
  </si>
  <si>
    <t>汚れ取り</t>
  </si>
  <si>
    <t>モノタロウ
６６０８０４０３</t>
  </si>
  <si>
    <t>ガラス用　鏡用　研磨材入り　酸化セリウム配合　人工ダイヤモンド配合　クラフト紙配合</t>
  </si>
  <si>
    <t>269
23</t>
  </si>
  <si>
    <t>モノタロウ
３９９４１１７８（ＢＣ－ＢＬ）</t>
  </si>
  <si>
    <t>ポリプロピレン及びナイロン製　２列同時両面掃除可能　取り外し洗い可能</t>
  </si>
  <si>
    <t>269
29</t>
  </si>
  <si>
    <t>モノタロウ（アスベル）
２４８９５５１９</t>
  </si>
  <si>
    <t>連結可能　カラー分別タイプ　青及び黒及びグレーのふた１セット</t>
  </si>
  <si>
    <t>273
8</t>
  </si>
  <si>
    <t>防災トイレ</t>
  </si>
  <si>
    <t>オレンジ（サンコー）
４２８－４３１１（Ｒ－５６）</t>
  </si>
  <si>
    <t>グレー　組み立て式　耐荷重１５０ｋｇ　凝固剤及び汚物袋１０回分</t>
  </si>
  <si>
    <t>273
11</t>
  </si>
  <si>
    <t>防災トイレ袋</t>
  </si>
  <si>
    <t>モノタロウ（サンコー）
２０９１７２２５（Ｒ－４８）</t>
  </si>
  <si>
    <t>凝固剤及び汚物袋付き　５０回分</t>
  </si>
  <si>
    <t>279
6</t>
  </si>
  <si>
    <t>中空司</t>
  </si>
  <si>
    <t>防水スプレー</t>
  </si>
  <si>
    <t>モノタロウ（コニシ）
３７８２５８７３（＃０４８５４）</t>
  </si>
  <si>
    <t>内容量：３００ｍＬ</t>
  </si>
  <si>
    <t>282
1</t>
  </si>
  <si>
    <t>トイレポット</t>
  </si>
  <si>
    <t>モノタロウ（マーナ）
１９０９９８８５（Ｗ０６２Ｗ）</t>
  </si>
  <si>
    <t>寸法：約１９０×１１５×１１５　色：白</t>
  </si>
  <si>
    <t>282
2</t>
  </si>
  <si>
    <t>トイレ用ポリ袋</t>
  </si>
  <si>
    <t>モノタロウ（スマートバリュー）
２７５２９９０７（Ｎ１４１Ｊ）</t>
  </si>
  <si>
    <t>１パック（１００枚）　寸法：４００×３００　色：黒</t>
  </si>
  <si>
    <t>282
7</t>
  </si>
  <si>
    <t>虫ゴムセット</t>
  </si>
  <si>
    <t>モノタロウ（ウインテック）
３７６００９１１</t>
  </si>
  <si>
    <t>色：黒　合成ゴム</t>
  </si>
  <si>
    <t>282
12</t>
  </si>
  <si>
    <t>モノタロウ（ＥＫＯ）
８５４１１５０７（ＥＫ６２６６－ＢＬ）</t>
  </si>
  <si>
    <t>フタの種類：ペダル式　容量：４５Ｌ　色：ブラック</t>
  </si>
  <si>
    <t>282
14</t>
  </si>
  <si>
    <t>パイプクリーナー</t>
  </si>
  <si>
    <t>モノタロウ（ガオナ）
４５０７９０９９（ＧＡ－ＫＫ０１１）</t>
  </si>
  <si>
    <t>材質：鋼材、ポリプロピレン、ニトリルゴム、ナイロン</t>
  </si>
  <si>
    <t>282
15</t>
  </si>
  <si>
    <t>モノタロウ（ガオナ）
５５９００３７３（ＧＡ－ＫＫ００５）</t>
  </si>
  <si>
    <t>先端パーツ交換可能</t>
  </si>
  <si>
    <t>282
16</t>
  </si>
  <si>
    <t>パイプクリーナー交換ブラシ</t>
  </si>
  <si>
    <t>モノタロウ（ガオナ）
４５０７９１３５（ＧＡ－ＫＫ０１５）</t>
  </si>
  <si>
    <t>材質：ナイロン、鋼　本体と適合するもの</t>
  </si>
  <si>
    <t>282
21</t>
  </si>
  <si>
    <t>パイプハイター</t>
  </si>
  <si>
    <t>モノタロウ（花王）
３５０７８５３１</t>
  </si>
  <si>
    <t>内容量：１本（２Ｋｇ）　ジェルタイプ　計量キャップ付</t>
  </si>
  <si>
    <t>282
22</t>
  </si>
  <si>
    <t>モノタロウ（ＭＯＣＡＰ）
７４１０７８８９（ブラックＬ）</t>
  </si>
  <si>
    <t>材質　甲皮：ＥＶＡ　靴底：合成ゴム　色：ブラック</t>
  </si>
  <si>
    <t>282
23</t>
  </si>
  <si>
    <t>モノタロウ（ＭＯＣＡＰ）
７４１０７８９８（ブラックＬＬ）</t>
  </si>
  <si>
    <t>282
27</t>
  </si>
  <si>
    <t>ＪＯＩＮＴＥＸ（テラモト）
７６８－４３４（ＭＲ－０２５－０４０－５）</t>
  </si>
  <si>
    <t>色：グレー　材質：表面＝ポリエステル、ナイロン　外寸：９００×６００ｍｍ</t>
  </si>
  <si>
    <t>282
28</t>
  </si>
  <si>
    <t>玄関マット用ずれ防止ネット</t>
  </si>
  <si>
    <t>ＪＯＩＮＴＥＸ（テラモト）
８２９－１８７（ＭＲ－１６０－０４０－７）</t>
  </si>
  <si>
    <t>外寸：８００×５００　色：アイボリー　材質：オレフィン系樹脂</t>
  </si>
  <si>
    <t>282
34</t>
  </si>
  <si>
    <t>モノタロウ（クリーンテックス・ジャパン）
６４４３１８８６（ＣＲ００００４）</t>
  </si>
  <si>
    <t>寸法：６０×９０Ｃｍ</t>
  </si>
  <si>
    <t>282
36</t>
  </si>
  <si>
    <t>耐震ジェルマット</t>
  </si>
  <si>
    <t>モノタロウ
４６５１７７５７</t>
  </si>
  <si>
    <t>１袋（４枚）　色：ブルー　厚さ：３ｍｍ　材質：ウレタンエラストマー</t>
  </si>
  <si>
    <t>284
7</t>
  </si>
  <si>
    <t>イーゼル</t>
  </si>
  <si>
    <t>モノタロウ（ハクバ写真産業）
４４４１８３９６（ＦＷＥＳＬ－Ｘ００５ＢＲ）</t>
  </si>
  <si>
    <t>額縁サイズ目安：Ａ３　色：ブラウン</t>
  </si>
  <si>
    <t>288
9</t>
  </si>
  <si>
    <t>芳香剤</t>
  </si>
  <si>
    <t>モノタロウ（小林製薬）
４１６４０００９</t>
  </si>
  <si>
    <t>２個入り　香り：ホワイトムスク、車専用</t>
  </si>
  <si>
    <t>288
14</t>
  </si>
  <si>
    <t>モノタロウ
３３２４０７０８</t>
  </si>
  <si>
    <t>黒色　塩化ビニール製</t>
  </si>
  <si>
    <t>289
1</t>
  </si>
  <si>
    <t>モノタロウ（金鳥）
５３１０４３４６</t>
  </si>
  <si>
    <t>１個２０ｍｌ　効能：ゴキブリ、蚊成虫、ハエ成虫　トコジラミ</t>
  </si>
  <si>
    <t>296
2</t>
  </si>
  <si>
    <t>中施隊</t>
  </si>
  <si>
    <t>ペーパータオル</t>
  </si>
  <si>
    <t>モノタロウ
８４９１７５０７（レギュラー）</t>
  </si>
  <si>
    <t>１箱２００枚×３０パック入り</t>
  </si>
  <si>
    <t>296
8</t>
  </si>
  <si>
    <t>ミシン糸</t>
  </si>
  <si>
    <t>モノタロウ（日本紐釦貿易）
６３２８２１９８（ＤＫＳ３０－６０４）</t>
  </si>
  <si>
    <t>色：グレー　糸の長さ：３００ｍ　番手：３０番</t>
  </si>
  <si>
    <t>296
9</t>
  </si>
  <si>
    <t>モノタロウ（日本紐釦貿易）
６３２８２２０７（ＤＫＳ３０－６３９）</t>
  </si>
  <si>
    <t>色：ダークグレー　糸の長さ：３００ｍ　番手：３０番</t>
  </si>
  <si>
    <t>298
22</t>
  </si>
  <si>
    <t>バンテージ</t>
  </si>
  <si>
    <t>モノタロウ（ミューラージャパン）
１２１３４１６７（０５０１０４）</t>
  </si>
  <si>
    <t>１箱１０巻入　テープ幅：１５２ｍｍ　伸縮包帯　色：ベージュ　テープ種類：バンテージ</t>
  </si>
  <si>
    <t>298
23</t>
  </si>
  <si>
    <t>眼帯</t>
  </si>
  <si>
    <t>モノタロウ（オオサキメディカル）
０２４９５６６９（７３３１５）</t>
  </si>
  <si>
    <t>滅菌クリア眼帯　紐付　ポリカーボネート素材</t>
  </si>
  <si>
    <t>307
6</t>
  </si>
  <si>
    <t>硫黄島</t>
  </si>
  <si>
    <t>色：ブラック　サイズ：Ｌ</t>
  </si>
  <si>
    <t>310
9</t>
  </si>
  <si>
    <t>モノタロウ（パール金属）
２５９０１２４３（Ｅ－３５５０）</t>
  </si>
  <si>
    <t>色：ブルー　寸法：４５×６５</t>
  </si>
  <si>
    <t>310
13</t>
  </si>
  <si>
    <t>蜂ジェット</t>
  </si>
  <si>
    <t>１箱（５５０ｍＬ×５個）　適合害虫：ハチ、クモ、ムカデ、カメムシ</t>
  </si>
  <si>
    <t>310
14</t>
  </si>
  <si>
    <t>安全ネット</t>
  </si>
  <si>
    <t>モノタロウ（ラッセル）
５３６５８７５５（５．０ｍ×５．０ｍ）</t>
  </si>
  <si>
    <t>寸法（ｍ）：５．０×５．０　材質：ポリエステル</t>
  </si>
  <si>
    <t>310
19</t>
  </si>
  <si>
    <t>水切りネット</t>
  </si>
  <si>
    <t>モノタロウ（ＨＥＩＫＯ）
７９８１８０９７</t>
  </si>
  <si>
    <t>排水口用　材質：ポリエステル</t>
  </si>
  <si>
    <t>310
21</t>
  </si>
  <si>
    <t>モノタロウ（フジックス）
０５７２４９７６（４１６４）</t>
  </si>
  <si>
    <t>巻</t>
  </si>
  <si>
    <t>色番：４０１</t>
  </si>
  <si>
    <t>310
22</t>
  </si>
  <si>
    <t>モノタロウ（フジックス）
０５７２４９８５（４１６４）</t>
  </si>
  <si>
    <t>色番：４０２</t>
  </si>
  <si>
    <t>310
23</t>
  </si>
  <si>
    <t>モノタロウ（フジックス）
０５７２６８４８（４１６４）</t>
  </si>
  <si>
    <t>色番：７０４</t>
  </si>
  <si>
    <t>326
3</t>
  </si>
  <si>
    <t>中司飛本</t>
  </si>
  <si>
    <t>メラミンスポンジ</t>
  </si>
  <si>
    <t>モノタロウ（レック）
２８９８０８９４（Ｓ００２４２）</t>
  </si>
  <si>
    <t>３０個入</t>
  </si>
  <si>
    <t>326
4</t>
  </si>
  <si>
    <t>ごみ箱</t>
  </si>
  <si>
    <t>モノタロウ（トンボ）
４６１６３１２９（９５６）</t>
  </si>
  <si>
    <t>４５Ｌ</t>
  </si>
  <si>
    <t>326
8</t>
  </si>
  <si>
    <t>モノタロウ（パール金属）
７２９２４１２９（ＨＢ－６５９０）</t>
  </si>
  <si>
    <t>ステンレス</t>
  </si>
  <si>
    <t>326
9</t>
  </si>
  <si>
    <t>モノタロウ（リッチェル）
３１８５２７５７（１６９１４）</t>
  </si>
  <si>
    <t>１２Ｌ</t>
  </si>
  <si>
    <t>326
10</t>
  </si>
  <si>
    <t>容器ネット</t>
  </si>
  <si>
    <t>モノタロウ（象印マホービン）
２７１３４０８３（６２６２５１－００）</t>
  </si>
  <si>
    <t>電動ポット用</t>
  </si>
  <si>
    <t>326
15</t>
  </si>
  <si>
    <t>ナイロン 青</t>
  </si>
  <si>
    <t>326
19</t>
  </si>
  <si>
    <t>マット</t>
  </si>
  <si>
    <t>屋内用</t>
  </si>
  <si>
    <t>326
20</t>
  </si>
  <si>
    <t>電気式蚊取りマットセット</t>
  </si>
  <si>
    <t>モノタロウ（フマキラー）
２１４４５９１０</t>
  </si>
  <si>
    <t>本体：１個　マット：（３０枚）</t>
  </si>
  <si>
    <t>326
21</t>
  </si>
  <si>
    <t>電気式蚊取りマット</t>
  </si>
  <si>
    <t>モノタロウ（フマキラー）
２１４４５９２８</t>
  </si>
  <si>
    <t>６０枚入　電気式蚊取りマットセットの本体と適合すること</t>
  </si>
  <si>
    <t>332
3</t>
  </si>
  <si>
    <t>携帯トイレ</t>
  </si>
  <si>
    <t>モノタロウ（アイリスオーヤマ）
６２５８９７２５（ＨＫＳ－３Ｐ）</t>
  </si>
  <si>
    <t>尿処理袋×３枚　持ち帰り袋×３枚</t>
  </si>
  <si>
    <t>337
3</t>
  </si>
  <si>
    <t>中司飛整</t>
  </si>
  <si>
    <t>モノタロウ（ＳｕｎＲｕｃｋ）
６３４８４４２８（ＳＲ－ＭＨＳ２９２）</t>
  </si>
  <si>
    <t>容量：４５Ｌ　ふた付　ペダル式　１５Ｌ×３分別可能</t>
  </si>
  <si>
    <t>337
10</t>
  </si>
  <si>
    <t>ベンチ</t>
  </si>
  <si>
    <t>モノタロウ（ＴＲＵＳＣＯ）
８９７３４５７５（ＴＣＢＡ－１８００－Ｂ）</t>
  </si>
  <si>
    <t>寸法（ｍｍ）：約１８００×５００×７００　背あり</t>
  </si>
  <si>
    <t>337
68</t>
  </si>
  <si>
    <t>パーテーション</t>
  </si>
  <si>
    <t>オレンジ２０２６（Ｆｕｌｌｎｅｓｓ）
６２８－３３３０（Ｌ５０００）</t>
  </si>
  <si>
    <t>幅（ｍｍ）：約９５０　高さ（ｍｍ）：約１７４０　色：ホワイトウッド</t>
  </si>
  <si>
    <t>337
69</t>
  </si>
  <si>
    <t>パネルドア</t>
  </si>
  <si>
    <t>モノタロウ（フルネス）
５０８９２９５９（Ｌ５００６）</t>
  </si>
  <si>
    <t>色：ホワイトウッド　幅（ｃｍ）：約９９　高さ（ｍｍ）：約１７４</t>
  </si>
  <si>
    <t>337
70</t>
  </si>
  <si>
    <t>ドアロック</t>
  </si>
  <si>
    <t>モノタロウ（ロックマンジャパン）
５４０８２０１８（ＩＤ－２０２ＴＡＢ）</t>
  </si>
  <si>
    <t>デジタル暗証番号式　電池式</t>
  </si>
  <si>
    <t>337
72</t>
  </si>
  <si>
    <t>モノタロウ（ＥＫＯ）
８５４１１２７９（ＥＫ９３７７ＭＴ－４５Ｌ）</t>
  </si>
  <si>
    <t>容量：４５Ｌ　角型　ふた付　ふたの種類：自動式</t>
  </si>
  <si>
    <t>337
73</t>
  </si>
  <si>
    <t>スタンドミラー</t>
  </si>
  <si>
    <t>モノタロウ（引益）
５２５７８６８９（Ｐ－５５２６Ｍ）</t>
  </si>
  <si>
    <t>寸法（ｍｍ）：約３７０×３６０×１５８５　キャスター付</t>
  </si>
  <si>
    <t>338
2</t>
  </si>
  <si>
    <t>オレンジ（日本緑十字社）
６６１－６７３６（１４６１７２）</t>
  </si>
  <si>
    <t>容量：４５Ｌ　ポリ袋止め付　ペダル付</t>
  </si>
  <si>
    <t>338
7</t>
  </si>
  <si>
    <t>モノタロウ（ＣＯＮＤＯＲ）
０２３４９０９４（ＹＤ－６７Ｌ－ＩＪ）</t>
  </si>
  <si>
    <t>寸法（ｍｍ）：約４００×４００×６３０　角形　ふたなし</t>
  </si>
  <si>
    <t>338
10</t>
  </si>
  <si>
    <t>掃除機用スタンド</t>
  </si>
  <si>
    <t>モノタロウ（山崎実業）
２８５８５９７９（３５４０）</t>
  </si>
  <si>
    <t>ダイソンコードレスクリーナーＶ８シリーズ対応</t>
  </si>
  <si>
    <t>338
14</t>
  </si>
  <si>
    <t>モノタロウ（ＴＲＵＳＣＯ）
３９６０３３９２（ＴＧＹＣ６３３）</t>
  </si>
  <si>
    <t>容量：８．１Ｌ　ふたなし　丸型</t>
  </si>
  <si>
    <t>344
4</t>
  </si>
  <si>
    <t>シート</t>
  </si>
  <si>
    <t>１袋１０枚入り</t>
  </si>
  <si>
    <t>344
69</t>
  </si>
  <si>
    <t>エスコ２０２６（テラモト）
ＥＡ９９５ＡＡ－１０Ｃ（ＤＳ－２３８－５０３－０）</t>
  </si>
  <si>
    <t>容量：３Ｌ　ペダル開閉型</t>
  </si>
  <si>
    <t>344
105</t>
  </si>
  <si>
    <t>クッション</t>
  </si>
  <si>
    <t>モノタロウ
６１１５０２３４</t>
  </si>
  <si>
    <t>寸法（ｍｍ）：約４６５×４４５×３０</t>
  </si>
  <si>
    <t>344
215</t>
  </si>
  <si>
    <t>消臭スプレー詰替え</t>
  </si>
  <si>
    <t>オレンジブック（ライオン）
３１５－７３３６（ＡＫＮＧ１０）</t>
  </si>
  <si>
    <t>仕様・規格　衣類・布製品用消臭剤　液性：酸性　１０Ｌ</t>
  </si>
  <si>
    <t>350
3</t>
  </si>
  <si>
    <t>中警司</t>
  </si>
  <si>
    <t>しわ取りスプレー</t>
  </si>
  <si>
    <t>モノタロウ（ライオン）
８８１３９６０６</t>
  </si>
  <si>
    <t>１本３００ｍｌ　スプレータイプ　しわ取り　消臭　抗菌　防臭</t>
  </si>
  <si>
    <t>352
3</t>
  </si>
  <si>
    <t>モノタロウ（ミヤグチ企販）
７２３６３４１９（ＤＳＴ－２０Ｌ）</t>
  </si>
  <si>
    <t>ペダル開閉式　ステンレス製　内部ペールが取外し・洗浄可能</t>
  </si>
  <si>
    <t>352
4</t>
  </si>
  <si>
    <t>モノタロウ
２６４４１０６６（ＧＸ－００３Ｃ－Ｎ）</t>
  </si>
  <si>
    <t>角型　容量：８Ｌ</t>
  </si>
  <si>
    <t>352
5</t>
  </si>
  <si>
    <t>エスコ（アスベル）
ＥＡ９９５ＡＡ－６０２</t>
  </si>
  <si>
    <t>１セット６個入　丸形　容量６Ｌ　ポリプロピレン製</t>
  </si>
  <si>
    <t>352
6</t>
  </si>
  <si>
    <t>モノタロウ（エスコ）
５０４０８０６７（ＥＡ９１０ＳＸ－１２）</t>
  </si>
  <si>
    <t>色：黒　クッション性　２６．５ｃｍ～２７．５ｃｍ</t>
  </si>
  <si>
    <t>352
7</t>
  </si>
  <si>
    <t>シンク下用収納ラック</t>
  </si>
  <si>
    <t>モノタロウ（伸晃）
４２８２５３３６（ＳＳＲ－ＥＸ）</t>
  </si>
  <si>
    <t>耐荷重：５ｋｇ　伸縮機能</t>
  </si>
  <si>
    <t>352
8</t>
  </si>
  <si>
    <t>モノタロウ（リス）
７３３７４０１７</t>
  </si>
  <si>
    <t>容量：３Ｌ　寸法：直径２７ｃｍ　色：ブルー　防カビ加工</t>
  </si>
  <si>
    <t>352
10</t>
  </si>
  <si>
    <t>バスタオル掛け</t>
  </si>
  <si>
    <t>モノタロウ（レック）
７２９１２３０７（Ｂ００４３２）</t>
  </si>
  <si>
    <t>吸着式　再吸着可能　浴室の粗面壁に使用可能　耐荷重１ｋｇ　ステンレス製</t>
  </si>
  <si>
    <t>354
22</t>
  </si>
  <si>
    <t>モノタロウ
８４８０４１２７</t>
  </si>
  <si>
    <t>１箱１８袋入（１袋１５０組入×５パック）</t>
  </si>
  <si>
    <t>355
1</t>
  </si>
  <si>
    <t>生理ナプキン</t>
  </si>
  <si>
    <t>モノタロウ（ユニ・チャーム）
５０２９４７６５</t>
  </si>
  <si>
    <t>１パック２７枚入　羽なし　昼用</t>
  </si>
  <si>
    <t>355
2</t>
  </si>
  <si>
    <t>モノタロウ（ユニ・チャーム）
１１７２４６７６</t>
  </si>
  <si>
    <t>１パック１５枚入　羽あり　夜用</t>
  </si>
  <si>
    <t>355
3</t>
  </si>
  <si>
    <t>モノタロウ（ユニ・チャーム）
７９７９７９４６</t>
  </si>
  <si>
    <t>１パック２１枚入　羽あり　昼用　ズレにくいもの</t>
  </si>
  <si>
    <t>355
4</t>
  </si>
  <si>
    <t>モノタロウ（ユニ・チャーム）
００６０６５１８</t>
  </si>
  <si>
    <t>１パック７枚入　ショーツタイプ　ＭＬサイズ</t>
  </si>
  <si>
    <t>355
5</t>
  </si>
  <si>
    <t>モノタロウ（ユニ・チャーム）
２１４７０７４４</t>
  </si>
  <si>
    <t>１パック１３枚入　羽あり　昼用</t>
  </si>
  <si>
    <t>360
4</t>
  </si>
  <si>
    <t>クリーパー</t>
  </si>
  <si>
    <t>モノタロウ（シグネット）
４４３６５０６３（８８１０７）</t>
  </si>
  <si>
    <t>クッション性　寸法：長さ１０３０ｍｍ×幅４３０ｍｍ　耐荷重：１５０ｋｇ</t>
  </si>
  <si>
    <t>362
1</t>
  </si>
  <si>
    <t>殺虫スプレー</t>
  </si>
  <si>
    <t>アース製薬
スズメバチマグナムジェットプロ</t>
  </si>
  <si>
    <t>本</t>
  </si>
  <si>
    <t>スプレータイプ　容量：５５０ｍｌ　スズメバチ対応</t>
  </si>
  <si>
    <t>362
2</t>
  </si>
  <si>
    <t>モノタロウ（アース製薬）
１５３４４２７４</t>
  </si>
  <si>
    <t>スプレータイプ　容量：４５０ｍｌ</t>
  </si>
  <si>
    <t>367
7</t>
  </si>
  <si>
    <t>中防群</t>
  </si>
  <si>
    <t>モノタロウ（寺田電機製作所）
０１２４３３８４（ＸＹＣ００００１）</t>
  </si>
  <si>
    <t>２０個入</t>
  </si>
  <si>
    <t>367
9</t>
  </si>
  <si>
    <t>モノタロウ
２６２７９５３３（Ｍ２０－ＳＨ３４）</t>
  </si>
  <si>
    <t>材質：ステンレス</t>
  </si>
  <si>
    <t>367
10</t>
  </si>
  <si>
    <t>洗濯ハンガー</t>
  </si>
  <si>
    <t>モノタロウ（エスコ）
５０４４５４０４（ＥＡ９２８ＣＸ－５Ａ）</t>
  </si>
  <si>
    <t>１０本入</t>
  </si>
  <si>
    <t>367
11</t>
  </si>
  <si>
    <t>ランドリーバスケット</t>
  </si>
  <si>
    <t>モノタロウ（アストロ）
５９２２３８４５</t>
  </si>
  <si>
    <t>材質：ポリエステル・鉄　色：ブラック</t>
  </si>
  <si>
    <t>367
12</t>
  </si>
  <si>
    <t>ハエ捕獲シート</t>
  </si>
  <si>
    <t>モノタロウ（カモ井加工紙）
０９４６１０９４</t>
  </si>
  <si>
    <t>イエバエ使用可能</t>
  </si>
  <si>
    <t>367
13</t>
  </si>
  <si>
    <t>ゴミ箱（ふた付）</t>
  </si>
  <si>
    <t>オレンジ（積水）
７９９－６９７７（ＰＥＫ４５Ｈ）×１、７９９－７０５１（ＰＥＫＦ４Ｈ）×１</t>
  </si>
  <si>
    <t>グレー　４５Ｌ</t>
  </si>
  <si>
    <t>367
14</t>
  </si>
  <si>
    <t>クイックルワイパー</t>
  </si>
  <si>
    <t>モノタロウ（花王）
２５０６６５２９</t>
  </si>
  <si>
    <t>ラバーキャップ付き</t>
  </si>
  <si>
    <t>367
15</t>
  </si>
  <si>
    <t>ワイパードライシート</t>
  </si>
  <si>
    <t>モノタロウ（アズマ工業）
００４０４６２６（ＳＱ０５６）</t>
  </si>
  <si>
    <t>ドライシート</t>
  </si>
  <si>
    <t>367
30</t>
  </si>
  <si>
    <t>虫よけスプレー</t>
  </si>
  <si>
    <t>モノタロウ（金鳥）
６１３２５６４６</t>
  </si>
  <si>
    <t>チョウバエ使用可能</t>
  </si>
  <si>
    <t>367
31</t>
  </si>
  <si>
    <t>モノタロウ（フマキラー）
７５４７４３４３</t>
  </si>
  <si>
    <t>ハエ使用可能</t>
  </si>
  <si>
    <t>367
32</t>
  </si>
  <si>
    <t>業務用　顆粒状</t>
  </si>
  <si>
    <t>369
8</t>
  </si>
  <si>
    <t>収納ラック</t>
  </si>
  <si>
    <t>モノタロウ（ライオン事務器）
０６７７９２４６（４４０８９（＃５Ｇ））</t>
  </si>
  <si>
    <t>色：ライトグレー　幅５００×奥行３００×高さ６００／６２０ｍｍ</t>
  </si>
  <si>
    <t>374
1</t>
  </si>
  <si>
    <t>モノタロウ（アース製薬）
２１８２０６１８（４９０１０８０２１８９１９）</t>
  </si>
  <si>
    <t>置き型　１８個入</t>
  </si>
  <si>
    <t>374
2</t>
  </si>
  <si>
    <t>モノタロウ（アース製薬）
１５３４４３７８</t>
  </si>
  <si>
    <t>種別：エアゾール</t>
  </si>
  <si>
    <t>374
3</t>
  </si>
  <si>
    <t>モノタロウ（金鳥）
６５７６４０５６</t>
  </si>
  <si>
    <t>チョウバエ使用可能　１０包入</t>
  </si>
  <si>
    <t>374
4</t>
  </si>
  <si>
    <t>モノタロウ（フマキラー）
５５１２１１２４</t>
  </si>
  <si>
    <t>375
1</t>
  </si>
  <si>
    <t>ガス漏れ検知スプレー</t>
  </si>
  <si>
    <t>モノタロウ
５４３０１２４９</t>
  </si>
  <si>
    <t>使用温度範囲（℃）：－２０～１５０　スプレー缶</t>
  </si>
  <si>
    <t>377
4</t>
  </si>
  <si>
    <t>２移警隊</t>
  </si>
  <si>
    <t>モノタロウ
５０６３８４５６</t>
  </si>
  <si>
    <t>１２Ｌ　オープン式</t>
  </si>
  <si>
    <t>377
5</t>
  </si>
  <si>
    <t>スリッパラック</t>
  </si>
  <si>
    <t>モノタロウ（山崎実業）
２８５８１５２６（２６９３）</t>
  </si>
  <si>
    <t>４３ｃｍ×１８ｃｍ×７４ｃｍ　１０足</t>
  </si>
  <si>
    <t>377
6</t>
  </si>
  <si>
    <t>モノタロウ（山崎実業）
６８０７８６７５（６３８０）</t>
  </si>
  <si>
    <t>２２ｃｍ×１５．５ｃｍ×６１ｃｍ　４足</t>
  </si>
  <si>
    <t>377
8</t>
  </si>
  <si>
    <t>エアコン風除けカバー</t>
  </si>
  <si>
    <t>モノタロウ（ダイアン・サービス）
２５９９４３４４（ＡＷ１０－０２１－０１）</t>
  </si>
  <si>
    <t>天井埋込カセットタイプ　１２０ｍｍ×７００ｍｍ</t>
  </si>
  <si>
    <t>377
9</t>
  </si>
  <si>
    <t>モノタロウ（サンワサプライ）
２０１０６３２７（ＴＡＰ－ＣＡＰ３Ｐ５０）</t>
  </si>
  <si>
    <t>３Ｐ用　５０個入</t>
  </si>
  <si>
    <t>377
10</t>
  </si>
  <si>
    <t>モノタロウ（サンワサプライ）
２０１０６２９３（ＴＡＰ－ＣＡＰ２Ｐ５０）</t>
  </si>
  <si>
    <t>２Ｐ用　５０個入</t>
  </si>
  <si>
    <t>377
13</t>
  </si>
  <si>
    <t>モノタロウ（アース製薬）
２１４４５６８４</t>
  </si>
  <si>
    <t>５００ｇ　１８０日用　レモンの香り</t>
  </si>
  <si>
    <t>382
48</t>
  </si>
  <si>
    <t>モノタロウ（永興化成）
０９２３６９１１</t>
  </si>
  <si>
    <t>厚さ：１．５ｍｍ　幅：９１５ｍｍ　長さ：２０ｍ</t>
  </si>
  <si>
    <t>382
56</t>
  </si>
  <si>
    <t>モノタロウ
４０５０８４６７</t>
  </si>
  <si>
    <t>６００ｍｍ×４００ｍｍ　ブルー</t>
  </si>
  <si>
    <t>382
66</t>
  </si>
  <si>
    <t>吸着マット</t>
  </si>
  <si>
    <t>モノタロウ（ＡＢＳジャパン）
６８５２８１４５（ＭＧ４５４）</t>
  </si>
  <si>
    <t>１００枚入</t>
  </si>
  <si>
    <t>385
4</t>
  </si>
  <si>
    <t>整補群本</t>
  </si>
  <si>
    <t>書類収納スタンド</t>
  </si>
  <si>
    <t>モノタロウ（セキレイ）
１８４５５２０３（ＭＡ－３２００－７０）</t>
  </si>
  <si>
    <t>伸び縮み、アコーディオン式　Ａ４</t>
  </si>
  <si>
    <t>385
5</t>
  </si>
  <si>
    <t>モノタロウ
７０８２５３３５</t>
  </si>
  <si>
    <t>Ａ４　縦横フリータイプ</t>
  </si>
  <si>
    <t>386
2</t>
  </si>
  <si>
    <t>モノタロウ（テラモト）
１３９３６４６９（ＢＣ－３０２－０１５－８）</t>
  </si>
  <si>
    <t>幅約１５０３ｍｍ　灰　モノトーンカラー</t>
  </si>
  <si>
    <t>387
10</t>
  </si>
  <si>
    <t>重曹</t>
  </si>
  <si>
    <t>モノタロウ（ＬＥＣ）
１２８２９７５９（Ｃ０１０８３）</t>
  </si>
  <si>
    <t>１０００ｇ　粉末</t>
  </si>
  <si>
    <t>387
12</t>
  </si>
  <si>
    <t>ボトル用スポンジ</t>
  </si>
  <si>
    <t>モノタロウ（ベストコ）
１８９３２２４４（ＭＡ－８４０）</t>
  </si>
  <si>
    <t>最大４０ｃｍ</t>
  </si>
  <si>
    <t>387
14</t>
  </si>
  <si>
    <t>モノタロウ
５７４５８７１６</t>
  </si>
  <si>
    <t>１ケース（１２パック）　１パック（２００組×５箱）</t>
  </si>
  <si>
    <t>392
2</t>
  </si>
  <si>
    <t>車器隊</t>
  </si>
  <si>
    <t>室内ミラー</t>
  </si>
  <si>
    <t>モノタロウ（コミ―）
６２９３８６６４（ＦＴ３４）</t>
  </si>
  <si>
    <t>材質：特殊プラスチック、幅：３４０ｍｍ、高さ：２４０ｍｍ、通路衝突防止用</t>
  </si>
  <si>
    <t>394
5</t>
  </si>
  <si>
    <t>ネッククーラー</t>
  </si>
  <si>
    <t>モノタロウ（ＲＡＢＬＩＳＳ）
５２５９４４６７（ＫＯ２９７）</t>
  </si>
  <si>
    <t>冷却プレート付、送風構造、羽根なし、リチウムイオン電池４，０００ｍＡｈ</t>
  </si>
  <si>
    <t>398
2</t>
  </si>
  <si>
    <t>補給隊</t>
  </si>
  <si>
    <t>キッチンハイター</t>
  </si>
  <si>
    <t>モノタロウ（花王）
２３５１９２３８（大）</t>
  </si>
  <si>
    <t>つけおき用　内容量：１本（１５００ｍｌ）</t>
  </si>
  <si>
    <t>398
3</t>
  </si>
  <si>
    <t>バケツ</t>
  </si>
  <si>
    <t>モノタロウ
７０６９５９０５</t>
  </si>
  <si>
    <t>容量：１０Ｌ　材質：ポリプロピレン</t>
  </si>
  <si>
    <t>398
5</t>
  </si>
  <si>
    <t>収納ケース</t>
  </si>
  <si>
    <t>モノタロウ（ＪＥＪアステージ）
２７４６７０５６（ＳＩＵ－３－ＷＨ）</t>
  </si>
  <si>
    <t>寸法（幅×奥行×高さ）（ｍｍ）：３５０×４２０×６３３</t>
  </si>
  <si>
    <t>398
7</t>
  </si>
  <si>
    <t>モノタロウ（吉川国工業所）
２９１９３５４５（ＭＳ－１１１Ｄ）</t>
  </si>
  <si>
    <t>寸法（幅×奥行×高さ）（ｍｍ）：２５５×４６５×８２０</t>
  </si>
  <si>
    <t>398
10</t>
  </si>
  <si>
    <t>クイックルワイパーシート</t>
  </si>
  <si>
    <t>モノタロウ（花王）
３１３７７２９８（１６枚入り（リビング用））</t>
  </si>
  <si>
    <t>缶</t>
  </si>
  <si>
    <t>内容量（１袋）：１６枚　タイプ：ウエットシート</t>
  </si>
  <si>
    <t>398
11</t>
  </si>
  <si>
    <t>モノタロウ（花王）
６８５６８４２１（４０枚）</t>
  </si>
  <si>
    <t>内容量（１袋）：４０枚　タイプ：ドライシート</t>
  </si>
  <si>
    <t>401
55</t>
  </si>
  <si>
    <t>ラック</t>
  </si>
  <si>
    <t>モノタロウ（ＹＡＭＡＺＥＮ）
７５９３９８９５（ＥＣＳＲ－４５２０（ＭＷＨ））</t>
  </si>
  <si>
    <t>本体寸法（幅×奥行×高さ）（ｃｍ）：２０×４８×６５</t>
  </si>
  <si>
    <t>401
92</t>
  </si>
  <si>
    <t>収納箱</t>
  </si>
  <si>
    <t>モノタロウ（タマハシ）
５２２３４５９６</t>
  </si>
  <si>
    <t>寸法（ｍｍ）：３３０×２７０×３８５　材質：ポリプロピレン、ナイロン　耐荷重（Ｋｇ）：２０</t>
  </si>
  <si>
    <t>405
31</t>
  </si>
  <si>
    <t>蚊取り線香</t>
  </si>
  <si>
    <t>モノタロウ（フマキラー）
１７５４７２５８</t>
  </si>
  <si>
    <t>５０巻入　蚊成虫用　アスベスト不使用線香皿付</t>
  </si>
  <si>
    <t>405
32</t>
  </si>
  <si>
    <t>蚊取り線香皿</t>
  </si>
  <si>
    <t>モノタロウ（フマキラー）
８２７８７０９３</t>
  </si>
  <si>
    <t>吊り下げ式蚊取り線香皿　アスベスト不使用</t>
  </si>
  <si>
    <t>405
35</t>
  </si>
  <si>
    <t>ねずみ用忌避剤</t>
  </si>
  <si>
    <t>モノタロウ（アース製薬）
８９８５１２５５（４９０１０８０２５４０１６）</t>
  </si>
  <si>
    <t>鼠駆除用　燻煙タイプ</t>
  </si>
  <si>
    <t>405
36</t>
  </si>
  <si>
    <t>モノタロウ（アース製薬）
８９８５１２２１（４９０１０８０２５３９１０）</t>
  </si>
  <si>
    <t>鼠駆除用　ゲルタイプ　効果２か月</t>
  </si>
  <si>
    <t>405
37</t>
  </si>
  <si>
    <t>虫よけ剤</t>
  </si>
  <si>
    <t>モノタロウ（エスコ）
６６６９４９０８（ＥＡ９４１Ｆ－２）</t>
  </si>
  <si>
    <t>水性　有効時間６時間　内容量２００ｍｌ</t>
  </si>
  <si>
    <t>406
2</t>
  </si>
  <si>
    <t>内容量（１箱）：５５０ｍＬ×５個）　特長：無風時最大１２ｍ程度　適用害虫：スズメバチなど</t>
  </si>
  <si>
    <t>407
1</t>
  </si>
  <si>
    <t>モノタロウ（フマキラー）
１４２８３３１０</t>
  </si>
  <si>
    <t>持続期間１か月　吊り下げ式</t>
  </si>
  <si>
    <t>407
2</t>
  </si>
  <si>
    <t>モノタロウ（フマキラー）
１３９６７６３７</t>
  </si>
  <si>
    <t>有効成分：ピレスロイド　超速ジェットノズル</t>
  </si>
  <si>
    <t>413
3</t>
  </si>
  <si>
    <t>基群本</t>
  </si>
  <si>
    <t>付替洗剤</t>
  </si>
  <si>
    <t>モノタロウ（ジョンソン）
１３１５３３７８（替えジャンボ　フローラルソープ）</t>
  </si>
  <si>
    <t>１袋（２４個入）　使用後便器に廃棄可</t>
  </si>
  <si>
    <t>413
5</t>
  </si>
  <si>
    <t>除湿剤</t>
  </si>
  <si>
    <t>モノタロウ（エステー）
８８９４０７３１</t>
  </si>
  <si>
    <t>セット内容：５１ｇ×２</t>
  </si>
  <si>
    <t>413
6</t>
  </si>
  <si>
    <t>モノタロウ（ａｄｄｇｏｏｄ）
２５９７５３４８</t>
  </si>
  <si>
    <t>１パック：３個入り</t>
  </si>
  <si>
    <t>413
7</t>
  </si>
  <si>
    <t>トイレ用マット</t>
  </si>
  <si>
    <t>モノタロウ
２１０４８６３５</t>
  </si>
  <si>
    <t>幅：５５０×奥行４４０×高さ：１　１袋：５枚入</t>
  </si>
  <si>
    <t>413
8</t>
  </si>
  <si>
    <t>玄関用マット</t>
  </si>
  <si>
    <t>モノタロウ
７９８７６９５８</t>
  </si>
  <si>
    <t>寸法：６００×９００　色：グリーン</t>
  </si>
  <si>
    <t>413
12</t>
  </si>
  <si>
    <t>モノタロウ（テラモト）
８８１２３０４３（ＭＲ－０６４－１７６－７）</t>
  </si>
  <si>
    <t>寸法（ｍｍ）：３００×３００</t>
  </si>
  <si>
    <t>413
13</t>
  </si>
  <si>
    <t>トイレラック</t>
  </si>
  <si>
    <t>モノタロウ（山崎産業）
５４７７９３１５（４３０６）</t>
  </si>
  <si>
    <t>寸法（ｃｍ）：幅１３×奥行４７．５×高さ６８．５　ハンドル付　</t>
  </si>
  <si>
    <t>426
2</t>
  </si>
  <si>
    <t>施設隊</t>
  </si>
  <si>
    <t>ステンレスワイヤー</t>
  </si>
  <si>
    <t>モノタロウ（大洋製器工業）
０９２４３４９１（ＳＵＳＷＲ７Ｘ１９－１．５Ｘ２００）</t>
  </si>
  <si>
    <t>ロープ径　１．５Φｍｍ　１巻　２００ｍ</t>
  </si>
  <si>
    <t>426
3</t>
  </si>
  <si>
    <t>モノタロウ（大洋製器工業）
０９２４３５０７（ＳＵＳＷＲ７Ｘ１９－２Ｘ２００）</t>
  </si>
  <si>
    <t>ロープ径　２Φｍｍ　１巻　２００ｍ</t>
  </si>
  <si>
    <t>426
4</t>
  </si>
  <si>
    <t>ワイヤロープ用スリーブ</t>
  </si>
  <si>
    <t>モノタロウ（ニッサチェイン）
３９２６２０４７（ＴＹＰ－１５Ａ）</t>
  </si>
  <si>
    <t>１セット　３０個入り</t>
  </si>
  <si>
    <t>426
5</t>
  </si>
  <si>
    <t>モノタロウ（ニッサチェイン）
３９２６２０５６（ＴＹＰ－２０Ａ）</t>
  </si>
  <si>
    <t>426
8</t>
  </si>
  <si>
    <t>スポンジホルダー</t>
  </si>
  <si>
    <t>モノタロウ（山崎実業）
２８５８２１３８（２８５１）</t>
  </si>
  <si>
    <t>耐荷重　約２５０ｇ</t>
  </si>
  <si>
    <t>426
9</t>
  </si>
  <si>
    <t>モノタロウ（レック）
５７３１２９７６（Ｓ００９００）</t>
  </si>
  <si>
    <t>１２０個入り</t>
  </si>
  <si>
    <t>433
52</t>
  </si>
  <si>
    <t>モノタロウ（中林製作所）
５３３７５４５６（ＫＲ－０４）</t>
  </si>
  <si>
    <t>伸長　１２０ｃｍ</t>
  </si>
  <si>
    <t>437
1</t>
  </si>
  <si>
    <t>サ運隊</t>
  </si>
  <si>
    <t>モノタロウ（エスコ）
７０４４７４１６（ＥＡ９９５Ａ－１０）</t>
  </si>
  <si>
    <t>材質：ポリプロピレン　容量：４５Ｌ</t>
  </si>
  <si>
    <t>437
6</t>
  </si>
  <si>
    <t>モノタロウ（ホームテイスト）
８０２９３１７８（ＳＨ－０１－ＳＬＰ４５－ＧＥ）</t>
  </si>
  <si>
    <t>４５Ｌ　色：グリーン</t>
  </si>
  <si>
    <t>441
87</t>
  </si>
  <si>
    <t>モジュラーコンセント</t>
  </si>
  <si>
    <t>モノタロウ（ＥＬＰＡ）
２４２６５４０４（ＴＥＡ－０２２）</t>
  </si>
  <si>
    <t>仕様：６極４芯</t>
  </si>
  <si>
    <t>444
1</t>
  </si>
  <si>
    <t>メッシュケース</t>
  </si>
  <si>
    <t>モノタロウ（マグエックス）
２４１４３６５６（ＭＭＣＬ－Ａ４）</t>
  </si>
  <si>
    <t>幅：３４５ｍｍ　高さ：２６０ｍｍ　厚さ：３０ｍｍ　タイプ：マチあり　素材：ＰＥＶＡ　色：透明</t>
  </si>
  <si>
    <t>444
2</t>
  </si>
  <si>
    <t>モノタロウ（マグエックス）
２４１４３６４７（ＭＭＣＬ－Ａ６）</t>
  </si>
  <si>
    <t>幅：１６５ｍｍ　高さ：１３０ｍｍ　厚さ：３０ｍｍ　タイプ：マチあり　素材：ＰＥＶＡ　色：透明</t>
  </si>
  <si>
    <t>444
3</t>
  </si>
  <si>
    <t>モノタロウ（マグエックス）
２４１４３６６５（ＭＭＣＬ－Ａ８）</t>
  </si>
  <si>
    <t>幅：９０ｍｍ　高さ：６０ｍｍ　厚さ：３０ｍｍ　タイプ：マチあり　素材：ＰＥＶＡ　色：透明</t>
  </si>
  <si>
    <t>444
7</t>
  </si>
  <si>
    <t>メッシュシート</t>
  </si>
  <si>
    <t>モノタロウ（ＣＡＰＴＡＩＮ　ＳＴＡＧ）
３０９８５８９４（Ｍ－３１７４）</t>
  </si>
  <si>
    <t>３００×２００×１８７（ｃｍ）　４面メッシュスクリーン　ポリエステル１５０Ｄ（ＰＵ１０００ｍｍ防水）</t>
  </si>
  <si>
    <t>444
69</t>
  </si>
  <si>
    <t>ウルトラハードクリーナー</t>
  </si>
  <si>
    <t>モノタロウ（リンレイ）
７０２２３３９７（Ｂ－３９）</t>
  </si>
  <si>
    <t>要量：７００ｍＬ　タイプ：液体</t>
  </si>
  <si>
    <t>449
1</t>
  </si>
  <si>
    <t>管理隊</t>
  </si>
  <si>
    <t>コルクボード</t>
  </si>
  <si>
    <t>モノタロウ（ＢＩ－ＳＩＬＯＵＥ）
６１７７７５８４</t>
  </si>
  <si>
    <t>フレーム幅：１６ｍｍ、外寸幅：９００ｍｍ、外寸高さ：１２００ｍｍ</t>
  </si>
  <si>
    <t>449
11</t>
  </si>
  <si>
    <t>モノタロウ（アイリスオーヤマ）
７３７８７３０７（ＳＫＢＭー７０５０）</t>
  </si>
  <si>
    <t>色：白、材質：珪藻土　厚さ（ｍｍ）：９　長さ（ｍｍ）：５００　幅（ｍｍ）：７００</t>
  </si>
  <si>
    <t>449
12</t>
  </si>
  <si>
    <t>アースノーマットワイド</t>
  </si>
  <si>
    <t>オレンジ（アース製薬）
２４８－４７８７（０２８３１０）</t>
  </si>
  <si>
    <t>タイプ：蚊用　容量（ｍｌ）：４５</t>
  </si>
  <si>
    <t>449
17</t>
  </si>
  <si>
    <t>モノタロウ（花王）
３８６１１４７４（本体）</t>
  </si>
  <si>
    <t>全長：約１１００ｍｍ、仕様：伸縮式、寸法：タテ約１００×ヨコ約２５０ｍｍ、質量：約３４０ｇ</t>
  </si>
  <si>
    <t>449
20</t>
  </si>
  <si>
    <t>業務用キッチンブリーチ</t>
  </si>
  <si>
    <t>モノタロウ（ＬＩＯＮ）
４０４３４４５７</t>
  </si>
  <si>
    <t>成分：次亜塩素酸濃度６％、液性：アルカリ性、内容量：１本（５ｋｇ）</t>
  </si>
  <si>
    <t>449
21</t>
  </si>
  <si>
    <t>モノタロウ（フマキラー）
４９０２１５８５（４３３０５０）</t>
  </si>
  <si>
    <t>内容量：１本（２００ｍｌ）、用途：ミストタイプ、区分：防除用医薬部外品、質量：２２８ｇ</t>
  </si>
  <si>
    <t>449
22</t>
  </si>
  <si>
    <t>アースノーマット</t>
  </si>
  <si>
    <t>モノタロウ（アース製薬）
８３３８８２４４</t>
  </si>
  <si>
    <t>シリーズ：アースノーマット、使用期間：９０日、香り：低刺激・無臭タイプ</t>
  </si>
  <si>
    <t>449
23</t>
  </si>
  <si>
    <t>アースノーマット詰替え用</t>
  </si>
  <si>
    <t>モノタロウ（アース製薬）
１７５４８０７３</t>
  </si>
  <si>
    <t>寸法：幅８８×高さ１３１奥行２６、シリーズ：アースノーマット、防除用医薬部外品、使用期間：９０日</t>
  </si>
  <si>
    <t>449
24</t>
  </si>
  <si>
    <t>貼るカイロ</t>
  </si>
  <si>
    <t>モノタロウ（桐灰）
４４３６２５２８</t>
  </si>
  <si>
    <t>内容量：１セット（３０個）、連続使用時間：１４時間、３０個入</t>
  </si>
  <si>
    <t>449
25</t>
  </si>
  <si>
    <t>タオルハンガー</t>
  </si>
  <si>
    <t>モノタロウ
３８８９７２０７（Ｍ０７０６―ＭＨ）</t>
  </si>
  <si>
    <t>仕様：タオル掛け本数２０、寸法：幅８３０×奥行４６０×高さ７２０ｍｍ</t>
  </si>
  <si>
    <t>449
27</t>
  </si>
  <si>
    <t>モノタロウ（エステー）
５９１７２２４６（３２Ｐ無香×３）</t>
  </si>
  <si>
    <t>内容量：１セット（３箱）、用途：防虫、防カビ、タイプ：無香</t>
  </si>
  <si>
    <t>449
28</t>
  </si>
  <si>
    <t>モノタロウ（金鳥）
２６５７９３３３</t>
  </si>
  <si>
    <t>内容量：１個（４個）、使用期間：１年、特長：洋服ダンス６００Ｌに対して、２個使用目安、香り：無臭</t>
  </si>
  <si>
    <t>449
29</t>
  </si>
  <si>
    <t>湿気剤</t>
  </si>
  <si>
    <t>モノタロウ（出雲カーボン）
４４１６６８９５</t>
  </si>
  <si>
    <t>内容量：１個（１Ｌ）、材質：袋／不織布、成分：中身／針葉樹を原料とした木炭</t>
  </si>
  <si>
    <t>449
37</t>
  </si>
  <si>
    <t>傘ホルダー</t>
  </si>
  <si>
    <t>モノタロウ（ユナイト）
５２９９６８４４（７２００１）</t>
  </si>
  <si>
    <t>色：グレー、タイプ：２型</t>
  </si>
  <si>
    <t>449
38</t>
  </si>
  <si>
    <t>壁付けフック</t>
  </si>
  <si>
    <t>モノタロウ（ガオナ）
３１５１７７２８（ＧＡ－ＭＥ００１）</t>
  </si>
  <si>
    <t>耐荷重３ｋｇ、２個入り、石こうボード専用</t>
  </si>
  <si>
    <t>449
39</t>
  </si>
  <si>
    <t>グラスフック</t>
  </si>
  <si>
    <t>モノタロウ（グローバル）
１９３４７９７４（６３００）</t>
  </si>
  <si>
    <t>５連、設置本数２０脚、ステンレス、幅４５０×奥行３１０×高さ５５（ｍｍ）</t>
  </si>
  <si>
    <t>449
40</t>
  </si>
  <si>
    <t>コップスタンド</t>
  </si>
  <si>
    <t>モノタロウ（山崎実業）
２８５８２１１３（２８４７）</t>
  </si>
  <si>
    <t>幅１６×奥行１３×高さ１７（ｃｍ）、対応：直径７ｃｍ、高さ１５ｃｍまでのグラス４～６個</t>
  </si>
  <si>
    <t>449
43</t>
  </si>
  <si>
    <t>ラック棚板</t>
  </si>
  <si>
    <t>モノタロウ（ルミナス）
６２５９３９５７（ＳＭ６０４５Ｎ）</t>
  </si>
  <si>
    <t>サイズ６１０×４６０、耐荷重１３５ｋｇ、ポール径２５Φｍｍ</t>
  </si>
  <si>
    <t>449
44</t>
  </si>
  <si>
    <t>ラック用仕切り</t>
  </si>
  <si>
    <t>モノタロウ（ルミナス）
１８４６００７６（２５ＤＢ０４５）</t>
  </si>
  <si>
    <t>幅４５ｃｍ、棚奥行４６ｃｍ用、高さ２２ｃｍ、ポール径２５Φｍｍ</t>
  </si>
  <si>
    <t>449
47</t>
  </si>
  <si>
    <t>アジャスター</t>
  </si>
  <si>
    <t>モノタロウ（平安伸銅工業）
３９３９２７８９（ＩＸＯ－１）</t>
  </si>
  <si>
    <t>色：白、材質：鉄、耐荷重：２０ｋｇ、幅８６×奥行４３×高さ１０００～１２２０（ｍｍ）</t>
  </si>
  <si>
    <t>449
49</t>
  </si>
  <si>
    <t>マグネットミラー</t>
  </si>
  <si>
    <t>モノタロウ（ブルズ）
７３８５５６９７（ＷＭＳ－Ａ３）</t>
  </si>
  <si>
    <t>寸法：２９７×４２０×１．８（ｍｍ）、色：ミラーフィルム、サイズＡ３</t>
  </si>
  <si>
    <t>449
50</t>
  </si>
  <si>
    <t>鏡</t>
  </si>
  <si>
    <t>モノタロウ（東プレ）
２５５３９３１７（ＪＭ－３）</t>
  </si>
  <si>
    <t>付属品：石膏ピン、材質：銀引／端面耐湿加工（ガラス）、寸法：幅３０５×４０６</t>
  </si>
  <si>
    <t>449
51</t>
  </si>
  <si>
    <t>手鏡</t>
  </si>
  <si>
    <t>モノタロウ（永井興産）
３１０８８７０８（ＮＫ－２９５）</t>
  </si>
  <si>
    <t>仕様：等倍鏡・三倍鏡、２ＷＡＹ仕様、幅１２０ｍｍ、色：白、高さ：２０８ｍｍ</t>
  </si>
  <si>
    <t>449
52</t>
  </si>
  <si>
    <t>天板</t>
  </si>
  <si>
    <t>モノタロウ（山善）
６３５２５０７９（ＳＳＢＴ－Ｔ（ＯＡＫ））</t>
  </si>
  <si>
    <t>寸法：幅３７５×奥行２２５×高さ１２（ｍｍ）、耐荷重５ｋｇ</t>
  </si>
  <si>
    <t>449
55</t>
  </si>
  <si>
    <t>ペダル式ケース</t>
  </si>
  <si>
    <t>モノタロウ（山崎実業）
２８５８５０７８（３３８５）</t>
  </si>
  <si>
    <t>色：白、３．９Ｌ、幅１２×奥行１９×高さ２７．５（ｃｍ）</t>
  </si>
  <si>
    <t>449
56</t>
  </si>
  <si>
    <t>ハンディコンテナ</t>
  </si>
  <si>
    <t>モノタロウ（ＣＡＰＴＡＩＮＳＴＡＧ）
５２５７７０５４（ＵＬ－１０４１）</t>
  </si>
  <si>
    <t>７Ｌ、幅３００ｍｍ×奥行２００ｍｍ×１６０ｍｍ、グリーン（色）</t>
  </si>
  <si>
    <t>449
59</t>
  </si>
  <si>
    <t>内容量：１ケース（１２パック）、ケース入数：１８０組×６０箱、シートサイズ：１９７×２１７ｍｍ</t>
  </si>
  <si>
    <t>449
61</t>
  </si>
  <si>
    <t>サージカルマスク</t>
  </si>
  <si>
    <t>モノタロウ（アズワン）
２５９５６０６２（ＳＭＥＷ）</t>
  </si>
  <si>
    <t>ホワイト、ＰＰ（ポリプロピレン）不織布、サイズ：１７５×９５ｍｍ、５０枚入</t>
  </si>
  <si>
    <t>449
62</t>
  </si>
  <si>
    <t>フローリングワイパー（替えシート）</t>
  </si>
  <si>
    <t>モノタロウ（花王）
３１３７７３３４（３２枚入り（リビング用））</t>
  </si>
  <si>
    <t>香り：残らないタイプ、液性：弱アルカリ性、内容量：１袋３２枚入り、クイックルワイパーと適合するもの</t>
  </si>
  <si>
    <t>449
63</t>
  </si>
  <si>
    <t>タイプ：ドライシート、内容量：１袋４０枚入り、クイックルワイパーと適合するもの</t>
  </si>
  <si>
    <t>449
64</t>
  </si>
  <si>
    <t>モノタロウ（出雲カーボン）
４４１６６８８６</t>
  </si>
  <si>
    <t>内容量：１セット（１２Ｌ×４袋）、成分：針葉樹を原料とした木炭</t>
  </si>
  <si>
    <t>449
65</t>
  </si>
  <si>
    <t>モノタロウ（出雲カーボン）
１５４２３０６７</t>
  </si>
  <si>
    <t>内容量：１セット（３Ｌ×５袋入＋スマート小袋（２袋入））、成分：針葉樹を原料とした木炭</t>
  </si>
  <si>
    <t>449
66</t>
  </si>
  <si>
    <t>モノタロウ（出雲カーボン）
４４１６６９１３</t>
  </si>
  <si>
    <t>内容量：１セット（０．２Ｌ×２本）、成分：中身／針葉樹を原料とした木炭、色：ネイビー</t>
  </si>
  <si>
    <t>457
19</t>
  </si>
  <si>
    <t>撥水スプレー</t>
  </si>
  <si>
    <t>モノタロウ（ＭＴＣＷ）
６１９６８８７７（－５１０９３２）</t>
  </si>
  <si>
    <t>成分：特殊フッ素、特殊撥水ポリマー、アルコール溶剤、内容量：１本１５０ｍｌ</t>
  </si>
  <si>
    <t>457
55</t>
  </si>
  <si>
    <t>荷物棚</t>
  </si>
  <si>
    <t>モノタロウ（山善）
５９１１３７１７（ＦＷＣＢ－２０６０Ｃ（ＷＷ））</t>
  </si>
  <si>
    <t>オープン、寸法：幅６０×奥行１４．５×高さ２２．５（ｃｍ）、石膏ボード用ピン付属</t>
  </si>
  <si>
    <t>457
56</t>
  </si>
  <si>
    <t>引き戸棚</t>
  </si>
  <si>
    <t>モノタロウ（山善）
５９１１３７３５（ＦＷＣＬ－２０６０Ｃ（ＷＷ））</t>
  </si>
  <si>
    <t>引き戸、寸法：幅６０×奥行１９．５×高さ２２．５（ｃｍ）、石膏ボード用ピン付属</t>
  </si>
  <si>
    <t>457
57</t>
  </si>
  <si>
    <t>収納棚</t>
  </si>
  <si>
    <t>モノタロウ（山崎実業）
２５１７０７２５（５４２９）</t>
  </si>
  <si>
    <t>付属品：石こうボードピンセット×４（取付ピース×４・クギ×１２・キャップ×４）</t>
  </si>
  <si>
    <t>457
58</t>
  </si>
  <si>
    <t>収納バスケット</t>
  </si>
  <si>
    <t>モノタロウ（山善）
６８８２５７０８（ＬＳＢＴ－３＋Ｂ＋Ｐ（ＷＨ））</t>
  </si>
  <si>
    <t>色：白、キャスターあり、本体寸法：幅３９．５×奥行２７．５×高さ８９．５（ｃｍ）</t>
  </si>
  <si>
    <t>457
109</t>
  </si>
  <si>
    <t>除菌ウェットクロス</t>
  </si>
  <si>
    <t>モノタロウ（ハクゾウメディカル）
６１７３４７３４（２６００２７２）</t>
  </si>
  <si>
    <t>シートサイズ（ｃｍ）：１５×３０、２５０枚入り</t>
  </si>
  <si>
    <t>457
110</t>
  </si>
  <si>
    <t>ウイルス除去スプレー</t>
  </si>
  <si>
    <t>モノタロウ（セキスイ）
５７７８２８４８（ＣＪＢＺＺＢ５）</t>
  </si>
  <si>
    <t>容量（ｍｌ）：４００、液性：中性</t>
  </si>
  <si>
    <t>457
129</t>
  </si>
  <si>
    <t>保冷剤</t>
  </si>
  <si>
    <t>モノタロウ（ニッキー）
１７７８８７００（１２４－４３１）</t>
  </si>
  <si>
    <t>寸法：１７０×２５×１６８（ｍｍ）</t>
  </si>
  <si>
    <t>457
140</t>
  </si>
  <si>
    <t>押しボタン</t>
  </si>
  <si>
    <t>モノタロウ（リーベックス）
６７３２０８０４（ＸＰ１０Ａ）</t>
  </si>
  <si>
    <t>電源コイン型リチウム電池ＣＲ２０３２×２個（付属）、ＩＰ６７、設置場所：屋内／屋外</t>
  </si>
  <si>
    <t>457
148</t>
  </si>
  <si>
    <t>手提げ金庫</t>
  </si>
  <si>
    <t>エスコ（アイリスオーヤマ）
ＥＡ９６１ＫＡ－４０（ＳＢＸ－Ｂ７）</t>
  </si>
  <si>
    <t>色：ブルー、外寸法：１５５×１３０×８５ｍｍ、対応サイズ：Ｂ７、材質：スチール、ダブルロック</t>
  </si>
  <si>
    <t>457
164</t>
  </si>
  <si>
    <t>オレンジブック（エルパ）
１６８－２３２３（ＡＮ－１０１１２Ｂ－Ｗ）</t>
  </si>
  <si>
    <t>幅×奥行×高さ（ｍｍ）：２５．７×２０×１４、入数：１２</t>
  </si>
  <si>
    <t>457
166</t>
  </si>
  <si>
    <t>防音マット</t>
  </si>
  <si>
    <t>モノタロウ（イノアック）
４８８５７５４１（Ｆ２－３０）</t>
  </si>
  <si>
    <t>厚さ３０×幅１０００×長さ１０００（ｍｍ）、ウレタン、密度：２５㎏／㎥</t>
  </si>
  <si>
    <t>458
1</t>
  </si>
  <si>
    <t>はちジェット</t>
  </si>
  <si>
    <t>適合害虫：スズメバチ、内容量：１箱（５５０ｍｌ×５個）</t>
  </si>
  <si>
    <t>459
3</t>
  </si>
  <si>
    <t>容量（ｍｌ）：４５０</t>
  </si>
  <si>
    <t>462
43</t>
  </si>
  <si>
    <t>業務隊</t>
  </si>
  <si>
    <t>ティッシュ</t>
  </si>
  <si>
    <t>ジョインテックス（マスコ―製紙）
８６５－９９５</t>
  </si>
  <si>
    <t>１箱　１００個（５個×２０パック）</t>
  </si>
  <si>
    <t>462
55</t>
  </si>
  <si>
    <t>ゴミ袋</t>
  </si>
  <si>
    <t>ジョインテックス（日本サニパック）
２６６－４７７</t>
  </si>
  <si>
    <t>１パック１０枚入　透明　１２０Ｌ　厚さ０．０４ｍｍ</t>
  </si>
  <si>
    <t>462
56</t>
  </si>
  <si>
    <t>ジョインテックス（日本サニパック）
８３１－５２７</t>
  </si>
  <si>
    <t>１箱６００枚入　透明　４５Ｌ　厚さ０．０３ｍｍ</t>
  </si>
  <si>
    <t>462
57</t>
  </si>
  <si>
    <t>ごきぶり捕獲器</t>
  </si>
  <si>
    <t>モノタロウ（アース製薬）
１５３４４３４４</t>
  </si>
  <si>
    <t>５セット×２個</t>
  </si>
  <si>
    <t>462
58</t>
  </si>
  <si>
    <t>ネット</t>
  </si>
  <si>
    <t>モノタロウ
６６２１５８７９（２．０×３．０）</t>
  </si>
  <si>
    <t>グリーン　３×２ｍ　目合い２５ｍｍ</t>
  </si>
  <si>
    <t>466
6</t>
  </si>
  <si>
    <t>すべりとめテープ</t>
  </si>
  <si>
    <t>モノタロウ（テサ）
８３７４４６７７（６０９４３－ＴＲ－６）</t>
  </si>
  <si>
    <t>すべり止め　屋内外用　幅：５０ｍｍ　長さ；６ｍ</t>
  </si>
  <si>
    <t>466
10</t>
  </si>
  <si>
    <t>アルコールタオル</t>
  </si>
  <si>
    <t>モノタロウ（エリエール）
３７７４６３６６（２１００１６０５）</t>
  </si>
  <si>
    <t>内容量：１本８０枚　効果：除菌、ウイルス除去</t>
  </si>
  <si>
    <t>467
1</t>
  </si>
  <si>
    <t>ボンド</t>
  </si>
  <si>
    <t>モノタロウ（コニシ）
１２１７７９１９（１０５４４）</t>
  </si>
  <si>
    <t>１箱１０本入り　容量：６０ｇ　特長：水性、速乾</t>
  </si>
  <si>
    <t>470
1</t>
  </si>
  <si>
    <t>会計隊</t>
  </si>
  <si>
    <t>モノタロウ（アイリスオーヤマ）
７３７８７３０７（ＳＫＢＭ－７０５０）</t>
  </si>
  <si>
    <t>材質：珪藻土のもの</t>
  </si>
  <si>
    <t>470
2</t>
  </si>
  <si>
    <t>スノコ</t>
  </si>
  <si>
    <t>モノタロウ
１２０２８９８６</t>
  </si>
  <si>
    <t>寸法（ｍｍ）：３８０×３７５×７０程度のもの</t>
  </si>
  <si>
    <t>478
6</t>
  </si>
  <si>
    <t>２輸空本</t>
  </si>
  <si>
    <t>エスコ（山崎産業）
ＥＡ９９５ＣＣ－３１（ＹＷ－１３２Ｌ－ＰＣ＋ＹＷ－１３２Ｌ－ＯＰ２）</t>
  </si>
  <si>
    <t>丸穴蓋イエロー、サイズ：２８０×４２０×７３５ｍｍ、容量：４０Ｌ</t>
  </si>
  <si>
    <t>478
7</t>
  </si>
  <si>
    <t>エスコ（山崎産業）
ＥＡ９９５ＣＣ－３２（ＹＷ－１３２Ｌ－ＰＣ＋ＹＷ－１３２Ｌ－ＯＰ２）</t>
  </si>
  <si>
    <t>丸穴蓋ブラウン、サイズ：２８０×４２０×７３５ｍｍ、容量：４０Ｌ</t>
  </si>
  <si>
    <t>478
8</t>
  </si>
  <si>
    <t>エスコ（山崎産業）
ＥＡ９９５ＣＣ－３３（ＹＷ－１３２Ｌ－ＰＣ＋ＹＷ－１３２Ｌ－ＯＰ２）</t>
  </si>
  <si>
    <t>丸穴蓋グレー、サイズ：２８０×４２０×７３５ｍｍ、容量：４０Ｌ</t>
  </si>
  <si>
    <t>481
6</t>
  </si>
  <si>
    <t>モノタロウ（ライクイット）
０５７９８６８６（ＭＸ－５０）</t>
  </si>
  <si>
    <t>収納サイズＡ４／高さ９．８ｃｍ</t>
  </si>
  <si>
    <t>482
16</t>
  </si>
  <si>
    <t>モノタロウ（小林製薬）
１９４２１０６６</t>
  </si>
  <si>
    <t>自動車専用／１パック２個入</t>
  </si>
  <si>
    <t>483
1</t>
  </si>
  <si>
    <t>モノタロウ（金鳥）
４０７３０９３６</t>
  </si>
  <si>
    <t>カメムシ用／屋内屋外両用</t>
  </si>
  <si>
    <t>483
2</t>
  </si>
  <si>
    <t>忌避剤</t>
  </si>
  <si>
    <t>モノタロウ（フジナガ）
４３３２７６０５</t>
  </si>
  <si>
    <t>鳥類全般に対応</t>
  </si>
  <si>
    <t>486
2</t>
  </si>
  <si>
    <t>４０２ＳＱ</t>
  </si>
  <si>
    <t>掃除機用紙パック</t>
  </si>
  <si>
    <t>モノタロウ（アイリスオーヤマ）
１９２５０９３９（ＣＤＰ１４１４）</t>
  </si>
  <si>
    <t>アイリスオーヤマ　ＫＳＣ－１３００Ｇ使用可能</t>
  </si>
  <si>
    <t>491
5</t>
  </si>
  <si>
    <t>２輸空整群本</t>
  </si>
  <si>
    <t>クリーナースタンド</t>
  </si>
  <si>
    <t>モノタロウ（ファミリー・ライフ）
７２３６４０５８（０３４６４３０）</t>
  </si>
  <si>
    <t>Ｄｙｓｏｎ　コードレスクリーナー対応スタンド</t>
  </si>
  <si>
    <t>491
8</t>
  </si>
  <si>
    <t>モノタロウ（日本製紙クレシア）
２６５８１９４８</t>
  </si>
  <si>
    <t>１箱：２００組×５個</t>
  </si>
  <si>
    <t>492
8</t>
  </si>
  <si>
    <t>踏み台</t>
  </si>
  <si>
    <t>モノタロウ（トレードワン）
７４０７０１４２（３０１０３）</t>
  </si>
  <si>
    <t>高さ：２０～２５ｃｍ、折り畳み式</t>
  </si>
  <si>
    <t>498
1</t>
  </si>
  <si>
    <t>モノタロウ（ＫＩＮＣＨＯ園芸）
５４６００７１９</t>
  </si>
  <si>
    <t>カメムシ侵入防止用</t>
  </si>
  <si>
    <t>499
1</t>
  </si>
  <si>
    <t>整備隊</t>
  </si>
  <si>
    <t>作業服用洗剤</t>
  </si>
  <si>
    <t>モノタロウ（カネヨ石鹸）
２１１２５１００</t>
  </si>
  <si>
    <t>機械油、オイル汚れ用　液体タイプ</t>
  </si>
  <si>
    <t>499
3</t>
  </si>
  <si>
    <t>ソーイングセット</t>
  </si>
  <si>
    <t>モノタロウ（サンコッコー）
７３００７７８７（ＳＵＮ８０－３０）</t>
  </si>
  <si>
    <t>セット内容：裁ちはさみ、握りはさみ、紐通し、糸通し、メジャー、縫い糸、縫い針、マチ針</t>
  </si>
  <si>
    <t>505
3</t>
  </si>
  <si>
    <t>修理隊</t>
  </si>
  <si>
    <t>マスク</t>
  </si>
  <si>
    <t>モノタロウ（ｃｏｔｔａ）
１６８４５５９０（９９７０４）</t>
  </si>
  <si>
    <t>１ＢＸあたり５０枚入、白色</t>
  </si>
  <si>
    <t>505
7</t>
  </si>
  <si>
    <t>食器用洗剤</t>
  </si>
  <si>
    <t>モノタロウ（ＬＩＯＮ）
７１０２３６６６（４９０３３０１３７８３６５）</t>
  </si>
  <si>
    <t>１個あたり２２０ｍｌ入、中性洗剤</t>
  </si>
  <si>
    <t>505
13</t>
  </si>
  <si>
    <t>ハンガー</t>
  </si>
  <si>
    <t>モノタロウ（アイリスオ－ヤマ）
２４２２５５９２（ＢＡＵ－４３１０）</t>
  </si>
  <si>
    <t>寸法：４２８×５８×２２２ｍｍ、１０本入</t>
  </si>
  <si>
    <t>505
17</t>
  </si>
  <si>
    <t>モノタロウ（ＫＯＫＵＢＯ）
７３６３５５３７</t>
  </si>
  <si>
    <t>寸法：２３．６×４２×０．４　１セット１０本入</t>
  </si>
  <si>
    <t>505
19</t>
  </si>
  <si>
    <t>モノタロウ（クリ－ンテックス・ジャパン）
３９９３５５２６（ＢＹ００００１）</t>
  </si>
  <si>
    <t>寸法：３６×６０ｃｍ、厚さ：６ｍｍ</t>
  </si>
  <si>
    <t>505
20</t>
  </si>
  <si>
    <t>モノタロウ（山崎産業）
８９８０１２９３（Ｆ－１３１－１－Ｇ）</t>
  </si>
  <si>
    <t>寸法：６００×４５０×１３ｍｍ</t>
  </si>
  <si>
    <t>505
21</t>
  </si>
  <si>
    <t>オレンジ（フマキラ－）
００４－３０８７（４１１６８３）</t>
  </si>
  <si>
    <t>１ＣＮあたり５０巻入、持続時間１１時間程度</t>
  </si>
  <si>
    <t>505
22</t>
  </si>
  <si>
    <t>モノタロウ（テラモト）
０９５１９７３８（ＭＲ－０９３－３４１－６）</t>
  </si>
  <si>
    <t>色：灰、寸法：６００×９００×４８ｍｍ</t>
  </si>
  <si>
    <t>505
26</t>
  </si>
  <si>
    <t>モノタロウ（アスベル）
１７２１６９９８（６７２６）</t>
  </si>
  <si>
    <t>商品タイプ：本体＋フタ、色：ブラウン、容量：４５Ｌ</t>
  </si>
  <si>
    <t>505
27</t>
  </si>
  <si>
    <t>モノタロウ（アスベル）
１７２１６９８２（６７２６）</t>
  </si>
  <si>
    <t>商品タイプ：本体＋フタ、色：グリーン、容量：４５Ｌ</t>
  </si>
  <si>
    <t>505
28</t>
  </si>
  <si>
    <t>モノタロウ
７１２４２６４９</t>
  </si>
  <si>
    <t>形状：プリーツ型、／色：ホワイト、寸法：約９５×１７５ｍｍ１ＢＸあたり５０枚入</t>
  </si>
  <si>
    <t>505
29</t>
  </si>
  <si>
    <t>モノタロウ（ＷＥトレ－ディングジャパン）
１１５４８２９６（ＭＲ－００３ｉ）</t>
  </si>
  <si>
    <t>１ＢＸあたり５０枚入</t>
  </si>
  <si>
    <t>505
32</t>
  </si>
  <si>
    <t>モノタロウ（ミヅシマ工業）
２２３４４２７４（６００－００１０）</t>
  </si>
  <si>
    <t>寸法：４５０×６００×２５ｍｍ</t>
  </si>
  <si>
    <t>510
1</t>
  </si>
  <si>
    <t>装備隊</t>
  </si>
  <si>
    <t>水切りワイパー</t>
  </si>
  <si>
    <t>モノタロウ（テラモト）
５５５７６５５３（ＣＬ－５０７－１３６－０）</t>
  </si>
  <si>
    <t>幅３６０ｍｍ以上　柄が伸縮可能　スポンジと水切りの両面仕様</t>
  </si>
  <si>
    <t>510
2</t>
  </si>
  <si>
    <t>サッシ汚れとりばさみ</t>
  </si>
  <si>
    <t>モノタロウ（アズマ工業）
２１４７８１２６（３４０００９３００）</t>
  </si>
  <si>
    <t>厚さ３０ｍｍ　色指定なし</t>
  </si>
  <si>
    <t>510
4</t>
  </si>
  <si>
    <t>フローリングシート</t>
  </si>
  <si>
    <t>モノタロウ（花王）
１０９２２８１７</t>
  </si>
  <si>
    <t>業務用　幅５０ｃｍワイドヘッド対応　立体吸着ウエットタイプ　内容量：１０枚入り×３袋</t>
  </si>
  <si>
    <t>510
5</t>
  </si>
  <si>
    <t>除菌シート</t>
  </si>
  <si>
    <t>モノタロウ（ユニ・チャーム）
４１５７７９×１個、４１５８３０×１２袋</t>
  </si>
  <si>
    <t>ワンプッシュオープンケース　本体１００枚入　詰替１００枚入×２個　本体と詰替は同一メーカー適合品</t>
  </si>
  <si>
    <t>513
17</t>
  </si>
  <si>
    <t>セーフティバンド</t>
  </si>
  <si>
    <t>モノタロウ（ＧＥＮＴＯＳ）
１９４４９７３０（ＳＬＡ－０２Ｒ）</t>
  </si>
  <si>
    <t>ＬＥＤ充電式　３色切替発光　反射板付　Ｔｙｐｅ－Ｃケーブル付</t>
  </si>
  <si>
    <t>513
19</t>
  </si>
  <si>
    <t>モノタロウ（アイリスオーヤマ）
８６３６７７６６（ＳＢＸＢ５Ｔ）</t>
  </si>
  <si>
    <t>テンキー式　暗証番号変更可能タイプ　Ｂ５サイズ　色指定なし</t>
  </si>
  <si>
    <t>513
20</t>
  </si>
  <si>
    <t>ポケットケース</t>
  </si>
  <si>
    <t>モノタロウ（リングスター）
０９２０７４８４（ＰＣ－１４０）</t>
  </si>
  <si>
    <t>蓋つき　仕切りフリー　透明</t>
  </si>
  <si>
    <t>520
1</t>
  </si>
  <si>
    <t>管制隊</t>
  </si>
  <si>
    <t>脱衣カゴ</t>
  </si>
  <si>
    <t>モノタロウ（三和化研工業）
２０４０６９３４（ＭＹ－２０２３）</t>
  </si>
  <si>
    <t>材質：（カゴ）ポリエチレン、（フレーム）スチール　タイプ：ゴム足付</t>
  </si>
  <si>
    <t>520
2</t>
  </si>
  <si>
    <t>モノタロウ（テラモト）
０９５１９４０６（ＭＲ－０９３－２４１－３）</t>
  </si>
  <si>
    <t>材質：硬質塩化ビニール　カバー：ポリエチレン　寸法（ｍｍ）：６００×９００</t>
  </si>
  <si>
    <t>528
1</t>
  </si>
  <si>
    <t>気象隊</t>
  </si>
  <si>
    <t>折り畳みテーブル</t>
  </si>
  <si>
    <t>モノタロウ（山善）
７５１３５５４３（ＴＡＴ－８６７０（ＭＢＫ））</t>
  </si>
  <si>
    <t>折り畳み式　高さ調整可　金属製メッシュ天板</t>
  </si>
  <si>
    <t>528
2</t>
  </si>
  <si>
    <t>スタッキングラック</t>
  </si>
  <si>
    <t>モノタロウ（ＣＡＰＴＡＩＮ　ＳＴＡＧ）
５４２８９７９６（ＵＬ－４００１）</t>
  </si>
  <si>
    <t>耐荷重：３０Ｋｇ　積み重ね可能　材質：金属製</t>
  </si>
  <si>
    <t>528
3</t>
  </si>
  <si>
    <t>モノタロウ（Ｖｉｔａ）
２５１４４７４６（ＴＡＮ－２６８（ＷＨ））</t>
  </si>
  <si>
    <t>寝具類収納　キャスター付き</t>
  </si>
  <si>
    <t>533
3</t>
  </si>
  <si>
    <t>買い物かご</t>
  </si>
  <si>
    <t>モノタロウ（スーパーメイト）
０７４６３５１７（ＣＢ－３３ＥＢＫ）</t>
  </si>
  <si>
    <t>取っ手付き　色：ブラック　容量：３３Ｌ</t>
  </si>
  <si>
    <t>535
1</t>
  </si>
  <si>
    <t>モノタロウ（アース製薬）
７１６９４８１７（４９０１０８０３２３３１６）</t>
  </si>
  <si>
    <t>有効成分：シフルトリン、フタルスリン　対象害虫：カメムシ、ウンカ、ヨコバイ</t>
  </si>
  <si>
    <t>535
2</t>
  </si>
  <si>
    <t>モノタロウ（フマキラー）
４０６１４８０６</t>
  </si>
  <si>
    <t>適合害虫：不快害虫用　有効期間：２４時間</t>
  </si>
  <si>
    <t>538
12</t>
  </si>
  <si>
    <t>点検隊</t>
  </si>
  <si>
    <t>モノタロウ（ニイタカ）
８９５７０５１２</t>
  </si>
  <si>
    <t>内容量５．５ｋｇ以上</t>
  </si>
  <si>
    <t>538
16</t>
  </si>
  <si>
    <t>モノタロウ（アイリスオーヤマ）
４４６３４０５８（ＰＮ－ＮＣ６０Ｌ）</t>
  </si>
  <si>
    <t>１箱５０枚以上、白色、不織布プリーツ型、３層以上</t>
  </si>
  <si>
    <t>538
29</t>
  </si>
  <si>
    <t>除菌ウェットティッシュ</t>
  </si>
  <si>
    <t>モノタロウ（アイリスオーヤマ）
２１７４８９９２（ＲＷＴ－ＡＢ１００</t>
  </si>
  <si>
    <t>本体、１００枚入り以上　詰め替え用と適合するもの</t>
  </si>
  <si>
    <t>538
30</t>
  </si>
  <si>
    <t>除菌ウェットティッシュ詰替え用</t>
  </si>
  <si>
    <t>モノタロウ（アイリスオーヤマ）
２１７５７０２４（ＲＷＴ－ＡＴ１００）</t>
  </si>
  <si>
    <t>詰替え用、１００枚入り以上　本体と適合するもの</t>
  </si>
  <si>
    <t>538
32</t>
  </si>
  <si>
    <t>取水マット</t>
  </si>
  <si>
    <t>モノタロウ（みずわ工業）
７９８８４０５５</t>
  </si>
  <si>
    <t>長さ５ｍ、グレー色、カット可能、吸保水性（６Ｌ／㎡）以上</t>
  </si>
  <si>
    <t>544
12</t>
  </si>
  <si>
    <t>大きさが外寸１５５（Ｗ）×１３０（Ｄ）×８５（Ｄ）以下</t>
  </si>
  <si>
    <t>548
7</t>
  </si>
  <si>
    <t>医学安全隊</t>
  </si>
  <si>
    <t>コードレス掃除機用スタンド</t>
  </si>
  <si>
    <t>モノタロウ（サンワダイレクト）
５０００９９９６（２００－ＳＴＡＮＤ２ＤＢＲＭ）</t>
  </si>
  <si>
    <t>ダイソン他汎用スティッククリーナー対応、収納ボックス付、棚板付</t>
  </si>
  <si>
    <t>557
2</t>
  </si>
  <si>
    <t>警務隊</t>
  </si>
  <si>
    <t>モノタロウ（トーエイタイト）
６５５９４３２５（Ｔ１６６０Ｂ）</t>
  </si>
  <si>
    <t>幅６００ｍｍ　厚さ１５ｍｍ　長さ３ｍ</t>
  </si>
  <si>
    <t>557
3</t>
  </si>
  <si>
    <t>フローリング用モップ</t>
  </si>
  <si>
    <t>全長約１１００ｍｍ　交換モップ部分縦約１００ｍｍ横約２５０ｍｍ　替えシートと適合するもの</t>
  </si>
  <si>
    <t>557
4</t>
  </si>
  <si>
    <t>フローリング用モップ替えシート</t>
  </si>
  <si>
    <t>サイズ横５４０ｍｍ×縦２０５ｍｍ　ウェットタイプ　内容量：１個（１０枚×３袋）本体と適合するもの</t>
  </si>
  <si>
    <t>559
3</t>
  </si>
  <si>
    <t>急速冷却材ロング</t>
  </si>
  <si>
    <t>モノタロウ
７５３２９２２４</t>
  </si>
  <si>
    <t>寸法１８０ｍｍ×１４０ｍｍ　温度持続時間最大約６０分</t>
  </si>
  <si>
    <t>568
1</t>
  </si>
  <si>
    <t>３補本</t>
  </si>
  <si>
    <t>モノタロウ（フジワラ化学）
３０６５０７８６</t>
  </si>
  <si>
    <t>ホワイトグレー　Ｗ５５０ｍｍ×Ｈ４３０ｍｍ×９（厚み）ｍｍ　</t>
  </si>
  <si>
    <t>568
3</t>
  </si>
  <si>
    <t>洗濯槽クリーナー</t>
  </si>
  <si>
    <t>モノタロウ（ジョンソン）
０９４９８０５４</t>
  </si>
  <si>
    <t>アルカリ性　次亜塩素酸塩、水酸化ナトリウム配合　</t>
  </si>
  <si>
    <t>568
4</t>
  </si>
  <si>
    <t>蚊取り器</t>
  </si>
  <si>
    <t>ＪＯＩＮＴＥＸ（大日本除虫菊）
１４７－２１９</t>
  </si>
  <si>
    <t>８個入り　２５０日用　</t>
  </si>
  <si>
    <t>568
5</t>
  </si>
  <si>
    <t>ＪＯＩＮＴＥＸ（アース製薬）
１７０－８０５</t>
  </si>
  <si>
    <t>１８０日用　</t>
  </si>
  <si>
    <t>568
6</t>
  </si>
  <si>
    <t>モノタロウ（ライオン）
８８９２０６８４</t>
  </si>
  <si>
    <t>アルカリ性　強力業務用</t>
  </si>
  <si>
    <t>568
18</t>
  </si>
  <si>
    <t>フローリングワイパー</t>
  </si>
  <si>
    <t>伸縮式　立体吸着ドライシート</t>
  </si>
  <si>
    <t>568
19</t>
  </si>
  <si>
    <t>ハンディーワイパー取換用</t>
  </si>
  <si>
    <t>ドライシート　４０枚入</t>
  </si>
  <si>
    <t>568
20</t>
  </si>
  <si>
    <t>３２枚入　ウエットシート</t>
  </si>
  <si>
    <t>568
21</t>
  </si>
  <si>
    <t>蚊取り線香詰め替え用</t>
  </si>
  <si>
    <t>ＪＯＩＮＴＥＸ（アース製薬）
１２６－８３６</t>
  </si>
  <si>
    <t>９０日用　４本セット</t>
  </si>
  <si>
    <t>568
24</t>
  </si>
  <si>
    <t>モノタロウ（レック）
２８７４４２７６（Ｓ－８０９）</t>
  </si>
  <si>
    <t>セルフカットタイプ</t>
  </si>
  <si>
    <t>570
19</t>
  </si>
  <si>
    <t>ボタン電池</t>
  </si>
  <si>
    <t>モノタロウ（マクセル）
０５９００４１７（ＳＲ７２６ＳＷ　１Ｂ５ＬＰ　Ｂ）</t>
  </si>
  <si>
    <t>５個入り　ボタン型酸化銀電池</t>
  </si>
  <si>
    <t>571
12</t>
  </si>
  <si>
    <t>保管棚</t>
  </si>
  <si>
    <t>モノタロウ
２４９５８２０３（ＴＳ３６３０－３Ｔ）</t>
  </si>
  <si>
    <t>ホワイトグレー　奥行３００ｍｍ　間口１８００ｍｍ　板厚：天地板６０ｍｍ</t>
  </si>
  <si>
    <t>573
8</t>
  </si>
  <si>
    <t>モノタロウ（デンサン）
１０７４５４５４（ＳＰ２７－ＭＳ３２）</t>
  </si>
  <si>
    <t>スケルトン　仕切り数Ｍ１６、Ｓ１６　（外寸（幅×奥行×高さ）（１８７×２７５×４９）ｍｍ）</t>
  </si>
  <si>
    <t>575
1</t>
  </si>
  <si>
    <t>３補資</t>
  </si>
  <si>
    <t>ハイブリットファン</t>
  </si>
  <si>
    <t>モノタロウ（潮）
０３８９７１３９（ＨＢＦ－ＦＡ１－Ｃ　Ｗ）</t>
  </si>
  <si>
    <t>寸法（ｍｍ）：直径１１００×高さ１０２　本体重量：７００～８００ｇ　天井埋込型カセットエアコン用</t>
  </si>
  <si>
    <t>576
4</t>
  </si>
  <si>
    <t>セクションボード</t>
  </si>
  <si>
    <t>モノタロウ（アスカ）
８５１６３０９４（ＶＷＢ０６７）</t>
  </si>
  <si>
    <t>マグネット掛け・罫線あり</t>
  </si>
  <si>
    <t>576
5</t>
  </si>
  <si>
    <t>モノタロウ（フマキラー）
３７１８２０４７（４１１６８３）</t>
  </si>
  <si>
    <t>蚊成虫　屋内屋外両用</t>
  </si>
  <si>
    <t>576
6</t>
  </si>
  <si>
    <t>モノタロウ（テラモト）
８８１１８９９２（ＤＳ－２２４－１９０－８）</t>
  </si>
  <si>
    <t>色：黒／灰　キャスター付　高さ８２４ｍｍ</t>
  </si>
  <si>
    <t>576
7</t>
  </si>
  <si>
    <t>モノタロウ（テラモト）
５３９０３２０４（ＤＳ－２５１－０２０－５）</t>
  </si>
  <si>
    <t>スイング式　材質：スチール／メラミン焼付塗装</t>
  </si>
  <si>
    <t>576
8</t>
  </si>
  <si>
    <t>モノタロウ（ぶんぶく）
２４１３４６７８（ＯＸＳ－５）</t>
  </si>
  <si>
    <t>容量６．７Ｌ　ホワイト</t>
  </si>
  <si>
    <t>576
10</t>
  </si>
  <si>
    <t>シャワーカーテン</t>
  </si>
  <si>
    <t>モノタロウ（アーテック）
５０６７６０７４（３３０００）</t>
  </si>
  <si>
    <t>幅：１３０ｃｍ　 長さ：１７８ｃｍ</t>
  </si>
  <si>
    <t>576
12</t>
  </si>
  <si>
    <t>モノタロウ（ＬＩＯＮ）
８８９２０６８４</t>
  </si>
  <si>
    <t>アルカリ性　質量２．２ｋｇ　１本（２Ｌ）</t>
  </si>
  <si>
    <t>576
13</t>
  </si>
  <si>
    <t>モノタロウ（岩崎工業）
４８３４８４２５（Ｋ－１６５８）</t>
  </si>
  <si>
    <t>材質：ポリプロピレン　幅（ｍｍ）２９０　ベージュグレイ</t>
  </si>
  <si>
    <t>576
14</t>
  </si>
  <si>
    <t>水切りラック</t>
  </si>
  <si>
    <t>モノタロウ（シンドー）
４６６６２９０３（ＤＰ－１０００）</t>
  </si>
  <si>
    <t>２段式</t>
  </si>
  <si>
    <t>576
15</t>
  </si>
  <si>
    <t>三角コーナー</t>
  </si>
  <si>
    <t>モノタロウ（和平フレイズ）
６８０８１２７４（ＳＵＩ－７１３）</t>
  </si>
  <si>
    <t>材質：ステンレス網　サイズ：大　高さ：１２０</t>
  </si>
  <si>
    <t>576
16</t>
  </si>
  <si>
    <t>モノタロウ（テラモト）
２０５４８９８２（ＣＬ－８３０－０６０－３）</t>
  </si>
  <si>
    <t>Ｗ４００ｍｍ×Ｈ１３６５ｍｍ</t>
  </si>
  <si>
    <t>576
17</t>
  </si>
  <si>
    <t>ジョインテックス（日本製紙クレシア）
８９４０８０</t>
  </si>
  <si>
    <t>２５個入り　２３０×２２０ｍｍ</t>
  </si>
  <si>
    <t>576
18</t>
  </si>
  <si>
    <t>除菌シート詰め替え</t>
  </si>
  <si>
    <t>詰替用　除菌効果　１パック（３個×７０枚）</t>
  </si>
  <si>
    <t>576
20</t>
  </si>
  <si>
    <t>モノタロウ（サンワサプライ）
６７０８９９７７（ＴＡＰ－ＣＡＰ２Ｐ１００Ｌ）</t>
  </si>
  <si>
    <t>１００個入り　ホワイト　（適合）２Ｐ</t>
  </si>
  <si>
    <t>576
21</t>
  </si>
  <si>
    <t>モノタロウ（サンワサプライ）
６７０９０００４（ＴＡＰ－ＣＡＰ３Ｐ１００Ｌ）</t>
  </si>
  <si>
    <t>１００個入り　ホワイト　（適合）３Ｐ</t>
  </si>
  <si>
    <t>576
25</t>
  </si>
  <si>
    <t>モノタロウ
８７１０５１９１（レギュラー）</t>
  </si>
  <si>
    <t>１箱（２００枚×３０パック）</t>
  </si>
  <si>
    <t>582
6</t>
  </si>
  <si>
    <t>３補整</t>
  </si>
  <si>
    <t>天井埋込型カセットエアコン（パネル外寸　９５０×９５０ｍｍ）に取付可能なもの　色：ハーフクリア</t>
  </si>
  <si>
    <t>583
11</t>
  </si>
  <si>
    <t>モノタロウ
３３０８４８３６</t>
  </si>
  <si>
    <t>外寸法（ｍｍ）：Ｗ１２００×Ｈ９００×Ｄ１８　取付用ねじ、取付用プラグ、固定用ブラケット付属</t>
  </si>
  <si>
    <t>583
13</t>
  </si>
  <si>
    <t>モノタロウ（プロモート）
８２６９６１８９（ＦＭ－５０）</t>
  </si>
  <si>
    <t>寸法（ｍｍ）：１７０×９５　５０枚入　不織布３層　白色</t>
  </si>
  <si>
    <t>583
20</t>
  </si>
  <si>
    <t>室内用カビ防止剤</t>
  </si>
  <si>
    <t>モノタロウ（アース製薬）
３１２９９６６９</t>
  </si>
  <si>
    <t>内容量：６０ｍｌ　無香料　エアゾールタイプ　４～１０畳用</t>
  </si>
  <si>
    <t>583
21</t>
  </si>
  <si>
    <t>殺虫剤（ゴキブリ）</t>
  </si>
  <si>
    <t>ゴキブリ用　置き型　有効期間：１年　入数：１箱１８個入り</t>
  </si>
  <si>
    <t>583
26</t>
  </si>
  <si>
    <t>カーペットマット</t>
  </si>
  <si>
    <t>モノタロウ（スリーエム）
４５３４００６０（Ｎ３ＧＲＡ９００×６００Ｎ）</t>
  </si>
  <si>
    <t>寸法（ｍｍ）：９００×６００　色：グレー</t>
  </si>
  <si>
    <t>583
27</t>
  </si>
  <si>
    <t>モノタロウ（スリーエム）
４５３４００６９（Ｎ３ＲＥＤ９００×６００Ｎ）</t>
  </si>
  <si>
    <t>寸法（ｍｍ）：９００×６００　色：赤</t>
  </si>
  <si>
    <t>589
7</t>
  </si>
  <si>
    <t>台座</t>
  </si>
  <si>
    <t>モノタロウ（サンワサプライ）
７０５９８８６８（ＳＰＴ－ＤＰＯＰ３）</t>
  </si>
  <si>
    <t>挟み込みサイズ：３～２０ｍｍ　付属品：付け替え用ボルト×２　２個入</t>
  </si>
  <si>
    <t>589
8</t>
  </si>
  <si>
    <t>ポリカーボネート板</t>
  </si>
  <si>
    <t>モノタロウ（アイリスソーコー）
４５５５４５７３（１０×１００×３００）</t>
  </si>
  <si>
    <t>厚さ：１０ｍｍ　長さ：３００ｍｍ　幅：１００ｍｍ　透明</t>
  </si>
  <si>
    <t>590
4</t>
  </si>
  <si>
    <t>ＵＳＢコンセント</t>
  </si>
  <si>
    <t>モノタロウ（京ハヤ）
６３６６９１５８（ＪＫＰＤ２０Ｓ２ＷＨ）</t>
  </si>
  <si>
    <t>ポート数：２（ＵＳＢＴｙｐｅ－Ｃ、ＵＳＢ－Ａ）　２０Ｗ出力　色指定なし</t>
  </si>
  <si>
    <t>591
1</t>
  </si>
  <si>
    <t>ゴキブリ忌避スプレー</t>
  </si>
  <si>
    <t>モノタロウ（アース製薬）
６１３２５９６０</t>
  </si>
  <si>
    <t>内容量：２６ｍｌ　スプレータイプ　適用：ゴキブリの駆除及び予防</t>
  </si>
  <si>
    <t>591
2</t>
  </si>
  <si>
    <t>内容量：４５０ｍｌ　エアゾールタイプ　</t>
  </si>
  <si>
    <t>591
3</t>
  </si>
  <si>
    <t>ゴキブリ忌避剤本体セット</t>
  </si>
  <si>
    <t>モノタロウ（アース製薬）
６１３２５８４７（４９０１０８００９３５１６）</t>
  </si>
  <si>
    <t>セット内容：器具１個、薬剤ボトル１本（４５ｍｌ）　同一メーカーの詰め替えボトルと同時に取得可能なもの</t>
  </si>
  <si>
    <t>591
4</t>
  </si>
  <si>
    <t>ゴキブリ忌避剤詰め替えボトル</t>
  </si>
  <si>
    <t>アース製薬
アース虫ケアＨＡＴ１－２</t>
  </si>
  <si>
    <t>内容量４５ｍｌ　同一メーカーのゴキブリ忌避剤本体セットと同時に取得可能なもの</t>
  </si>
  <si>
    <t>593
1</t>
  </si>
  <si>
    <t>３補保</t>
  </si>
  <si>
    <t>石灰剤</t>
  </si>
  <si>
    <t>モノタロウ（デロンギ）
２６７４７１８４（ＤＬＳＣ２００）</t>
  </si>
  <si>
    <t>入り数：１箱（１００ｍｌ×２本）　方式：エスプレッソ　特長：デロンギ社コーヒーマシン用</t>
  </si>
  <si>
    <t>593
2</t>
  </si>
  <si>
    <t>フィルター</t>
  </si>
  <si>
    <t>モノタロウ（デロンギ）
８４０１９８３８（ＤＬＳＣ００２）</t>
  </si>
  <si>
    <t>特長：デロンギ社全自動コーヒーマシン用　硬度成分除去　石灰分付着軽減　活性炭配合</t>
  </si>
  <si>
    <t>595
9</t>
  </si>
  <si>
    <t>モノタロウ（スマートバリュー）
２７５３０６５９（Ｎ１５１Ｊ－Ｇ）</t>
  </si>
  <si>
    <t>要領：８．１Ｌ　色：グレー　特徴：持ち手付　形状：丸型　フタの種類：フタなし</t>
  </si>
  <si>
    <t>595
11</t>
  </si>
  <si>
    <t>ハンガーラック</t>
  </si>
  <si>
    <t>モノタロウ
４１９７０３４７</t>
  </si>
  <si>
    <t>耐荷重：２０ｋｇ　特徴：２段式　キャスター付　収納目安：ジャケット３８着</t>
  </si>
  <si>
    <t>595
13</t>
  </si>
  <si>
    <t>モノタロウ
８４９１７５０７</t>
  </si>
  <si>
    <t>内容量：１箱（２００枚×３０パック）　枚数：６０００枚　表面：エンボス加工</t>
  </si>
  <si>
    <t>595
27</t>
  </si>
  <si>
    <t>モノタロウ
２６５７３９３４（６００×９００）</t>
  </si>
  <si>
    <t>色：グレー　寸法：幅６００×長さ９００ｍｍ　屋内用</t>
  </si>
  <si>
    <t>595
28</t>
  </si>
  <si>
    <t>モノタロウ（山崎産業）
８９８０１３４５（Ｆ－１３１－６－ＧＲ）</t>
  </si>
  <si>
    <t>材質：エチレン酢酸ビニール樹脂　色：グレー　寸法：幅６００×長さ９００ｍｍ</t>
  </si>
  <si>
    <t>595
31</t>
  </si>
  <si>
    <t>内容量：１箱５０枚入　色：ホワイト　特徴：３層構造　弾力性不織布　サイズ：１７５×９５ｍｍ</t>
  </si>
  <si>
    <t>595
32</t>
  </si>
  <si>
    <t>モノタロウ
４３３９１７５８</t>
  </si>
  <si>
    <t>内容量：１パック１０枚入　容量：１５０Ｌ　色：透明　厚さ：０．０５ｍｍ</t>
  </si>
  <si>
    <t>601
48</t>
  </si>
  <si>
    <t>ヘルメットラック</t>
  </si>
  <si>
    <t>モノタロウ（谷沢製作所）
１８７８４７１９（ＳＴ＃８２１ＮＭ）</t>
  </si>
  <si>
    <t>色：ブルー　タイプ：１個掛け用　特徴：マグネット付　付属品：ビス　ワッシャ　名札シール</t>
  </si>
  <si>
    <t>601
49</t>
  </si>
  <si>
    <t>モノタロウ（谷沢製作所）
１８７８４７２８（ＳＴ＃８２１ＮＭ）</t>
  </si>
  <si>
    <t>色：アイボリー　タイプ：１個掛け用　特徴：マグネット付　付属品：ビス　ワッシャ　名札シール</t>
  </si>
  <si>
    <t>604
2</t>
  </si>
  <si>
    <t>モノタロウ（アース製薬）
１７５４９２０２（４９０１０８０２７７７１８）</t>
  </si>
  <si>
    <t>内容量：１個４５５ｍＬ　適合害虫：スズメバチ　アブ　特徴：ジェットタイプ</t>
  </si>
  <si>
    <t>608
3</t>
  </si>
  <si>
    <t>３補調</t>
  </si>
  <si>
    <t>ジョインテックス（新輝合成）
３８６３４８（００８４１３）</t>
  </si>
  <si>
    <t>４７Ｌ　２８５×４４５×５８５ｍｍ</t>
  </si>
  <si>
    <t>608
5</t>
  </si>
  <si>
    <t>ジョインテックス（新輝合成）
７０７４４１（００８４０６）</t>
  </si>
  <si>
    <t>６０Ｌ　３２５×４８０×６５０ｍｍ</t>
  </si>
  <si>
    <t>616
1</t>
  </si>
  <si>
    <t>４補本</t>
  </si>
  <si>
    <t>除菌ウェットティッシュセット</t>
  </si>
  <si>
    <t>モノタロウ（エリエール）
７９７９５９９５×１、７９７９６００４×２</t>
  </si>
  <si>
    <t>アルコールタオル、除菌が出来る、ウイルス除去用、３００枚以上の大容量</t>
  </si>
  <si>
    <t>616
4</t>
  </si>
  <si>
    <t>オレンジブック（カーボーイ）
５３５－３９６１（ＢＳ６０）</t>
  </si>
  <si>
    <t>ツマミ付き、１袋＝１５個入り</t>
  </si>
  <si>
    <t>616
5</t>
  </si>
  <si>
    <t>コンセントカバー</t>
  </si>
  <si>
    <t>モノタロウ（サンワサプライ）
３９１１９０７１（ＴＡＰ－ＰＳＣ５Ｎ）</t>
  </si>
  <si>
    <t>難燃性（ＵＬ６４Ｖ－０以上）、１セット＝６個入り</t>
  </si>
  <si>
    <t>616
7</t>
  </si>
  <si>
    <t>モノタロウ（ベストアンサー）
１７５６７３３５（ｌｉｆｅ－１６２－ｍ－ｄｗ）</t>
  </si>
  <si>
    <t>珪藻土、サイズ：４０×６０ｃｍ</t>
  </si>
  <si>
    <t>616
8</t>
  </si>
  <si>
    <t>整理カゴ</t>
  </si>
  <si>
    <t>アスクル（無印良品）
８３４１１９４７</t>
  </si>
  <si>
    <t>形状：長方形中ハーフ、サイズ：約幅７．５×奥行２５×高さ７ｃｍ</t>
  </si>
  <si>
    <t>616
9</t>
  </si>
  <si>
    <t>ダストボックス</t>
  </si>
  <si>
    <t>アスクル（アダストリア）
９７４９６９</t>
  </si>
  <si>
    <t>容量：２．４Ｌ、ワンタッチオープン仕様</t>
  </si>
  <si>
    <t>616
10</t>
  </si>
  <si>
    <t>ファン</t>
  </si>
  <si>
    <t>モノタロウ（潮）
０３８９７１３９（ＨＢＦ－ＦＡ１－Ｃ／Ｗ）</t>
  </si>
  <si>
    <t>天井埋込型エアコンに取付可能</t>
  </si>
  <si>
    <t>628
5</t>
  </si>
  <si>
    <t>４補資</t>
  </si>
  <si>
    <t>エスコ（アイリスオーヤマ）
ＥＡ９９７ＴＡ－１</t>
  </si>
  <si>
    <t>珪藻土</t>
  </si>
  <si>
    <t>628
6</t>
  </si>
  <si>
    <t>物干しスタンド</t>
  </si>
  <si>
    <t>エスコ（ＹＡＭＡＺＡＫＩ）
ＥＡ９５１ＦＤ－６４</t>
  </si>
  <si>
    <t>ステンレス製</t>
  </si>
  <si>
    <t>628
9</t>
  </si>
  <si>
    <t>モノタロウ（アスペル）
２４８９５５４６</t>
  </si>
  <si>
    <t>628
14</t>
  </si>
  <si>
    <t>置き型殺虫剤</t>
  </si>
  <si>
    <t>餌タイプ、効果１年</t>
  </si>
  <si>
    <t>628
20</t>
  </si>
  <si>
    <t>モノタロウ（アスペル）
２４８９５５１９</t>
  </si>
  <si>
    <t>３連</t>
  </si>
  <si>
    <t>644
1</t>
  </si>
  <si>
    <t>４補保</t>
  </si>
  <si>
    <t>蚊取り</t>
  </si>
  <si>
    <t>オレンジブック（アース製薬）
８２８－５１３６（１２２７１１）</t>
  </si>
  <si>
    <t>６０日用</t>
  </si>
  <si>
    <t>644
2</t>
  </si>
  <si>
    <t>電子蚊取り器詰め替え</t>
  </si>
  <si>
    <t>オレンジブック（アース製薬）
８２８－５１４８（１２１４１７）</t>
  </si>
  <si>
    <t>２本入り　９０日用　本体と適合するもの</t>
  </si>
  <si>
    <t>644
6</t>
  </si>
  <si>
    <t>表示パネル</t>
  </si>
  <si>
    <t>モノタロウ（光）
６２６４０８８４（ＰＬ５１Ｍ－１）</t>
  </si>
  <si>
    <t>記載文字：在室／空室</t>
  </si>
  <si>
    <t>644
11</t>
  </si>
  <si>
    <t>すのこ</t>
  </si>
  <si>
    <t>モノタロウ（テラモト）
０９５１９８０８（ＭＲ－０９３－３４３－９）</t>
  </si>
  <si>
    <t>寸法：６００×１２００　色：木調</t>
  </si>
  <si>
    <t>644
18</t>
  </si>
  <si>
    <t>エアコン風よけカバー</t>
  </si>
  <si>
    <t>モノタロウ（ダイアン・サービス）
２５７２９４６３（ＡＷ１４－０２１－０１）</t>
  </si>
  <si>
    <t>本体：幅１６０ｍｍ×奥行５００ｍｍ　アダプター：幅４０ｍｍ×奥行３４０ｍｍ</t>
  </si>
  <si>
    <t>644
22</t>
  </si>
  <si>
    <t>最小伸縮５４ｃｍ　最大伸縮７０ｃｍ　寸法（ｍｍ）：１２０×７００</t>
  </si>
  <si>
    <t>644
23</t>
  </si>
  <si>
    <t>ディスペンサー</t>
  </si>
  <si>
    <t>モノタロウ（ライオン）
６５０７２９４６</t>
  </si>
  <si>
    <t>センサー式　単３形アルカリ電池３本使用</t>
  </si>
  <si>
    <t>644
33</t>
  </si>
  <si>
    <t>モノタロウ（光）
６２６４０８９３（ＰＬ５１Ｍ－３）</t>
  </si>
  <si>
    <t>記載文字：使用中／空室</t>
  </si>
  <si>
    <t>644
34</t>
  </si>
  <si>
    <t>モノタロウ（光）
５０１３３８００（ＦＳ８９３－６）</t>
  </si>
  <si>
    <t>記載文字：更衣室</t>
  </si>
  <si>
    <t>644
36</t>
  </si>
  <si>
    <t>液体石鹸</t>
  </si>
  <si>
    <t>モノタロウ（ライオン）
５２８０１３８５</t>
  </si>
  <si>
    <t>４Ｌ　シトラスフルーティ</t>
  </si>
  <si>
    <t>648
4</t>
  </si>
  <si>
    <t>オレンジブック（サンワサプライ）
８６４－１９９３（ＴＡＰ－ＣＡＰ２Ｐ５０Ｌ）</t>
  </si>
  <si>
    <t>５０個入り</t>
  </si>
  <si>
    <t>648
15</t>
  </si>
  <si>
    <t>エスコ（サンワサプライ）
ＥＡ８１５ＨＺ－１７０（ＴＡＰ－ＰＳＣ５Ｎ）</t>
  </si>
  <si>
    <t>Ｌ型・ストレート・スイング２Ｐ用　６個入り</t>
  </si>
  <si>
    <t>652
12</t>
  </si>
  <si>
    <t>モノタロウ（Ｐ＆Ｇ）
１３８５００４６</t>
  </si>
  <si>
    <t>２個入り　車用　フルーツシトラス</t>
  </si>
  <si>
    <t>652
15</t>
  </si>
  <si>
    <t>モノタロウ（カーメイト）
２２１３３６７６（Ｄ２３０）</t>
  </si>
  <si>
    <t>シート下設置タイプ　形状：ゲル状</t>
  </si>
  <si>
    <t>652
16</t>
  </si>
  <si>
    <t>消臭剤詰め替え</t>
  </si>
  <si>
    <t>モノタロウ（Ｐ＆Ｇ）
３５６３３３８５（アクアスカッシュ）</t>
  </si>
  <si>
    <t>車用　詰め替え　アクアスカッシュ</t>
  </si>
  <si>
    <t>652
55</t>
  </si>
  <si>
    <t>業務用ごみ袋</t>
  </si>
  <si>
    <t>オレンジ（ジャパックス）
３８９－２６３４（ＤＫＭ９９）</t>
  </si>
  <si>
    <t>１５０Ｌ（１０枚入）　縦：１２００ｍｍ　横：１３００ｍｍ　厚さ：０．０３５ｍｍ</t>
  </si>
  <si>
    <t>664
16</t>
  </si>
  <si>
    <t>入間病院</t>
  </si>
  <si>
    <t>コースター</t>
  </si>
  <si>
    <t>モノタロウ（萬洋）
００６５０９５６</t>
  </si>
  <si>
    <t>寸法（ｍｍ）：直径１２０</t>
  </si>
  <si>
    <t>664
18</t>
  </si>
  <si>
    <t>サイドテーブル</t>
  </si>
  <si>
    <t>モノタロウ（ナカキン）
６０８５６６９０（ＷＰ－１０３ＴＬ－ＢＫ）</t>
  </si>
  <si>
    <t>サイズ（ｍｍ）：３００×３００×１０１３　色：ブラック</t>
  </si>
  <si>
    <t>664
19</t>
  </si>
  <si>
    <t>タンブラー</t>
  </si>
  <si>
    <t>モノタロウ（若泉漆器）
１９６５３３１４（Ｈ－６８－４１）</t>
  </si>
  <si>
    <t>色：クリア　規格：２７０　材質：ポリカーボネート</t>
  </si>
  <si>
    <t>664
42</t>
  </si>
  <si>
    <t>ロック付き蓋つき容器</t>
  </si>
  <si>
    <t>モノタロウ（岩崎工業）
３２７８６７１３（Ｂ－８９９Ｎ）</t>
  </si>
  <si>
    <t>蓋付きでロックができる　容量：１６Ｌ　外寸（幅×奥行×高さ）（ｍｍ）：２７８×３６５×２４５</t>
  </si>
  <si>
    <t>664
45</t>
  </si>
  <si>
    <t>花瓶</t>
  </si>
  <si>
    <t>モノタロウ（グリーンハウス）
１４８３６４４１（００１－Ａ－Ｗホワイト）</t>
  </si>
  <si>
    <t>材質：陶器　色：白　サイズ（直径×高さ）（ｍｍ）：１０５×３００</t>
  </si>
  <si>
    <t>664
51</t>
  </si>
  <si>
    <t>傘</t>
  </si>
  <si>
    <t>モノタロウ
１２６６６５３７</t>
  </si>
  <si>
    <t>ワンタッチ式　７０ｃｍ　生地材質：ポリエステル</t>
  </si>
  <si>
    <t>664
52</t>
  </si>
  <si>
    <t>紙コップ</t>
  </si>
  <si>
    <t>モノタロウ（東罐興業）
８９２８５２８７（ＳＭＰ－２６０Ｅ）</t>
  </si>
  <si>
    <t>５０個入　容量：２６０ｍＬ　断熱加工</t>
  </si>
  <si>
    <t>664
53</t>
  </si>
  <si>
    <t>モノタロウ（サンナップ）
８８８５２９９４（Ｃ９０１０Ｇ）</t>
  </si>
  <si>
    <t>１００個入　材質：ポリエチレンテレフタレート　容量：９０ｍＬ　直径×高さ（ｍｍ）：６１×５８</t>
  </si>
  <si>
    <t>664
57</t>
  </si>
  <si>
    <t>除石灰剤</t>
  </si>
  <si>
    <t>デロンギコーヒーメーカー用</t>
  </si>
  <si>
    <t>666
5</t>
  </si>
  <si>
    <t>モノタロウ（Ｃｌｏｖｅｒ）
２１３６９３２８（３８－１２１）</t>
  </si>
  <si>
    <t>セット内容：ぬいばり、糸切はさみ、糸通し、糸抜、ケース入</t>
  </si>
  <si>
    <t>666
6</t>
  </si>
  <si>
    <t>色：グレー　糸の長さ：３００ｍ　番手：３０番　材質：ポリエステル</t>
  </si>
  <si>
    <t>666
7</t>
  </si>
  <si>
    <t>洋服ブラシ</t>
  </si>
  <si>
    <t>モノタロウ（サワフジ）
７３３８１３９４（ＣＬＢ－８１）</t>
  </si>
  <si>
    <t>材質（布）：ポリエステル</t>
  </si>
  <si>
    <t>667
1</t>
  </si>
  <si>
    <t>モノタロウ（クロシオ）
１１１１１１９０（６２１３７）</t>
  </si>
  <si>
    <t>ミラー付　背面化粧仕上げ</t>
  </si>
  <si>
    <t>667
11</t>
  </si>
  <si>
    <t>姿見</t>
  </si>
  <si>
    <t>エスコ
ＥＡ７２４Ｙ－１Ａ</t>
  </si>
  <si>
    <t>サイズ（ｍｍ）：３００×１４８０　スタンド付</t>
  </si>
  <si>
    <t>668
4</t>
  </si>
  <si>
    <t>モノタロウ（伊勢藤）
０１６８７３６７（Ｉ－４７８）</t>
  </si>
  <si>
    <t>色：ホワイト</t>
  </si>
  <si>
    <t>668
7</t>
  </si>
  <si>
    <t>ガラスフィルム</t>
  </si>
  <si>
    <t>モノタロウ（アサヒペン）
１８８６３５４７（ＳＧ－２２）</t>
  </si>
  <si>
    <t>長さ：２ｍ　幅：９２ｃｍ　紫外線９０％カット</t>
  </si>
  <si>
    <t>668
8</t>
  </si>
  <si>
    <t>キッチン用クレンザー</t>
  </si>
  <si>
    <t>たのめーるｖｏｌ．５４（カネヨ石鹸）
１６２－０５６４（２１０８７２）</t>
  </si>
  <si>
    <t>４００ｇ</t>
  </si>
  <si>
    <t>668
10</t>
  </si>
  <si>
    <t>クエン酸スプレー泡</t>
  </si>
  <si>
    <t>モノタロウ（ＬＥＣ）
２８７４４０９３（Ｃ００１３３）</t>
  </si>
  <si>
    <t>４００ｍＬ　泡スプレータイプ</t>
  </si>
  <si>
    <t>668
11</t>
  </si>
  <si>
    <t>クエン酸洗剤</t>
  </si>
  <si>
    <t>モノタロウ（ＬＥＣ）
１２８２９７６８（Ｃ０１０８４）</t>
  </si>
  <si>
    <t>３００ｇ　形状：粉末</t>
  </si>
  <si>
    <t>668
12</t>
  </si>
  <si>
    <t>クリップ付きハンガー</t>
  </si>
  <si>
    <t>モノタロウ（シンコハンガー）
００６６９８９２</t>
  </si>
  <si>
    <t>３個入</t>
  </si>
  <si>
    <t>668
13</t>
  </si>
  <si>
    <t>ＡＸＥＬ（アズベル）
９－１３０７－０１（６３０２００）</t>
  </si>
  <si>
    <t>４５Ｌ　色：ホワイト　パッキン付き密閉蓋　ペダル式</t>
  </si>
  <si>
    <t>668
20</t>
  </si>
  <si>
    <t>１８袋入（１５０組×５パック）</t>
  </si>
  <si>
    <t>668
27</t>
  </si>
  <si>
    <t>ネズミ捕りシート</t>
  </si>
  <si>
    <t>アース製薬
ネズミホイホイチューバイチュー</t>
  </si>
  <si>
    <t>２枚入</t>
  </si>
  <si>
    <t>668
28</t>
  </si>
  <si>
    <t>パイプハンガー</t>
  </si>
  <si>
    <t>２段タイプ　耐荷重：２０ｋｇ　衣服用（約３８着）</t>
  </si>
  <si>
    <t>668
29</t>
  </si>
  <si>
    <t>パイプ洗浄剤</t>
  </si>
  <si>
    <t>ＪＯＩＮＴＥＸ’２６（ジョンソン）
８５０－３４４</t>
  </si>
  <si>
    <t>液体、８００ｇ</t>
  </si>
  <si>
    <t>668
30</t>
  </si>
  <si>
    <t>バススポンジ</t>
  </si>
  <si>
    <t>モノタロウ（アイセン）
０５２９８９６５（ＢＬ１６２）</t>
  </si>
  <si>
    <t>風呂掃除用</t>
  </si>
  <si>
    <t>668
31</t>
  </si>
  <si>
    <t>モノタロウ（サワフジ）
７３３８１４８２（ＡＮ－０２）</t>
  </si>
  <si>
    <t>滑り止め加工　クリップ付き</t>
  </si>
  <si>
    <t>668
32</t>
  </si>
  <si>
    <t>モノタロウ（ミヤタケ）
２７４６６１３７（ＨＳＧ－４３２Ｌ（ＷＨ））</t>
  </si>
  <si>
    <t>キャスター付　耐荷重：８０ｋｇ　寸法（幅×奥行×高さ）（ｍｍ）：１２００×４３０×１０００～１６００</t>
  </si>
  <si>
    <t>668
33</t>
  </si>
  <si>
    <t>モノタロウ（ＹＡＭＡＺＥＮ（山善））
２５５３１９１５（ＭＫＳ－Ｓ（ＢＫ）（Ｓ））</t>
  </si>
  <si>
    <t>キャスター付　寸法（幅Ｗ×奥行Ｄ×高さＨ）（ｍｍ）：７５０×４３０×８９０～１５２０</t>
  </si>
  <si>
    <t>668
34</t>
  </si>
  <si>
    <t>モノタロウ（ＹＡＭＡＺＥＮ）
２１４０５７１４（ＭＫＳ－ＳＳ（ＡＢＫ））</t>
  </si>
  <si>
    <t>キャスター付　耐荷重：１５ｋｇ　寸法（幅×奥行×高さ）（ｃｍ）：８６～１４０×４３×８９～１５２</t>
  </si>
  <si>
    <t>668
36</t>
  </si>
  <si>
    <t>ＪＯＩＮＴＥＸ２０２６（花王）
７０７－４６０</t>
  </si>
  <si>
    <t>伸縮（４６０～９５０ｍｍ）</t>
  </si>
  <si>
    <t>668
37</t>
  </si>
  <si>
    <t>ハンディワイパー取り替え用</t>
  </si>
  <si>
    <t>ＪＯＩＮＴＥＸ２０２６（花王）
２０２－４２５</t>
  </si>
  <si>
    <t>１２枚　本体と適合するもの</t>
  </si>
  <si>
    <t>668
38</t>
  </si>
  <si>
    <t>ビニール袋</t>
  </si>
  <si>
    <t>モノタロウ（リケンファブロ）
１３８８４２６７（Ｋ－２）</t>
  </si>
  <si>
    <t>５０枚入　寸法（ｍｍ）：２５０×３５０</t>
  </si>
  <si>
    <t>668
40</t>
  </si>
  <si>
    <t>フック</t>
  </si>
  <si>
    <t>モノタロウ（アーテック）
２１２６９７７２（１９６１５４）</t>
  </si>
  <si>
    <t>ステンレス３本針　耐荷重：１０ｋｇ</t>
  </si>
  <si>
    <t>668
42</t>
  </si>
  <si>
    <t>フロアワイパー</t>
  </si>
  <si>
    <t>モノタロウ（花王）
０３６９４２３５</t>
  </si>
  <si>
    <t>幅約５０ｃｍのワイドヘッド</t>
  </si>
  <si>
    <t>668
43</t>
  </si>
  <si>
    <t>コジット
０９１９８９</t>
  </si>
  <si>
    <t>シートに触らず着脱可能</t>
  </si>
  <si>
    <t>668
44</t>
  </si>
  <si>
    <t>モノタロウ
１７１５９８６２（ＭＦ００４）</t>
  </si>
  <si>
    <t>全長（ｍｍ）：６００～１１２０　伸縮タイプ</t>
  </si>
  <si>
    <t>668
45</t>
  </si>
  <si>
    <t>フローリングワイパーシート</t>
  </si>
  <si>
    <t>モノタロウ
５５５１１６０２（ＦＷＳ－Ｗ）</t>
  </si>
  <si>
    <t>２０枚入　２０×３０ｃｍ　ウェットタイプ</t>
  </si>
  <si>
    <t>668
46</t>
  </si>
  <si>
    <t>モノタロウ
５５５１１５９３（ＦＷＳ－Ｄ）</t>
  </si>
  <si>
    <t>３０枚入　２０×３０ｃｍ　ドライタイプ</t>
  </si>
  <si>
    <t>668
55</t>
  </si>
  <si>
    <t>モノタロウ（日本紐釦貿易）
６３２８２４２６（ＳＰＵＮ－６３９）</t>
  </si>
  <si>
    <t>色：ダークグレイ　長さ：３０００ｍ</t>
  </si>
  <si>
    <t>668
56</t>
  </si>
  <si>
    <t>モノタロウ（ＬＥＣ）
６９５３３８４５（Ｓ００５５８）</t>
  </si>
  <si>
    <t>６０個入　３０ｍｍ四方</t>
  </si>
  <si>
    <t>668
68</t>
  </si>
  <si>
    <t>モノタロウ
６０６４７３３５（３６０×６００）</t>
  </si>
  <si>
    <t>色：グリーン　寸法（ｍｍ）：３６０×６００</t>
  </si>
  <si>
    <t>668
69</t>
  </si>
  <si>
    <t>抗菌すべりどめマット</t>
  </si>
  <si>
    <t>モノタロウ（アサヒペン）
４３１５４９７６（ＨＳ６－６０）</t>
  </si>
  <si>
    <t>色：ブラック　幅：６０ｃｍ　長さ：１２０ｃｍ</t>
  </si>
  <si>
    <t>668
70</t>
  </si>
  <si>
    <t>抗菌速乾タオル</t>
  </si>
  <si>
    <t>モノタロウ（林）
１８８８４２８８（ＢＯ６００６２６）</t>
  </si>
  <si>
    <t>色：ブラウン　抗菌速乾加工</t>
  </si>
  <si>
    <t>668
71</t>
  </si>
  <si>
    <t>雑巾掛け</t>
  </si>
  <si>
    <t>モノタロウ（テラモト）
０９６００５９５（ＣＥ－４９０－０１１－０）</t>
  </si>
  <si>
    <t>折り畳み式</t>
  </si>
  <si>
    <t>668
73</t>
  </si>
  <si>
    <t>モノタロウ（シャボン玉販売）
２６５８３６４６</t>
  </si>
  <si>
    <t>６８０ｇ</t>
  </si>
  <si>
    <t>668
74</t>
  </si>
  <si>
    <t>除菌タオル</t>
  </si>
  <si>
    <t>ＪＯＩＮＴＥＸ２０２６（大王製紙）
８５０－８５９</t>
  </si>
  <si>
    <t>タイプ：アルコール</t>
  </si>
  <si>
    <t>668
75</t>
  </si>
  <si>
    <t>除菌タオル詰め替え用</t>
  </si>
  <si>
    <t>ＪＯＩＮＴＥＸ２０２６（大王製紙）
７５６－２２２</t>
  </si>
  <si>
    <t>タイプ：アルコール　７０枚×２４パック入　本体と適合するもの</t>
  </si>
  <si>
    <t>668
76</t>
  </si>
  <si>
    <t>除菌漂白剤</t>
  </si>
  <si>
    <t>モノタロウ（花王）
６１３５３４００（４９０１３０１４３５７６７）</t>
  </si>
  <si>
    <t>１０００ｍＬ　漂白・除菌・消臭可能　泡タイプ</t>
  </si>
  <si>
    <t>668
77</t>
  </si>
  <si>
    <t>除湿脱臭剤</t>
  </si>
  <si>
    <t>モノタロウ（エステー）
２４８８１１４４</t>
  </si>
  <si>
    <t>３個入　４２０ｍＬ　タンクタイプ　脱臭できること</t>
  </si>
  <si>
    <t>668
80</t>
  </si>
  <si>
    <t>床用ウエットシート</t>
  </si>
  <si>
    <t>１６枚入　サイズ：２０５ｍｍ×２８５ｍｍ</t>
  </si>
  <si>
    <t>668
81</t>
  </si>
  <si>
    <t>床用ドライシート</t>
  </si>
  <si>
    <t>モノタロウ（花王）
６８５６８４１２（２０枚）</t>
  </si>
  <si>
    <t>２０枚入　サイズ：２０５ｍｍ×２８５ｍｍ</t>
  </si>
  <si>
    <t>668
84</t>
  </si>
  <si>
    <t>食器洗剤</t>
  </si>
  <si>
    <t>モノタロウ（花王）
３１２９２２９５</t>
  </si>
  <si>
    <t>１２５０ｍＬ　液体　弱酸性</t>
  </si>
  <si>
    <t>668
85</t>
  </si>
  <si>
    <t>食器用スポンジ</t>
  </si>
  <si>
    <t>モノタロウ
６０７６６９５６</t>
  </si>
  <si>
    <t>７個入　小さめサイズ</t>
  </si>
  <si>
    <t>668
86</t>
  </si>
  <si>
    <t>モノタロウ（オーエ）
５２２６５５２７</t>
  </si>
  <si>
    <t>３個入　材質：ポリウレタンフォーム、ナイロン不織布</t>
  </si>
  <si>
    <t>668
87</t>
  </si>
  <si>
    <t>たのめーるｖｏｌ．５４（オーエ）
５６１－７２７４（３２０２７）</t>
  </si>
  <si>
    <t>５個入　ネットタイプ</t>
  </si>
  <si>
    <t>668
88</t>
  </si>
  <si>
    <t>食品用アルミ箔</t>
  </si>
  <si>
    <t>モノタロウ（東洋アルミエコープロダクツ）
０７０９７４０４（３０ｃｍ×２５ｍ）</t>
  </si>
  <si>
    <t>２５ｍ巻　幅：３０ｃｍ</t>
  </si>
  <si>
    <t>668
89</t>
  </si>
  <si>
    <t>食品用フィルム</t>
  </si>
  <si>
    <t>モノタロウ（クレハ）
０９４６１６３６（レギュラー）</t>
  </si>
  <si>
    <t>２０ｍ巻　幅：３０ｃｍ</t>
  </si>
  <si>
    <t>668
90</t>
  </si>
  <si>
    <t>伸縮モップ</t>
  </si>
  <si>
    <t>モノタロウ（花王）
３１３７７３７７（本体）</t>
  </si>
  <si>
    <t>伸縮：４６０～９５０ｍｍ</t>
  </si>
  <si>
    <t>668
91</t>
  </si>
  <si>
    <t>伸縮ラック</t>
  </si>
  <si>
    <t>モノタロウ
４１９７０２９５</t>
  </si>
  <si>
    <t>耐荷重：約１２ｋｇ　幅（ｍｍ）：約３９０～６１０　高さ：４５０ｍｍ　奥行：２４０ｍｍ</t>
  </si>
  <si>
    <t>668
92</t>
  </si>
  <si>
    <t>モノタロウ（パール金属）
２５８９９５５４（Ｈ－５６８７）</t>
  </si>
  <si>
    <t>寸法（幅Ｗ×奥行Ｄ×高さＨ）（ｍｍ）：４００×３００×１４５</t>
  </si>
  <si>
    <t>668
93</t>
  </si>
  <si>
    <t>モノタロウ
０８５３１７９２</t>
  </si>
  <si>
    <t>幅：４７０ｍｍ　長さ：１２００ｍｍ</t>
  </si>
  <si>
    <t>668
102</t>
  </si>
  <si>
    <t>中性洗剤</t>
  </si>
  <si>
    <t>モノタロウ（Ｐ＆Ｇ）
６５４０３８８０</t>
  </si>
  <si>
    <t>４Ｌ　液体　除菌も可能</t>
  </si>
  <si>
    <t>668
106</t>
  </si>
  <si>
    <t>モノタロウ（和協産業）
６１９６２１２７（Ｗ４４７）</t>
  </si>
  <si>
    <t>１ｋｇ　液体　液性：酸性</t>
  </si>
  <si>
    <t>668
108</t>
  </si>
  <si>
    <t>漂白剤</t>
  </si>
  <si>
    <t>モノタロウ（花王）
１５４３１０７４</t>
  </si>
  <si>
    <t>２５００ｍＬ、アルカリ性</t>
  </si>
  <si>
    <t>668
110</t>
  </si>
  <si>
    <t>風呂用スポンジ</t>
  </si>
  <si>
    <t>モノタロウ（キクロン）
２３５１７４５４（ブルー）</t>
  </si>
  <si>
    <t>色：ブルー　寸法（ｍｍ）：９５×１４０×５０</t>
  </si>
  <si>
    <t>668
113</t>
  </si>
  <si>
    <t>便座除菌クリーナー</t>
  </si>
  <si>
    <t>たのめーるｖｏｌ．５４（花王）
６６１－０５７９（３９８７７２）</t>
  </si>
  <si>
    <t>容量：４．５Ｌ</t>
  </si>
  <si>
    <t>668
114</t>
  </si>
  <si>
    <t>防虫スプレー</t>
  </si>
  <si>
    <t>モノタロウ（アース製薬）
７７１９８９７６</t>
  </si>
  <si>
    <t>無臭タイプ　ダニよけ　容量：１３．６ｍＬ</t>
  </si>
  <si>
    <t>668
115</t>
  </si>
  <si>
    <t>毛くし</t>
  </si>
  <si>
    <t>ジョインテックス（八ツ矢工業）
８０２２８６（２１０８５）</t>
  </si>
  <si>
    <t>材質：木、ステンレス　寸法（幅Ｗ×奥行Ｄ×高さＨ）（ｍｍ）：６８×１６０×４０</t>
  </si>
  <si>
    <t>669
22</t>
  </si>
  <si>
    <t>通路用ミラー</t>
  </si>
  <si>
    <t>モノタロウ（コミー）
４８９７３３２１（ＦＴ２２）</t>
  </si>
  <si>
    <t>幅：２２０ｍｍ　高さ：１６５ｍｍ　取付方法：両面テープ　像の大きさ（曲面Ｒ）：１８０</t>
  </si>
  <si>
    <t>670
9</t>
  </si>
  <si>
    <t>ジョイントマット</t>
  </si>
  <si>
    <t>モノタロウ（アイリスオーヤマ）
６１５１４８９１（ＪＭＴＲ－４５６）</t>
  </si>
  <si>
    <t>セット内容：本体６枚、サイドパーツ１２枚　本体サイズ：４５０×４５０ｍｍ</t>
  </si>
  <si>
    <t>670
22</t>
  </si>
  <si>
    <t>ボトルキャップ</t>
  </si>
  <si>
    <t>モノタロウ（スマイルキッズ）
４４０７１６７７（ＡＰＣ－１１ＬＧ）</t>
  </si>
  <si>
    <t>２個入り</t>
  </si>
  <si>
    <t>672
14</t>
  </si>
  <si>
    <t>傘立て</t>
  </si>
  <si>
    <t>モノタロウ（テラモト）
８８１３０６１２（ＵＢ－２８０－１４８－０）</t>
  </si>
  <si>
    <t>折りたたみ式　収納数：４８本</t>
  </si>
  <si>
    <t>673
10</t>
  </si>
  <si>
    <t>コンセントタップ</t>
  </si>
  <si>
    <t>モノタロウ（エレコム）
７４２１６２９３（Ｔ－ＫＴＲ０４ＷＨ）</t>
  </si>
  <si>
    <t>コンセント個数：３個口　プラグ：２Ｐ　薄型　スイングプラグ　雷除け</t>
  </si>
  <si>
    <t>676
10</t>
  </si>
  <si>
    <t>コンセントロック</t>
  </si>
  <si>
    <t>モノタロウ（サンワサプライ）
４１５４３９２５（ＣＡ－ＮＢ００６）</t>
  </si>
  <si>
    <t>対応機種：ＡＣ電源プラグ１６ｍｍ</t>
  </si>
  <si>
    <t>676
37</t>
  </si>
  <si>
    <t>鍵付コンセントカバー</t>
  </si>
  <si>
    <t>モノタロウ（ＴＥＲＡＤＡ）
４８９３２４２４（ＲＤＳ３００００Ｗ）</t>
  </si>
  <si>
    <t>ＩＰ３Ｘ防滴　フルカラー／ワイド規格対応　鍵付き</t>
  </si>
  <si>
    <t>676
38</t>
  </si>
  <si>
    <t>モノタロウ（ＴＥＲＡＤＡ）
１１６０８００４（ＲＤＳ２００００Ｗ）</t>
  </si>
  <si>
    <t>ＩＰ３Ｘ防滴　鍵付き</t>
  </si>
  <si>
    <t>676
39</t>
  </si>
  <si>
    <t>モノタロウ（ＴＥＲＡＤＡ）
５３０２３１３７（ＲＤＣ７００００ＣＬ）</t>
  </si>
  <si>
    <t>透明　鍵付き</t>
  </si>
  <si>
    <t>677
1</t>
  </si>
  <si>
    <t>モノタロウ（金鳥）
４０６１４８７６</t>
  </si>
  <si>
    <t>３００ｍＬ　天然除虫菊水性</t>
  </si>
  <si>
    <t>677
2</t>
  </si>
  <si>
    <t>モノタロウ（アース製薬）
１５３４４３６９</t>
  </si>
  <si>
    <t>３００ｍＬ　種別：エアゾール　適合害虫：ゴキブリ</t>
  </si>
  <si>
    <t>680
1</t>
  </si>
  <si>
    <t>分任計画</t>
  </si>
  <si>
    <t>ジョインテックス（スマートバリュー）
３６５３５８（Ｎ１１０Ｊ）</t>
  </si>
  <si>
    <t>１袋５個入り</t>
  </si>
  <si>
    <t>680
2</t>
  </si>
  <si>
    <t>ジョインテックス（ライオン）
ＧＣ７５３９（Ｖ５２９２２）</t>
  </si>
  <si>
    <t>詰替え用と適合するもの</t>
  </si>
  <si>
    <t>680
3</t>
  </si>
  <si>
    <t>食器用洗剤詰め替え用</t>
  </si>
  <si>
    <t>ジョインテックス（ライオン）
１７６５６４</t>
  </si>
  <si>
    <t>本体と適合するもの</t>
  </si>
  <si>
    <t>680
4</t>
  </si>
  <si>
    <t>キッチン漂白剤</t>
  </si>
  <si>
    <t>ジョインテックス（花王）
１７６５２６</t>
  </si>
  <si>
    <t>詰替え用と適合するもの　スプレータイプ</t>
  </si>
  <si>
    <t>680
5</t>
  </si>
  <si>
    <t>キッチン漂白剤詰め替え用</t>
  </si>
  <si>
    <t>ジョインテックス（花王）
１７６５２７</t>
  </si>
  <si>
    <t>本体と適合するもの。</t>
  </si>
  <si>
    <t>680
6</t>
  </si>
  <si>
    <t>キッチンクレンザー</t>
  </si>
  <si>
    <t>ジョインテックス（ユニリーバ・ジャパン）
２５９６７６（Ｊー２４Ｒ）</t>
  </si>
  <si>
    <t>キッチン用</t>
  </si>
  <si>
    <t>680
7</t>
  </si>
  <si>
    <t>ジョインテックス（カルタス）
８７１４１３</t>
  </si>
  <si>
    <t>Ｍサイズ　２００枚入り</t>
  </si>
  <si>
    <t>680
8</t>
  </si>
  <si>
    <t>ペーパータオルケース</t>
  </si>
  <si>
    <t>ジョインテックス（蝶プラ工業）
３５６１６４</t>
  </si>
  <si>
    <t>Ｍサイズのペーパータオル対応</t>
  </si>
  <si>
    <t>680
13</t>
  </si>
  <si>
    <t>ジョインテックス（花王）
７４８８９１</t>
  </si>
  <si>
    <t>７０枚入り　詰替え用と適合するもの</t>
  </si>
  <si>
    <t>680
14</t>
  </si>
  <si>
    <t>除菌シート詰替え用</t>
  </si>
  <si>
    <t>ジョインテックス（花王）
７４８８９２</t>
  </si>
  <si>
    <t>680
15</t>
  </si>
  <si>
    <t>ジョインテックス（小久保工業所）
１７０６５７（３６７２）</t>
  </si>
  <si>
    <t>３０個入り</t>
  </si>
  <si>
    <t>680
16</t>
  </si>
  <si>
    <t>排水口洗浄液</t>
  </si>
  <si>
    <t>ジョインテックス（ジョンソン）
８５０３４４</t>
  </si>
  <si>
    <t>液体タイプ</t>
  </si>
  <si>
    <t>682
3</t>
  </si>
  <si>
    <t>使い捨てマスク（Ｎ９５）</t>
  </si>
  <si>
    <t>モノタロウ（スリーエム）
１０９３５３７３（８２１０　Ｎ９５）</t>
  </si>
  <si>
    <t>１箱２０枚入り　防塵マスク　オーバーヘッドタイプ</t>
  </si>
  <si>
    <t>682
4</t>
  </si>
  <si>
    <t>使い捨てマスク</t>
  </si>
  <si>
    <t>モノタロウ（宇都宮製作）
７６２０３４２７（ＭＰ２ＥＬＲ－ＷＢ）</t>
  </si>
  <si>
    <t>１箱５０枚入り　耳かけ　丸ひも</t>
  </si>
  <si>
    <t>682
5</t>
  </si>
  <si>
    <t>モノタロウ（アース製薬）
００１２０７１５（４９０１０８０１９０１１６）</t>
  </si>
  <si>
    <t>服の上からでも使用可能</t>
  </si>
  <si>
    <t>682
6</t>
  </si>
  <si>
    <t>５０巻入り　屋内屋外両用</t>
  </si>
  <si>
    <t>682
9</t>
  </si>
  <si>
    <t>冷却シート</t>
  </si>
  <si>
    <t>モノタロウ（小林製薬）
２１４４６０５０</t>
  </si>
  <si>
    <t>１６枚入り　大人用</t>
  </si>
  <si>
    <t>682
10</t>
  </si>
  <si>
    <t>冷却スプレー</t>
  </si>
  <si>
    <t>モノタロウ（桐灰）
５３１０４２７６</t>
  </si>
  <si>
    <t>682
11</t>
  </si>
  <si>
    <t>衣類消臭剤</t>
  </si>
  <si>
    <t>モノタロウ（花王）
３１２８１５４８（本体）</t>
  </si>
  <si>
    <t>ミストスプレー　除菌</t>
  </si>
  <si>
    <t>682
12</t>
  </si>
  <si>
    <t>体拭きシート</t>
  </si>
  <si>
    <t>モノタロウ（大王製紙）
８９８２９７１３</t>
  </si>
  <si>
    <t>３０枚入り　大判タイプ　</t>
  </si>
  <si>
    <t>682
13</t>
  </si>
  <si>
    <t>使い捨てカイロ</t>
  </si>
  <si>
    <t>モノタロウ（コーワ）
１３８６２９３５</t>
  </si>
  <si>
    <t>３０枚入り　張らないタイプ　温度持続時間：約２０時間</t>
  </si>
  <si>
    <t>683
1</t>
  </si>
  <si>
    <t>モノタロウ（金鳥）
１７５４７３０３</t>
  </si>
  <si>
    <t>無臭性　使用場所：屋内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</si>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</sst>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01FBA0AC-7769-4E6A-80D0-A83B5F4C7A69}"/>
    <cellStyle name="標準" xfId="0" builtinId="0"/>
    <cellStyle name="標準 2" xfId="1" xr:uid="{60990E57-E1B1-428F-A33E-2A2D35F3AA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9AB0-4F6F-4D19-A20A-1C973A75550C}">
  <sheetPr>
    <pageSetUpPr fitToPage="1"/>
  </sheetPr>
  <dimension ref="A1:L555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75" defaultRowHeight="105" customHeight="1" x14ac:dyDescent="0.25"/>
  <cols>
    <col min="1" max="1" width="15.83203125" style="19" customWidth="1"/>
    <col min="2" max="3" width="7.4140625" style="39" customWidth="1"/>
    <col min="4" max="4" width="7.83203125" style="39" hidden="1" customWidth="1"/>
    <col min="5" max="5" width="24.58203125" style="40" customWidth="1"/>
    <col min="6" max="6" width="27.4140625" style="41" customWidth="1"/>
    <col min="7" max="7" width="5.5" style="42" customWidth="1"/>
    <col min="8" max="8" width="6.33203125" style="43" customWidth="1"/>
    <col min="9" max="9" width="6.75" style="43" customWidth="1"/>
    <col min="10" max="10" width="11" style="45" customWidth="1"/>
    <col min="11" max="11" width="14.9140625" style="46" customWidth="1"/>
    <col min="12" max="12" width="16.08203125" style="44" customWidth="1"/>
    <col min="13" max="16384" width="9.75" style="3"/>
  </cols>
  <sheetData>
    <row r="1" spans="1:12" ht="33.75" customHeight="1" x14ac:dyDescent="0.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5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5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" customHeight="1" x14ac:dyDescent="0.25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1</v>
      </c>
      <c r="J5" s="27"/>
      <c r="K5" s="28">
        <f>I5*J5</f>
        <v>0</v>
      </c>
      <c r="L5" s="29" t="s">
        <v>17</v>
      </c>
    </row>
    <row r="6" spans="1:12" ht="100" customHeight="1" x14ac:dyDescent="0.25">
      <c r="B6" s="20">
        <v>2</v>
      </c>
      <c r="C6" s="21" t="s">
        <v>18</v>
      </c>
      <c r="D6" s="20" t="s">
        <v>12</v>
      </c>
      <c r="E6" s="30" t="s">
        <v>19</v>
      </c>
      <c r="F6" s="31" t="s">
        <v>20</v>
      </c>
      <c r="G6" s="32" t="s">
        <v>15</v>
      </c>
      <c r="H6" s="20" t="s">
        <v>16</v>
      </c>
      <c r="I6" s="26">
        <v>2</v>
      </c>
      <c r="J6" s="27"/>
      <c r="K6" s="28">
        <f>I6*J6</f>
        <v>0</v>
      </c>
      <c r="L6" s="29" t="s">
        <v>21</v>
      </c>
    </row>
    <row r="7" spans="1:12" ht="100" customHeight="1" x14ac:dyDescent="0.25">
      <c r="B7" s="20">
        <v>3</v>
      </c>
      <c r="C7" s="21" t="s">
        <v>22</v>
      </c>
      <c r="D7" s="20" t="s">
        <v>12</v>
      </c>
      <c r="E7" s="30" t="s">
        <v>23</v>
      </c>
      <c r="F7" s="31" t="s">
        <v>24</v>
      </c>
      <c r="G7" s="25" t="s">
        <v>15</v>
      </c>
      <c r="H7" s="26" t="s">
        <v>16</v>
      </c>
      <c r="I7" s="26">
        <v>12</v>
      </c>
      <c r="J7" s="27"/>
      <c r="K7" s="28">
        <f>I7*J7</f>
        <v>0</v>
      </c>
      <c r="L7" s="29" t="s">
        <v>25</v>
      </c>
    </row>
    <row r="8" spans="1:12" ht="100" customHeight="1" x14ac:dyDescent="0.25">
      <c r="A8" s="19" t="s">
        <v>26</v>
      </c>
      <c r="B8" s="20">
        <v>4</v>
      </c>
      <c r="C8" s="21" t="s">
        <v>27</v>
      </c>
      <c r="D8" s="20" t="s">
        <v>12</v>
      </c>
      <c r="E8" s="30" t="s">
        <v>28</v>
      </c>
      <c r="F8" s="31" t="s">
        <v>29</v>
      </c>
      <c r="G8" s="32" t="s">
        <v>15</v>
      </c>
      <c r="H8" s="20" t="s">
        <v>16</v>
      </c>
      <c r="I8" s="26">
        <v>6</v>
      </c>
      <c r="J8" s="27"/>
      <c r="K8" s="28">
        <f>I8*J8</f>
        <v>0</v>
      </c>
      <c r="L8" s="29" t="s">
        <v>30</v>
      </c>
    </row>
    <row r="9" spans="1:12" ht="100" customHeight="1" x14ac:dyDescent="0.25">
      <c r="B9" s="20">
        <v>5</v>
      </c>
      <c r="C9" s="21" t="s">
        <v>31</v>
      </c>
      <c r="D9" s="20" t="s">
        <v>12</v>
      </c>
      <c r="E9" s="30" t="s">
        <v>32</v>
      </c>
      <c r="F9" s="31" t="s">
        <v>33</v>
      </c>
      <c r="G9" s="25" t="s">
        <v>15</v>
      </c>
      <c r="H9" s="26" t="s">
        <v>16</v>
      </c>
      <c r="I9" s="26">
        <v>5</v>
      </c>
      <c r="J9" s="27"/>
      <c r="K9" s="28">
        <f>I9*J9</f>
        <v>0</v>
      </c>
      <c r="L9" s="29" t="s">
        <v>34</v>
      </c>
    </row>
    <row r="10" spans="1:12" ht="100" customHeight="1" x14ac:dyDescent="0.25">
      <c r="B10" s="20">
        <v>6</v>
      </c>
      <c r="C10" s="21" t="s">
        <v>35</v>
      </c>
      <c r="D10" s="20" t="s">
        <v>12</v>
      </c>
      <c r="E10" s="30" t="s">
        <v>36</v>
      </c>
      <c r="F10" s="31" t="s">
        <v>37</v>
      </c>
      <c r="G10" s="32" t="s">
        <v>15</v>
      </c>
      <c r="H10" s="20" t="s">
        <v>16</v>
      </c>
      <c r="I10" s="26">
        <v>2</v>
      </c>
      <c r="J10" s="27"/>
      <c r="K10" s="28">
        <f>I10*J10</f>
        <v>0</v>
      </c>
      <c r="L10" s="29" t="s">
        <v>38</v>
      </c>
    </row>
    <row r="11" spans="1:12" ht="100" customHeight="1" x14ac:dyDescent="0.25">
      <c r="B11" s="20">
        <v>7</v>
      </c>
      <c r="C11" s="21" t="s">
        <v>39</v>
      </c>
      <c r="D11" s="20" t="s">
        <v>12</v>
      </c>
      <c r="E11" s="30" t="s">
        <v>40</v>
      </c>
      <c r="F11" s="31" t="s">
        <v>41</v>
      </c>
      <c r="G11" s="25" t="s">
        <v>15</v>
      </c>
      <c r="H11" s="26" t="s">
        <v>42</v>
      </c>
      <c r="I11" s="26">
        <v>1</v>
      </c>
      <c r="J11" s="27"/>
      <c r="K11" s="28">
        <f>I11*J11</f>
        <v>0</v>
      </c>
      <c r="L11" s="29" t="s">
        <v>43</v>
      </c>
    </row>
    <row r="12" spans="1:12" ht="100" customHeight="1" x14ac:dyDescent="0.25">
      <c r="B12" s="20">
        <v>8</v>
      </c>
      <c r="C12" s="21" t="s">
        <v>44</v>
      </c>
      <c r="D12" s="20" t="s">
        <v>45</v>
      </c>
      <c r="E12" s="33" t="s">
        <v>46</v>
      </c>
      <c r="F12" s="34" t="s">
        <v>47</v>
      </c>
      <c r="G12" s="35" t="s">
        <v>15</v>
      </c>
      <c r="H12" s="26" t="s">
        <v>16</v>
      </c>
      <c r="I12" s="26">
        <v>3</v>
      </c>
      <c r="J12" s="36"/>
      <c r="K12" s="37">
        <f>I12*J12</f>
        <v>0</v>
      </c>
      <c r="L12" s="38" t="s">
        <v>48</v>
      </c>
    </row>
    <row r="13" spans="1:12" ht="100" customHeight="1" x14ac:dyDescent="0.25">
      <c r="B13" s="20">
        <v>9</v>
      </c>
      <c r="C13" s="21" t="s">
        <v>49</v>
      </c>
      <c r="D13" s="20" t="s">
        <v>45</v>
      </c>
      <c r="E13" s="33" t="s">
        <v>50</v>
      </c>
      <c r="F13" s="34" t="s">
        <v>51</v>
      </c>
      <c r="G13" s="35" t="s">
        <v>15</v>
      </c>
      <c r="H13" s="26" t="s">
        <v>52</v>
      </c>
      <c r="I13" s="26">
        <v>1</v>
      </c>
      <c r="J13" s="36"/>
      <c r="K13" s="37">
        <f>I13*J13</f>
        <v>0</v>
      </c>
      <c r="L13" s="38" t="s">
        <v>53</v>
      </c>
    </row>
    <row r="14" spans="1:12" ht="100" customHeight="1" x14ac:dyDescent="0.25">
      <c r="B14" s="20">
        <v>10</v>
      </c>
      <c r="C14" s="21" t="s">
        <v>54</v>
      </c>
      <c r="D14" s="20" t="s">
        <v>45</v>
      </c>
      <c r="E14" s="33" t="s">
        <v>50</v>
      </c>
      <c r="F14" s="34" t="s">
        <v>55</v>
      </c>
      <c r="G14" s="35" t="s">
        <v>15</v>
      </c>
      <c r="H14" s="26" t="s">
        <v>52</v>
      </c>
      <c r="I14" s="26">
        <v>5</v>
      </c>
      <c r="J14" s="36"/>
      <c r="K14" s="37">
        <f>I14*J14</f>
        <v>0</v>
      </c>
      <c r="L14" s="38" t="s">
        <v>56</v>
      </c>
    </row>
    <row r="15" spans="1:12" ht="100" customHeight="1" x14ac:dyDescent="0.25">
      <c r="B15" s="20"/>
      <c r="C15" s="20"/>
      <c r="D15" s="20"/>
      <c r="E15" s="33" t="s">
        <v>57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" customHeight="1" x14ac:dyDescent="0.25">
      <c r="B16" s="20">
        <v>11</v>
      </c>
      <c r="C16" s="21" t="s">
        <v>58</v>
      </c>
      <c r="D16" s="20" t="s">
        <v>45</v>
      </c>
      <c r="E16" s="33" t="s">
        <v>50</v>
      </c>
      <c r="F16" s="34" t="s">
        <v>59</v>
      </c>
      <c r="G16" s="35" t="s">
        <v>15</v>
      </c>
      <c r="H16" s="26" t="s">
        <v>52</v>
      </c>
      <c r="I16" s="26">
        <v>20</v>
      </c>
      <c r="J16" s="36"/>
      <c r="K16" s="37">
        <f>I16*J16</f>
        <v>0</v>
      </c>
      <c r="L16" s="38" t="s">
        <v>60</v>
      </c>
    </row>
    <row r="17" spans="1:12" ht="100" customHeight="1" x14ac:dyDescent="0.25">
      <c r="B17" s="20">
        <v>12</v>
      </c>
      <c r="C17" s="21" t="s">
        <v>61</v>
      </c>
      <c r="D17" s="20" t="s">
        <v>45</v>
      </c>
      <c r="E17" s="33" t="s">
        <v>50</v>
      </c>
      <c r="F17" s="34" t="s">
        <v>62</v>
      </c>
      <c r="G17" s="35" t="s">
        <v>15</v>
      </c>
      <c r="H17" s="26" t="s">
        <v>52</v>
      </c>
      <c r="I17" s="26">
        <v>5</v>
      </c>
      <c r="J17" s="36"/>
      <c r="K17" s="37">
        <f>I17*J17</f>
        <v>0</v>
      </c>
      <c r="L17" s="38" t="s">
        <v>63</v>
      </c>
    </row>
    <row r="18" spans="1:12" ht="100" customHeight="1" x14ac:dyDescent="0.25">
      <c r="B18" s="20">
        <v>13</v>
      </c>
      <c r="C18" s="21" t="s">
        <v>64</v>
      </c>
      <c r="D18" s="20" t="s">
        <v>45</v>
      </c>
      <c r="E18" s="33" t="s">
        <v>50</v>
      </c>
      <c r="F18" s="34" t="s">
        <v>65</v>
      </c>
      <c r="G18" s="35" t="s">
        <v>15</v>
      </c>
      <c r="H18" s="26" t="s">
        <v>52</v>
      </c>
      <c r="I18" s="26">
        <v>5</v>
      </c>
      <c r="J18" s="36"/>
      <c r="K18" s="37">
        <f>I18*J18</f>
        <v>0</v>
      </c>
      <c r="L18" s="38" t="s">
        <v>66</v>
      </c>
    </row>
    <row r="19" spans="1:12" ht="100" customHeight="1" x14ac:dyDescent="0.25">
      <c r="A19" s="19" t="s">
        <v>26</v>
      </c>
      <c r="B19" s="20">
        <v>14</v>
      </c>
      <c r="C19" s="21" t="s">
        <v>67</v>
      </c>
      <c r="D19" s="20" t="s">
        <v>45</v>
      </c>
      <c r="E19" s="33" t="s">
        <v>50</v>
      </c>
      <c r="F19" s="34" t="s">
        <v>68</v>
      </c>
      <c r="G19" s="35" t="s">
        <v>15</v>
      </c>
      <c r="H19" s="26" t="s">
        <v>52</v>
      </c>
      <c r="I19" s="26">
        <v>1</v>
      </c>
      <c r="J19" s="36"/>
      <c r="K19" s="37">
        <f>I19*J19</f>
        <v>0</v>
      </c>
      <c r="L19" s="38" t="s">
        <v>69</v>
      </c>
    </row>
    <row r="20" spans="1:12" ht="100" customHeight="1" x14ac:dyDescent="0.25">
      <c r="B20" s="20">
        <v>15</v>
      </c>
      <c r="C20" s="21" t="s">
        <v>70</v>
      </c>
      <c r="D20" s="20" t="s">
        <v>45</v>
      </c>
      <c r="E20" s="33" t="s">
        <v>36</v>
      </c>
      <c r="F20" s="34" t="s">
        <v>71</v>
      </c>
      <c r="G20" s="35" t="s">
        <v>15</v>
      </c>
      <c r="H20" s="26" t="s">
        <v>16</v>
      </c>
      <c r="I20" s="26">
        <v>1</v>
      </c>
      <c r="J20" s="36"/>
      <c r="K20" s="37">
        <f>I20*J20</f>
        <v>0</v>
      </c>
      <c r="L20" s="38" t="s">
        <v>72</v>
      </c>
    </row>
    <row r="21" spans="1:12" ht="100" customHeight="1" x14ac:dyDescent="0.25">
      <c r="B21" s="20">
        <v>16</v>
      </c>
      <c r="C21" s="21" t="s">
        <v>73</v>
      </c>
      <c r="D21" s="20" t="s">
        <v>45</v>
      </c>
      <c r="E21" s="33" t="s">
        <v>36</v>
      </c>
      <c r="F21" s="34" t="s">
        <v>74</v>
      </c>
      <c r="G21" s="35" t="s">
        <v>15</v>
      </c>
      <c r="H21" s="26" t="s">
        <v>16</v>
      </c>
      <c r="I21" s="26">
        <v>3</v>
      </c>
      <c r="J21" s="36"/>
      <c r="K21" s="37">
        <f>I21*J21</f>
        <v>0</v>
      </c>
      <c r="L21" s="38" t="s">
        <v>75</v>
      </c>
    </row>
    <row r="22" spans="1:12" ht="100" customHeight="1" x14ac:dyDescent="0.25">
      <c r="B22" s="20">
        <v>17</v>
      </c>
      <c r="C22" s="21" t="s">
        <v>76</v>
      </c>
      <c r="D22" s="20" t="s">
        <v>45</v>
      </c>
      <c r="E22" s="33" t="s">
        <v>77</v>
      </c>
      <c r="F22" s="34" t="s">
        <v>78</v>
      </c>
      <c r="G22" s="35" t="s">
        <v>15</v>
      </c>
      <c r="H22" s="26" t="s">
        <v>79</v>
      </c>
      <c r="I22" s="26">
        <v>10</v>
      </c>
      <c r="J22" s="36"/>
      <c r="K22" s="37">
        <f>I22*J22</f>
        <v>0</v>
      </c>
      <c r="L22" s="38" t="s">
        <v>80</v>
      </c>
    </row>
    <row r="23" spans="1:12" ht="100" customHeight="1" x14ac:dyDescent="0.25">
      <c r="B23" s="20">
        <v>18</v>
      </c>
      <c r="C23" s="21" t="s">
        <v>81</v>
      </c>
      <c r="D23" s="20" t="s">
        <v>45</v>
      </c>
      <c r="E23" s="33" t="s">
        <v>77</v>
      </c>
      <c r="F23" s="34" t="s">
        <v>82</v>
      </c>
      <c r="G23" s="35" t="s">
        <v>15</v>
      </c>
      <c r="H23" s="26" t="s">
        <v>79</v>
      </c>
      <c r="I23" s="26">
        <v>10</v>
      </c>
      <c r="J23" s="36"/>
      <c r="K23" s="37">
        <f>I23*J23</f>
        <v>0</v>
      </c>
      <c r="L23" s="38" t="s">
        <v>83</v>
      </c>
    </row>
    <row r="24" spans="1:12" ht="100" customHeight="1" x14ac:dyDescent="0.25">
      <c r="B24" s="20">
        <v>19</v>
      </c>
      <c r="C24" s="21" t="s">
        <v>84</v>
      </c>
      <c r="D24" s="20" t="s">
        <v>45</v>
      </c>
      <c r="E24" s="33" t="s">
        <v>85</v>
      </c>
      <c r="F24" s="34" t="s">
        <v>86</v>
      </c>
      <c r="G24" s="35" t="s">
        <v>15</v>
      </c>
      <c r="H24" s="26" t="s">
        <v>16</v>
      </c>
      <c r="I24" s="26">
        <v>10</v>
      </c>
      <c r="J24" s="36"/>
      <c r="K24" s="37">
        <f>I24*J24</f>
        <v>0</v>
      </c>
      <c r="L24" s="38" t="s">
        <v>87</v>
      </c>
    </row>
    <row r="25" spans="1:12" ht="100" customHeight="1" x14ac:dyDescent="0.25">
      <c r="B25" s="20">
        <v>20</v>
      </c>
      <c r="C25" s="21" t="s">
        <v>88</v>
      </c>
      <c r="D25" s="20" t="s">
        <v>45</v>
      </c>
      <c r="E25" s="33" t="s">
        <v>89</v>
      </c>
      <c r="F25" s="34" t="s">
        <v>90</v>
      </c>
      <c r="G25" s="35" t="s">
        <v>15</v>
      </c>
      <c r="H25" s="26" t="s">
        <v>52</v>
      </c>
      <c r="I25" s="26">
        <v>2</v>
      </c>
      <c r="J25" s="36"/>
      <c r="K25" s="37">
        <f>I25*J25</f>
        <v>0</v>
      </c>
      <c r="L25" s="38" t="s">
        <v>91</v>
      </c>
    </row>
    <row r="26" spans="1:12" ht="100" customHeight="1" x14ac:dyDescent="0.25">
      <c r="B26" s="20"/>
      <c r="C26" s="20"/>
      <c r="D26" s="20"/>
      <c r="E26" s="33" t="s">
        <v>57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" customHeight="1" x14ac:dyDescent="0.25">
      <c r="B27" s="20">
        <v>21</v>
      </c>
      <c r="C27" s="21" t="s">
        <v>92</v>
      </c>
      <c r="D27" s="20" t="s">
        <v>45</v>
      </c>
      <c r="E27" s="33" t="s">
        <v>93</v>
      </c>
      <c r="F27" s="34" t="s">
        <v>94</v>
      </c>
      <c r="G27" s="35" t="s">
        <v>15</v>
      </c>
      <c r="H27" s="26" t="s">
        <v>16</v>
      </c>
      <c r="I27" s="26">
        <v>1</v>
      </c>
      <c r="J27" s="36"/>
      <c r="K27" s="37">
        <f>I27*J27</f>
        <v>0</v>
      </c>
      <c r="L27" s="38" t="s">
        <v>95</v>
      </c>
    </row>
    <row r="28" spans="1:12" ht="100" customHeight="1" x14ac:dyDescent="0.25">
      <c r="B28" s="20">
        <v>22</v>
      </c>
      <c r="C28" s="21" t="s">
        <v>96</v>
      </c>
      <c r="D28" s="20" t="s">
        <v>45</v>
      </c>
      <c r="E28" s="33" t="s">
        <v>97</v>
      </c>
      <c r="F28" s="34" t="s">
        <v>98</v>
      </c>
      <c r="G28" s="35" t="s">
        <v>15</v>
      </c>
      <c r="H28" s="26" t="s">
        <v>16</v>
      </c>
      <c r="I28" s="26">
        <v>10</v>
      </c>
      <c r="J28" s="36"/>
      <c r="K28" s="37">
        <f>I28*J28</f>
        <v>0</v>
      </c>
      <c r="L28" s="38" t="s">
        <v>99</v>
      </c>
    </row>
    <row r="29" spans="1:12" ht="100" customHeight="1" x14ac:dyDescent="0.25">
      <c r="B29" s="20">
        <v>23</v>
      </c>
      <c r="C29" s="21" t="s">
        <v>100</v>
      </c>
      <c r="D29" s="20" t="s">
        <v>45</v>
      </c>
      <c r="E29" s="33" t="s">
        <v>101</v>
      </c>
      <c r="F29" s="34" t="s">
        <v>102</v>
      </c>
      <c r="G29" s="35" t="s">
        <v>15</v>
      </c>
      <c r="H29" s="26" t="s">
        <v>103</v>
      </c>
      <c r="I29" s="26">
        <v>20</v>
      </c>
      <c r="J29" s="36"/>
      <c r="K29" s="37">
        <f>I29*J29</f>
        <v>0</v>
      </c>
      <c r="L29" s="38" t="s">
        <v>104</v>
      </c>
    </row>
    <row r="30" spans="1:12" ht="100" customHeight="1" x14ac:dyDescent="0.25">
      <c r="A30" s="19" t="s">
        <v>26</v>
      </c>
      <c r="B30" s="20">
        <v>24</v>
      </c>
      <c r="C30" s="21" t="s">
        <v>105</v>
      </c>
      <c r="D30" s="20" t="s">
        <v>45</v>
      </c>
      <c r="E30" s="33" t="s">
        <v>106</v>
      </c>
      <c r="F30" s="34" t="s">
        <v>107</v>
      </c>
      <c r="G30" s="35" t="s">
        <v>15</v>
      </c>
      <c r="H30" s="26" t="s">
        <v>16</v>
      </c>
      <c r="I30" s="26">
        <v>2</v>
      </c>
      <c r="J30" s="36"/>
      <c r="K30" s="37">
        <f>I30*J30</f>
        <v>0</v>
      </c>
      <c r="L30" s="38" t="s">
        <v>108</v>
      </c>
    </row>
    <row r="31" spans="1:12" ht="100" customHeight="1" x14ac:dyDescent="0.25">
      <c r="B31" s="20">
        <v>25</v>
      </c>
      <c r="C31" s="21" t="s">
        <v>109</v>
      </c>
      <c r="D31" s="20" t="s">
        <v>110</v>
      </c>
      <c r="E31" s="33" t="s">
        <v>111</v>
      </c>
      <c r="F31" s="34" t="s">
        <v>112</v>
      </c>
      <c r="G31" s="35" t="s">
        <v>15</v>
      </c>
      <c r="H31" s="26" t="s">
        <v>42</v>
      </c>
      <c r="I31" s="26">
        <v>2</v>
      </c>
      <c r="J31" s="36"/>
      <c r="K31" s="37">
        <f>I31*J31</f>
        <v>0</v>
      </c>
      <c r="L31" s="38" t="s">
        <v>113</v>
      </c>
    </row>
    <row r="32" spans="1:12" ht="100" customHeight="1" x14ac:dyDescent="0.25">
      <c r="B32" s="20">
        <v>26</v>
      </c>
      <c r="C32" s="21" t="s">
        <v>114</v>
      </c>
      <c r="D32" s="20" t="s">
        <v>115</v>
      </c>
      <c r="E32" s="33" t="s">
        <v>116</v>
      </c>
      <c r="F32" s="34" t="s">
        <v>117</v>
      </c>
      <c r="G32" s="35" t="s">
        <v>15</v>
      </c>
      <c r="H32" s="26" t="s">
        <v>79</v>
      </c>
      <c r="I32" s="26">
        <v>6</v>
      </c>
      <c r="J32" s="36"/>
      <c r="K32" s="37">
        <f>I32*J32</f>
        <v>0</v>
      </c>
      <c r="L32" s="38" t="s">
        <v>118</v>
      </c>
    </row>
    <row r="33" spans="1:12" ht="100" customHeight="1" x14ac:dyDescent="0.25">
      <c r="B33" s="20">
        <v>27</v>
      </c>
      <c r="C33" s="21" t="s">
        <v>119</v>
      </c>
      <c r="D33" s="20" t="s">
        <v>115</v>
      </c>
      <c r="E33" s="33" t="s">
        <v>120</v>
      </c>
      <c r="F33" s="34" t="s">
        <v>121</v>
      </c>
      <c r="G33" s="35" t="s">
        <v>15</v>
      </c>
      <c r="H33" s="26" t="s">
        <v>16</v>
      </c>
      <c r="I33" s="26">
        <v>20</v>
      </c>
      <c r="J33" s="36"/>
      <c r="K33" s="37">
        <f>I33*J33</f>
        <v>0</v>
      </c>
      <c r="L33" s="38" t="s">
        <v>122</v>
      </c>
    </row>
    <row r="34" spans="1:12" ht="100" customHeight="1" x14ac:dyDescent="0.25">
      <c r="B34" s="20">
        <v>28</v>
      </c>
      <c r="C34" s="21" t="s">
        <v>123</v>
      </c>
      <c r="D34" s="20" t="s">
        <v>115</v>
      </c>
      <c r="E34" s="33" t="s">
        <v>124</v>
      </c>
      <c r="F34" s="34" t="s">
        <v>125</v>
      </c>
      <c r="G34" s="35" t="s">
        <v>15</v>
      </c>
      <c r="H34" s="26" t="s">
        <v>16</v>
      </c>
      <c r="I34" s="26">
        <v>10</v>
      </c>
      <c r="J34" s="36"/>
      <c r="K34" s="37">
        <f>I34*J34</f>
        <v>0</v>
      </c>
      <c r="L34" s="38" t="s">
        <v>126</v>
      </c>
    </row>
    <row r="35" spans="1:12" ht="100" customHeight="1" x14ac:dyDescent="0.25">
      <c r="B35" s="20">
        <v>29</v>
      </c>
      <c r="C35" s="21" t="s">
        <v>127</v>
      </c>
      <c r="D35" s="20" t="s">
        <v>115</v>
      </c>
      <c r="E35" s="33" t="s">
        <v>128</v>
      </c>
      <c r="F35" s="34" t="s">
        <v>129</v>
      </c>
      <c r="G35" s="35" t="s">
        <v>15</v>
      </c>
      <c r="H35" s="26" t="s">
        <v>16</v>
      </c>
      <c r="I35" s="26">
        <v>5</v>
      </c>
      <c r="J35" s="36"/>
      <c r="K35" s="37">
        <f>I35*J35</f>
        <v>0</v>
      </c>
      <c r="L35" s="38" t="s">
        <v>130</v>
      </c>
    </row>
    <row r="36" spans="1:12" ht="100" customHeight="1" x14ac:dyDescent="0.25">
      <c r="B36" s="20">
        <v>30</v>
      </c>
      <c r="C36" s="21" t="s">
        <v>131</v>
      </c>
      <c r="D36" s="20" t="s">
        <v>115</v>
      </c>
      <c r="E36" s="33" t="s">
        <v>132</v>
      </c>
      <c r="F36" s="34" t="s">
        <v>133</v>
      </c>
      <c r="G36" s="35" t="s">
        <v>15</v>
      </c>
      <c r="H36" s="26" t="s">
        <v>16</v>
      </c>
      <c r="I36" s="26">
        <v>1</v>
      </c>
      <c r="J36" s="36"/>
      <c r="K36" s="37">
        <f>I36*J36</f>
        <v>0</v>
      </c>
      <c r="L36" s="38" t="s">
        <v>134</v>
      </c>
    </row>
    <row r="37" spans="1:12" ht="100" customHeight="1" x14ac:dyDescent="0.25">
      <c r="B37" s="20"/>
      <c r="C37" s="20"/>
      <c r="D37" s="20"/>
      <c r="E37" s="33" t="s">
        <v>57</v>
      </c>
      <c r="F37" s="34"/>
      <c r="G37" s="35"/>
      <c r="H37" s="26"/>
      <c r="I37" s="26"/>
      <c r="J37" s="36"/>
      <c r="K37" s="37">
        <f>SUM(K27:K36)</f>
        <v>0</v>
      </c>
      <c r="L37" s="38"/>
    </row>
    <row r="38" spans="1:12" ht="100" customHeight="1" x14ac:dyDescent="0.25">
      <c r="B38" s="20">
        <v>31</v>
      </c>
      <c r="C38" s="21" t="s">
        <v>135</v>
      </c>
      <c r="D38" s="20" t="s">
        <v>115</v>
      </c>
      <c r="E38" s="33" t="s">
        <v>136</v>
      </c>
      <c r="F38" s="34" t="s">
        <v>137</v>
      </c>
      <c r="G38" s="35" t="s">
        <v>15</v>
      </c>
      <c r="H38" s="26" t="s">
        <v>16</v>
      </c>
      <c r="I38" s="26">
        <v>10</v>
      </c>
      <c r="J38" s="36"/>
      <c r="K38" s="37">
        <f>I38*J38</f>
        <v>0</v>
      </c>
      <c r="L38" s="38" t="s">
        <v>138</v>
      </c>
    </row>
    <row r="39" spans="1:12" ht="100" customHeight="1" x14ac:dyDescent="0.25">
      <c r="B39" s="20">
        <v>32</v>
      </c>
      <c r="C39" s="21" t="s">
        <v>139</v>
      </c>
      <c r="D39" s="20" t="s">
        <v>115</v>
      </c>
      <c r="E39" s="33" t="s">
        <v>140</v>
      </c>
      <c r="F39" s="34" t="s">
        <v>141</v>
      </c>
      <c r="G39" s="35" t="s">
        <v>15</v>
      </c>
      <c r="H39" s="26" t="s">
        <v>16</v>
      </c>
      <c r="I39" s="26">
        <v>12</v>
      </c>
      <c r="J39" s="36"/>
      <c r="K39" s="37">
        <f>I39*J39</f>
        <v>0</v>
      </c>
      <c r="L39" s="38" t="s">
        <v>142</v>
      </c>
    </row>
    <row r="40" spans="1:12" ht="100" customHeight="1" x14ac:dyDescent="0.25">
      <c r="B40" s="20">
        <v>33</v>
      </c>
      <c r="C40" s="21" t="s">
        <v>143</v>
      </c>
      <c r="D40" s="20" t="s">
        <v>115</v>
      </c>
      <c r="E40" s="33" t="s">
        <v>40</v>
      </c>
      <c r="F40" s="34" t="s">
        <v>144</v>
      </c>
      <c r="G40" s="35" t="s">
        <v>15</v>
      </c>
      <c r="H40" s="26" t="s">
        <v>16</v>
      </c>
      <c r="I40" s="26">
        <v>5</v>
      </c>
      <c r="J40" s="36"/>
      <c r="K40" s="37">
        <f>I40*J40</f>
        <v>0</v>
      </c>
      <c r="L40" s="38" t="s">
        <v>145</v>
      </c>
    </row>
    <row r="41" spans="1:12" ht="100" customHeight="1" x14ac:dyDescent="0.25">
      <c r="A41" s="19" t="s">
        <v>26</v>
      </c>
      <c r="B41" s="20">
        <v>34</v>
      </c>
      <c r="C41" s="21" t="s">
        <v>146</v>
      </c>
      <c r="D41" s="20" t="s">
        <v>115</v>
      </c>
      <c r="E41" s="33" t="s">
        <v>40</v>
      </c>
      <c r="F41" s="34" t="s">
        <v>147</v>
      </c>
      <c r="G41" s="35" t="s">
        <v>15</v>
      </c>
      <c r="H41" s="26" t="s">
        <v>16</v>
      </c>
      <c r="I41" s="26">
        <v>5</v>
      </c>
      <c r="J41" s="36"/>
      <c r="K41" s="37">
        <f>I41*J41</f>
        <v>0</v>
      </c>
      <c r="L41" s="38" t="s">
        <v>148</v>
      </c>
    </row>
    <row r="42" spans="1:12" ht="100" customHeight="1" x14ac:dyDescent="0.25">
      <c r="B42" s="20">
        <v>35</v>
      </c>
      <c r="C42" s="21" t="s">
        <v>149</v>
      </c>
      <c r="D42" s="20" t="s">
        <v>115</v>
      </c>
      <c r="E42" s="33" t="s">
        <v>128</v>
      </c>
      <c r="F42" s="34" t="s">
        <v>150</v>
      </c>
      <c r="G42" s="35" t="s">
        <v>15</v>
      </c>
      <c r="H42" s="26" t="s">
        <v>16</v>
      </c>
      <c r="I42" s="26">
        <v>20</v>
      </c>
      <c r="J42" s="36"/>
      <c r="K42" s="37">
        <f>I42*J42</f>
        <v>0</v>
      </c>
      <c r="L42" s="38" t="s">
        <v>151</v>
      </c>
    </row>
    <row r="43" spans="1:12" ht="100" customHeight="1" x14ac:dyDescent="0.25">
      <c r="B43" s="20">
        <v>36</v>
      </c>
      <c r="C43" s="21" t="s">
        <v>152</v>
      </c>
      <c r="D43" s="20" t="s">
        <v>115</v>
      </c>
      <c r="E43" s="33" t="s">
        <v>153</v>
      </c>
      <c r="F43" s="34" t="s">
        <v>154</v>
      </c>
      <c r="G43" s="35" t="s">
        <v>15</v>
      </c>
      <c r="H43" s="26" t="s">
        <v>16</v>
      </c>
      <c r="I43" s="26">
        <v>2</v>
      </c>
      <c r="J43" s="36"/>
      <c r="K43" s="37">
        <f>I43*J43</f>
        <v>0</v>
      </c>
      <c r="L43" s="38" t="s">
        <v>155</v>
      </c>
    </row>
    <row r="44" spans="1:12" ht="100" customHeight="1" x14ac:dyDescent="0.25">
      <c r="B44" s="20">
        <v>37</v>
      </c>
      <c r="C44" s="21" t="s">
        <v>156</v>
      </c>
      <c r="D44" s="20" t="s">
        <v>157</v>
      </c>
      <c r="E44" s="33" t="s">
        <v>158</v>
      </c>
      <c r="F44" s="34" t="s">
        <v>159</v>
      </c>
      <c r="G44" s="35" t="s">
        <v>15</v>
      </c>
      <c r="H44" s="26" t="s">
        <v>16</v>
      </c>
      <c r="I44" s="26">
        <v>2</v>
      </c>
      <c r="J44" s="36"/>
      <c r="K44" s="37">
        <f>I44*J44</f>
        <v>0</v>
      </c>
      <c r="L44" s="38" t="s">
        <v>160</v>
      </c>
    </row>
    <row r="45" spans="1:12" ht="100" customHeight="1" x14ac:dyDescent="0.25">
      <c r="B45" s="20">
        <v>38</v>
      </c>
      <c r="C45" s="21" t="s">
        <v>161</v>
      </c>
      <c r="D45" s="20" t="s">
        <v>157</v>
      </c>
      <c r="E45" s="33" t="s">
        <v>162</v>
      </c>
      <c r="F45" s="34" t="s">
        <v>163</v>
      </c>
      <c r="G45" s="35" t="s">
        <v>15</v>
      </c>
      <c r="H45" s="26" t="s">
        <v>16</v>
      </c>
      <c r="I45" s="26">
        <v>12</v>
      </c>
      <c r="J45" s="36"/>
      <c r="K45" s="37">
        <f>I45*J45</f>
        <v>0</v>
      </c>
      <c r="L45" s="38" t="s">
        <v>164</v>
      </c>
    </row>
    <row r="46" spans="1:12" ht="100" customHeight="1" x14ac:dyDescent="0.25">
      <c r="B46" s="20">
        <v>39</v>
      </c>
      <c r="C46" s="21" t="s">
        <v>165</v>
      </c>
      <c r="D46" s="20" t="s">
        <v>157</v>
      </c>
      <c r="E46" s="33" t="s">
        <v>166</v>
      </c>
      <c r="F46" s="34" t="s">
        <v>167</v>
      </c>
      <c r="G46" s="35" t="s">
        <v>15</v>
      </c>
      <c r="H46" s="26" t="s">
        <v>16</v>
      </c>
      <c r="I46" s="26">
        <v>4</v>
      </c>
      <c r="J46" s="36"/>
      <c r="K46" s="37">
        <f>I46*J46</f>
        <v>0</v>
      </c>
      <c r="L46" s="38" t="s">
        <v>168</v>
      </c>
    </row>
    <row r="47" spans="1:12" ht="100" customHeight="1" x14ac:dyDescent="0.25">
      <c r="B47" s="20">
        <v>40</v>
      </c>
      <c r="C47" s="21" t="s">
        <v>169</v>
      </c>
      <c r="D47" s="20" t="s">
        <v>157</v>
      </c>
      <c r="E47" s="33" t="s">
        <v>170</v>
      </c>
      <c r="F47" s="34" t="s">
        <v>171</v>
      </c>
      <c r="G47" s="35" t="s">
        <v>15</v>
      </c>
      <c r="H47" s="26" t="s">
        <v>16</v>
      </c>
      <c r="I47" s="26">
        <v>18</v>
      </c>
      <c r="J47" s="36"/>
      <c r="K47" s="37">
        <f>I47*J47</f>
        <v>0</v>
      </c>
      <c r="L47" s="38" t="s">
        <v>172</v>
      </c>
    </row>
    <row r="48" spans="1:12" ht="100" customHeight="1" x14ac:dyDescent="0.25">
      <c r="B48" s="20"/>
      <c r="C48" s="20"/>
      <c r="D48" s="20"/>
      <c r="E48" s="33" t="s">
        <v>57</v>
      </c>
      <c r="F48" s="34"/>
      <c r="G48" s="35"/>
      <c r="H48" s="26"/>
      <c r="I48" s="26"/>
      <c r="J48" s="36"/>
      <c r="K48" s="37">
        <f>SUM(K38:K47)</f>
        <v>0</v>
      </c>
      <c r="L48" s="38"/>
    </row>
    <row r="49" spans="1:12" ht="100" customHeight="1" x14ac:dyDescent="0.25">
      <c r="B49" s="20">
        <v>41</v>
      </c>
      <c r="C49" s="21" t="s">
        <v>173</v>
      </c>
      <c r="D49" s="20" t="s">
        <v>157</v>
      </c>
      <c r="E49" s="33" t="s">
        <v>174</v>
      </c>
      <c r="F49" s="34" t="s">
        <v>175</v>
      </c>
      <c r="G49" s="35" t="s">
        <v>15</v>
      </c>
      <c r="H49" s="26" t="s">
        <v>16</v>
      </c>
      <c r="I49" s="26">
        <v>6</v>
      </c>
      <c r="J49" s="36"/>
      <c r="K49" s="37">
        <f>I49*J49</f>
        <v>0</v>
      </c>
      <c r="L49" s="38" t="s">
        <v>176</v>
      </c>
    </row>
    <row r="50" spans="1:12" ht="100" customHeight="1" x14ac:dyDescent="0.25">
      <c r="B50" s="20">
        <v>42</v>
      </c>
      <c r="C50" s="21" t="s">
        <v>177</v>
      </c>
      <c r="D50" s="20" t="s">
        <v>157</v>
      </c>
      <c r="E50" s="33" t="s">
        <v>178</v>
      </c>
      <c r="F50" s="34" t="s">
        <v>179</v>
      </c>
      <c r="G50" s="35" t="s">
        <v>15</v>
      </c>
      <c r="H50" s="26" t="s">
        <v>16</v>
      </c>
      <c r="I50" s="26">
        <v>9</v>
      </c>
      <c r="J50" s="36"/>
      <c r="K50" s="37">
        <f>I50*J50</f>
        <v>0</v>
      </c>
      <c r="L50" s="38" t="s">
        <v>180</v>
      </c>
    </row>
    <row r="51" spans="1:12" ht="100" customHeight="1" x14ac:dyDescent="0.25">
      <c r="B51" s="20">
        <v>43</v>
      </c>
      <c r="C51" s="21" t="s">
        <v>181</v>
      </c>
      <c r="D51" s="20" t="s">
        <v>157</v>
      </c>
      <c r="E51" s="33" t="s">
        <v>182</v>
      </c>
      <c r="F51" s="34" t="s">
        <v>183</v>
      </c>
      <c r="G51" s="35" t="s">
        <v>15</v>
      </c>
      <c r="H51" s="26" t="s">
        <v>184</v>
      </c>
      <c r="I51" s="26">
        <v>18</v>
      </c>
      <c r="J51" s="36"/>
      <c r="K51" s="37">
        <f>I51*J51</f>
        <v>0</v>
      </c>
      <c r="L51" s="38" t="s">
        <v>185</v>
      </c>
    </row>
    <row r="52" spans="1:12" ht="100" customHeight="1" x14ac:dyDescent="0.25">
      <c r="A52" s="19" t="s">
        <v>26</v>
      </c>
      <c r="B52" s="20">
        <v>44</v>
      </c>
      <c r="C52" s="21" t="s">
        <v>186</v>
      </c>
      <c r="D52" s="20" t="s">
        <v>157</v>
      </c>
      <c r="E52" s="33" t="s">
        <v>178</v>
      </c>
      <c r="F52" s="34" t="s">
        <v>187</v>
      </c>
      <c r="G52" s="35" t="s">
        <v>15</v>
      </c>
      <c r="H52" s="26" t="s">
        <v>16</v>
      </c>
      <c r="I52" s="26">
        <v>9</v>
      </c>
      <c r="J52" s="36"/>
      <c r="K52" s="37">
        <f>I52*J52</f>
        <v>0</v>
      </c>
      <c r="L52" s="38" t="s">
        <v>188</v>
      </c>
    </row>
    <row r="53" spans="1:12" ht="100" customHeight="1" x14ac:dyDescent="0.25">
      <c r="B53" s="20">
        <v>45</v>
      </c>
      <c r="C53" s="21" t="s">
        <v>189</v>
      </c>
      <c r="D53" s="20" t="s">
        <v>157</v>
      </c>
      <c r="E53" s="33" t="s">
        <v>190</v>
      </c>
      <c r="F53" s="34" t="s">
        <v>191</v>
      </c>
      <c r="G53" s="35" t="s">
        <v>15</v>
      </c>
      <c r="H53" s="26" t="s">
        <v>184</v>
      </c>
      <c r="I53" s="26">
        <v>18</v>
      </c>
      <c r="J53" s="36"/>
      <c r="K53" s="37">
        <f>I53*J53</f>
        <v>0</v>
      </c>
      <c r="L53" s="38" t="s">
        <v>192</v>
      </c>
    </row>
    <row r="54" spans="1:12" ht="100" customHeight="1" x14ac:dyDescent="0.25">
      <c r="B54" s="20">
        <v>46</v>
      </c>
      <c r="C54" s="21" t="s">
        <v>193</v>
      </c>
      <c r="D54" s="20" t="s">
        <v>157</v>
      </c>
      <c r="E54" s="33" t="s">
        <v>194</v>
      </c>
      <c r="F54" s="34" t="s">
        <v>195</v>
      </c>
      <c r="G54" s="35" t="s">
        <v>15</v>
      </c>
      <c r="H54" s="26" t="s">
        <v>184</v>
      </c>
      <c r="I54" s="26">
        <v>18</v>
      </c>
      <c r="J54" s="36"/>
      <c r="K54" s="37">
        <f>I54*J54</f>
        <v>0</v>
      </c>
      <c r="L54" s="38" t="s">
        <v>196</v>
      </c>
    </row>
    <row r="55" spans="1:12" ht="100" customHeight="1" x14ac:dyDescent="0.25">
      <c r="B55" s="20">
        <v>47</v>
      </c>
      <c r="C55" s="21" t="s">
        <v>197</v>
      </c>
      <c r="D55" s="20" t="s">
        <v>157</v>
      </c>
      <c r="E55" s="33" t="s">
        <v>198</v>
      </c>
      <c r="F55" s="34" t="s">
        <v>199</v>
      </c>
      <c r="G55" s="35" t="s">
        <v>15</v>
      </c>
      <c r="H55" s="26" t="s">
        <v>16</v>
      </c>
      <c r="I55" s="26">
        <v>9</v>
      </c>
      <c r="J55" s="36"/>
      <c r="K55" s="37">
        <f>I55*J55</f>
        <v>0</v>
      </c>
      <c r="L55" s="38" t="s">
        <v>200</v>
      </c>
    </row>
    <row r="56" spans="1:12" ht="100" customHeight="1" x14ac:dyDescent="0.25">
      <c r="B56" s="20">
        <v>48</v>
      </c>
      <c r="C56" s="21" t="s">
        <v>201</v>
      </c>
      <c r="D56" s="20" t="s">
        <v>157</v>
      </c>
      <c r="E56" s="33" t="s">
        <v>202</v>
      </c>
      <c r="F56" s="34" t="s">
        <v>203</v>
      </c>
      <c r="G56" s="35" t="s">
        <v>15</v>
      </c>
      <c r="H56" s="26" t="s">
        <v>184</v>
      </c>
      <c r="I56" s="26">
        <v>10</v>
      </c>
      <c r="J56" s="36"/>
      <c r="K56" s="37">
        <f>I56*J56</f>
        <v>0</v>
      </c>
      <c r="L56" s="38" t="s">
        <v>204</v>
      </c>
    </row>
    <row r="57" spans="1:12" ht="100" customHeight="1" x14ac:dyDescent="0.25">
      <c r="B57" s="20">
        <v>49</v>
      </c>
      <c r="C57" s="21" t="s">
        <v>205</v>
      </c>
      <c r="D57" s="20" t="s">
        <v>157</v>
      </c>
      <c r="E57" s="33" t="s">
        <v>206</v>
      </c>
      <c r="F57" s="34" t="s">
        <v>207</v>
      </c>
      <c r="G57" s="35" t="s">
        <v>15</v>
      </c>
      <c r="H57" s="26" t="s">
        <v>16</v>
      </c>
      <c r="I57" s="26">
        <v>36</v>
      </c>
      <c r="J57" s="36"/>
      <c r="K57" s="37">
        <f>I57*J57</f>
        <v>0</v>
      </c>
      <c r="L57" s="38" t="s">
        <v>208</v>
      </c>
    </row>
    <row r="58" spans="1:12" ht="100" customHeight="1" x14ac:dyDescent="0.25">
      <c r="B58" s="20">
        <v>50</v>
      </c>
      <c r="C58" s="21" t="s">
        <v>209</v>
      </c>
      <c r="D58" s="20" t="s">
        <v>157</v>
      </c>
      <c r="E58" s="33" t="s">
        <v>32</v>
      </c>
      <c r="F58" s="34" t="s">
        <v>210</v>
      </c>
      <c r="G58" s="35" t="s">
        <v>15</v>
      </c>
      <c r="H58" s="26" t="s">
        <v>16</v>
      </c>
      <c r="I58" s="26">
        <v>9</v>
      </c>
      <c r="J58" s="36"/>
      <c r="K58" s="37">
        <f>I58*J58</f>
        <v>0</v>
      </c>
      <c r="L58" s="38" t="s">
        <v>211</v>
      </c>
    </row>
    <row r="59" spans="1:12" ht="100" customHeight="1" x14ac:dyDescent="0.25">
      <c r="B59" s="20"/>
      <c r="C59" s="20"/>
      <c r="D59" s="20"/>
      <c r="E59" s="33" t="s">
        <v>57</v>
      </c>
      <c r="F59" s="34"/>
      <c r="G59" s="35"/>
      <c r="H59" s="26"/>
      <c r="I59" s="26"/>
      <c r="J59" s="36"/>
      <c r="K59" s="37">
        <f>SUM(K49:K58)</f>
        <v>0</v>
      </c>
      <c r="L59" s="38"/>
    </row>
    <row r="60" spans="1:12" ht="100" customHeight="1" x14ac:dyDescent="0.25">
      <c r="B60" s="20">
        <v>51</v>
      </c>
      <c r="C60" s="21" t="s">
        <v>212</v>
      </c>
      <c r="D60" s="20" t="s">
        <v>157</v>
      </c>
      <c r="E60" s="33" t="s">
        <v>36</v>
      </c>
      <c r="F60" s="34" t="s">
        <v>213</v>
      </c>
      <c r="G60" s="35" t="s">
        <v>15</v>
      </c>
      <c r="H60" s="26" t="s">
        <v>79</v>
      </c>
      <c r="I60" s="26">
        <v>36</v>
      </c>
      <c r="J60" s="36"/>
      <c r="K60" s="37">
        <f>I60*J60</f>
        <v>0</v>
      </c>
      <c r="L60" s="38" t="s">
        <v>214</v>
      </c>
    </row>
    <row r="61" spans="1:12" ht="100" customHeight="1" x14ac:dyDescent="0.25">
      <c r="B61" s="20">
        <v>52</v>
      </c>
      <c r="C61" s="21" t="s">
        <v>215</v>
      </c>
      <c r="D61" s="20" t="s">
        <v>157</v>
      </c>
      <c r="E61" s="33" t="s">
        <v>216</v>
      </c>
      <c r="F61" s="34" t="s">
        <v>217</v>
      </c>
      <c r="G61" s="35" t="s">
        <v>15</v>
      </c>
      <c r="H61" s="26" t="s">
        <v>184</v>
      </c>
      <c r="I61" s="26">
        <v>3</v>
      </c>
      <c r="J61" s="36"/>
      <c r="K61" s="37">
        <f>I61*J61</f>
        <v>0</v>
      </c>
      <c r="L61" s="38" t="s">
        <v>218</v>
      </c>
    </row>
    <row r="62" spans="1:12" ht="100" customHeight="1" x14ac:dyDescent="0.25">
      <c r="B62" s="20">
        <v>53</v>
      </c>
      <c r="C62" s="21" t="s">
        <v>219</v>
      </c>
      <c r="D62" s="20" t="s">
        <v>157</v>
      </c>
      <c r="E62" s="33" t="s">
        <v>220</v>
      </c>
      <c r="F62" s="34" t="s">
        <v>221</v>
      </c>
      <c r="G62" s="35" t="s">
        <v>15</v>
      </c>
      <c r="H62" s="26" t="s">
        <v>42</v>
      </c>
      <c r="I62" s="26">
        <v>1</v>
      </c>
      <c r="J62" s="36"/>
      <c r="K62" s="37">
        <f>I62*J62</f>
        <v>0</v>
      </c>
      <c r="L62" s="38" t="s">
        <v>222</v>
      </c>
    </row>
    <row r="63" spans="1:12" ht="100" customHeight="1" x14ac:dyDescent="0.25">
      <c r="A63" s="19" t="s">
        <v>26</v>
      </c>
      <c r="B63" s="20">
        <v>54</v>
      </c>
      <c r="C63" s="21" t="s">
        <v>223</v>
      </c>
      <c r="D63" s="20" t="s">
        <v>224</v>
      </c>
      <c r="E63" s="33" t="s">
        <v>225</v>
      </c>
      <c r="F63" s="34" t="s">
        <v>226</v>
      </c>
      <c r="G63" s="35" t="s">
        <v>15</v>
      </c>
      <c r="H63" s="26" t="s">
        <v>16</v>
      </c>
      <c r="I63" s="26">
        <v>22</v>
      </c>
      <c r="J63" s="36"/>
      <c r="K63" s="37">
        <f>I63*J63</f>
        <v>0</v>
      </c>
      <c r="L63" s="38" t="s">
        <v>227</v>
      </c>
    </row>
    <row r="64" spans="1:12" ht="100" customHeight="1" x14ac:dyDescent="0.25">
      <c r="B64" s="20">
        <v>55</v>
      </c>
      <c r="C64" s="21" t="s">
        <v>228</v>
      </c>
      <c r="D64" s="20" t="s">
        <v>224</v>
      </c>
      <c r="E64" s="33" t="s">
        <v>229</v>
      </c>
      <c r="F64" s="34" t="s">
        <v>230</v>
      </c>
      <c r="G64" s="35" t="s">
        <v>15</v>
      </c>
      <c r="H64" s="26" t="s">
        <v>16</v>
      </c>
      <c r="I64" s="26">
        <v>2</v>
      </c>
      <c r="J64" s="36"/>
      <c r="K64" s="37">
        <f>I64*J64</f>
        <v>0</v>
      </c>
      <c r="L64" s="38" t="s">
        <v>231</v>
      </c>
    </row>
    <row r="65" spans="1:12" ht="100" customHeight="1" x14ac:dyDescent="0.25">
      <c r="B65" s="20">
        <v>56</v>
      </c>
      <c r="C65" s="21" t="s">
        <v>232</v>
      </c>
      <c r="D65" s="20" t="s">
        <v>224</v>
      </c>
      <c r="E65" s="33" t="s">
        <v>233</v>
      </c>
      <c r="F65" s="34" t="s">
        <v>234</v>
      </c>
      <c r="G65" s="35" t="s">
        <v>15</v>
      </c>
      <c r="H65" s="26" t="s">
        <v>103</v>
      </c>
      <c r="I65" s="26">
        <v>2</v>
      </c>
      <c r="J65" s="36"/>
      <c r="K65" s="37">
        <f>I65*J65</f>
        <v>0</v>
      </c>
      <c r="L65" s="38" t="s">
        <v>235</v>
      </c>
    </row>
    <row r="66" spans="1:12" ht="100" customHeight="1" x14ac:dyDescent="0.25">
      <c r="B66" s="20">
        <v>57</v>
      </c>
      <c r="C66" s="21" t="s">
        <v>236</v>
      </c>
      <c r="D66" s="20" t="s">
        <v>224</v>
      </c>
      <c r="E66" s="33" t="s">
        <v>237</v>
      </c>
      <c r="F66" s="34" t="s">
        <v>238</v>
      </c>
      <c r="G66" s="35" t="s">
        <v>15</v>
      </c>
      <c r="H66" s="26" t="s">
        <v>79</v>
      </c>
      <c r="I66" s="26">
        <v>10</v>
      </c>
      <c r="J66" s="36"/>
      <c r="K66" s="37">
        <f>I66*J66</f>
        <v>0</v>
      </c>
      <c r="L66" s="38" t="s">
        <v>239</v>
      </c>
    </row>
    <row r="67" spans="1:12" ht="100" customHeight="1" x14ac:dyDescent="0.25">
      <c r="B67" s="20">
        <v>58</v>
      </c>
      <c r="C67" s="21" t="s">
        <v>240</v>
      </c>
      <c r="D67" s="20" t="s">
        <v>224</v>
      </c>
      <c r="E67" s="33" t="s">
        <v>36</v>
      </c>
      <c r="F67" s="34" t="s">
        <v>241</v>
      </c>
      <c r="G67" s="35" t="s">
        <v>15</v>
      </c>
      <c r="H67" s="26" t="s">
        <v>16</v>
      </c>
      <c r="I67" s="26">
        <v>1</v>
      </c>
      <c r="J67" s="36"/>
      <c r="K67" s="37">
        <f>I67*J67</f>
        <v>0</v>
      </c>
      <c r="L67" s="38" t="s">
        <v>242</v>
      </c>
    </row>
    <row r="68" spans="1:12" ht="100" customHeight="1" x14ac:dyDescent="0.25">
      <c r="B68" s="20">
        <v>59</v>
      </c>
      <c r="C68" s="21" t="s">
        <v>243</v>
      </c>
      <c r="D68" s="20" t="s">
        <v>224</v>
      </c>
      <c r="E68" s="33" t="s">
        <v>244</v>
      </c>
      <c r="F68" s="34" t="s">
        <v>245</v>
      </c>
      <c r="G68" s="35" t="s">
        <v>15</v>
      </c>
      <c r="H68" s="26" t="s">
        <v>16</v>
      </c>
      <c r="I68" s="26">
        <v>2</v>
      </c>
      <c r="J68" s="36"/>
      <c r="K68" s="37">
        <f>I68*J68</f>
        <v>0</v>
      </c>
      <c r="L68" s="38" t="s">
        <v>246</v>
      </c>
    </row>
    <row r="69" spans="1:12" ht="100" customHeight="1" x14ac:dyDescent="0.25">
      <c r="B69" s="20">
        <v>60</v>
      </c>
      <c r="C69" s="21" t="s">
        <v>247</v>
      </c>
      <c r="D69" s="20" t="s">
        <v>224</v>
      </c>
      <c r="E69" s="33" t="s">
        <v>244</v>
      </c>
      <c r="F69" s="34" t="s">
        <v>248</v>
      </c>
      <c r="G69" s="35" t="s">
        <v>15</v>
      </c>
      <c r="H69" s="26" t="s">
        <v>16</v>
      </c>
      <c r="I69" s="26">
        <v>2</v>
      </c>
      <c r="J69" s="36"/>
      <c r="K69" s="37">
        <f>I69*J69</f>
        <v>0</v>
      </c>
      <c r="L69" s="38" t="s">
        <v>249</v>
      </c>
    </row>
    <row r="70" spans="1:12" ht="100" customHeight="1" x14ac:dyDescent="0.25">
      <c r="B70" s="20"/>
      <c r="C70" s="20"/>
      <c r="D70" s="20"/>
      <c r="E70" s="33" t="s">
        <v>57</v>
      </c>
      <c r="F70" s="34"/>
      <c r="G70" s="35"/>
      <c r="H70" s="26"/>
      <c r="I70" s="26"/>
      <c r="J70" s="36"/>
      <c r="K70" s="37">
        <f>SUM(K60:K69)</f>
        <v>0</v>
      </c>
      <c r="L70" s="38"/>
    </row>
    <row r="71" spans="1:12" ht="100" customHeight="1" x14ac:dyDescent="0.25">
      <c r="B71" s="20">
        <v>61</v>
      </c>
      <c r="C71" s="21" t="s">
        <v>250</v>
      </c>
      <c r="D71" s="20" t="s">
        <v>224</v>
      </c>
      <c r="E71" s="33" t="s">
        <v>251</v>
      </c>
      <c r="F71" s="34" t="s">
        <v>252</v>
      </c>
      <c r="G71" s="35" t="s">
        <v>15</v>
      </c>
      <c r="H71" s="26" t="s">
        <v>16</v>
      </c>
      <c r="I71" s="26">
        <v>8</v>
      </c>
      <c r="J71" s="36"/>
      <c r="K71" s="37">
        <f>I71*J71</f>
        <v>0</v>
      </c>
      <c r="L71" s="38" t="s">
        <v>253</v>
      </c>
    </row>
    <row r="72" spans="1:12" ht="100" customHeight="1" x14ac:dyDescent="0.25">
      <c r="B72" s="20">
        <v>62</v>
      </c>
      <c r="C72" s="21" t="s">
        <v>254</v>
      </c>
      <c r="D72" s="20" t="s">
        <v>224</v>
      </c>
      <c r="E72" s="33" t="s">
        <v>255</v>
      </c>
      <c r="F72" s="34" t="s">
        <v>256</v>
      </c>
      <c r="G72" s="35" t="s">
        <v>15</v>
      </c>
      <c r="H72" s="26" t="s">
        <v>16</v>
      </c>
      <c r="I72" s="26">
        <v>6</v>
      </c>
      <c r="J72" s="36"/>
      <c r="K72" s="37">
        <f>I72*J72</f>
        <v>0</v>
      </c>
      <c r="L72" s="38" t="s">
        <v>257</v>
      </c>
    </row>
    <row r="73" spans="1:12" ht="100" customHeight="1" x14ac:dyDescent="0.25">
      <c r="B73" s="20">
        <v>63</v>
      </c>
      <c r="C73" s="21" t="s">
        <v>258</v>
      </c>
      <c r="D73" s="20" t="s">
        <v>224</v>
      </c>
      <c r="E73" s="33" t="s">
        <v>77</v>
      </c>
      <c r="F73" s="34" t="s">
        <v>259</v>
      </c>
      <c r="G73" s="35" t="s">
        <v>15</v>
      </c>
      <c r="H73" s="26" t="s">
        <v>79</v>
      </c>
      <c r="I73" s="26">
        <v>20</v>
      </c>
      <c r="J73" s="36"/>
      <c r="K73" s="37">
        <f>I73*J73</f>
        <v>0</v>
      </c>
      <c r="L73" s="38" t="s">
        <v>260</v>
      </c>
    </row>
    <row r="74" spans="1:12" ht="100" customHeight="1" x14ac:dyDescent="0.25">
      <c r="A74" s="19" t="s">
        <v>26</v>
      </c>
      <c r="B74" s="20">
        <v>64</v>
      </c>
      <c r="C74" s="21" t="s">
        <v>261</v>
      </c>
      <c r="D74" s="20" t="s">
        <v>224</v>
      </c>
      <c r="E74" s="33" t="s">
        <v>77</v>
      </c>
      <c r="F74" s="34" t="s">
        <v>262</v>
      </c>
      <c r="G74" s="35" t="s">
        <v>15</v>
      </c>
      <c r="H74" s="26" t="s">
        <v>79</v>
      </c>
      <c r="I74" s="26">
        <v>20</v>
      </c>
      <c r="J74" s="36"/>
      <c r="K74" s="37">
        <f>I74*J74</f>
        <v>0</v>
      </c>
      <c r="L74" s="38" t="s">
        <v>260</v>
      </c>
    </row>
    <row r="75" spans="1:12" ht="100" customHeight="1" x14ac:dyDescent="0.25">
      <c r="B75" s="20">
        <v>65</v>
      </c>
      <c r="C75" s="21" t="s">
        <v>263</v>
      </c>
      <c r="D75" s="20" t="s">
        <v>224</v>
      </c>
      <c r="E75" s="33" t="s">
        <v>50</v>
      </c>
      <c r="F75" s="34" t="s">
        <v>264</v>
      </c>
      <c r="G75" s="35" t="s">
        <v>15</v>
      </c>
      <c r="H75" s="26" t="s">
        <v>52</v>
      </c>
      <c r="I75" s="26">
        <v>2</v>
      </c>
      <c r="J75" s="36"/>
      <c r="K75" s="37">
        <f>I75*J75</f>
        <v>0</v>
      </c>
      <c r="L75" s="38" t="s">
        <v>265</v>
      </c>
    </row>
    <row r="76" spans="1:12" ht="100" customHeight="1" x14ac:dyDescent="0.25">
      <c r="B76" s="20">
        <v>66</v>
      </c>
      <c r="C76" s="21" t="s">
        <v>266</v>
      </c>
      <c r="D76" s="20" t="s">
        <v>224</v>
      </c>
      <c r="E76" s="33" t="s">
        <v>267</v>
      </c>
      <c r="F76" s="34" t="s">
        <v>268</v>
      </c>
      <c r="G76" s="35" t="s">
        <v>15</v>
      </c>
      <c r="H76" s="26" t="s">
        <v>52</v>
      </c>
      <c r="I76" s="26">
        <v>2</v>
      </c>
      <c r="J76" s="36"/>
      <c r="K76" s="37">
        <f>I76*J76</f>
        <v>0</v>
      </c>
      <c r="L76" s="38" t="s">
        <v>269</v>
      </c>
    </row>
    <row r="77" spans="1:12" ht="100" customHeight="1" x14ac:dyDescent="0.25">
      <c r="B77" s="20">
        <v>67</v>
      </c>
      <c r="C77" s="21" t="s">
        <v>270</v>
      </c>
      <c r="D77" s="20" t="s">
        <v>224</v>
      </c>
      <c r="E77" s="33" t="s">
        <v>50</v>
      </c>
      <c r="F77" s="34" t="s">
        <v>271</v>
      </c>
      <c r="G77" s="35" t="s">
        <v>15</v>
      </c>
      <c r="H77" s="26" t="s">
        <v>52</v>
      </c>
      <c r="I77" s="26">
        <v>1</v>
      </c>
      <c r="J77" s="36"/>
      <c r="K77" s="37">
        <f>I77*J77</f>
        <v>0</v>
      </c>
      <c r="L77" s="38" t="s">
        <v>272</v>
      </c>
    </row>
    <row r="78" spans="1:12" ht="100" customHeight="1" x14ac:dyDescent="0.25">
      <c r="B78" s="20">
        <v>68</v>
      </c>
      <c r="C78" s="21" t="s">
        <v>273</v>
      </c>
      <c r="D78" s="20" t="s">
        <v>224</v>
      </c>
      <c r="E78" s="33" t="s">
        <v>274</v>
      </c>
      <c r="F78" s="34" t="s">
        <v>275</v>
      </c>
      <c r="G78" s="35" t="s">
        <v>15</v>
      </c>
      <c r="H78" s="26" t="s">
        <v>103</v>
      </c>
      <c r="I78" s="26">
        <v>5</v>
      </c>
      <c r="J78" s="36"/>
      <c r="K78" s="37">
        <f>I78*J78</f>
        <v>0</v>
      </c>
      <c r="L78" s="38" t="s">
        <v>276</v>
      </c>
    </row>
    <row r="79" spans="1:12" ht="100" customHeight="1" x14ac:dyDescent="0.25">
      <c r="B79" s="20">
        <v>69</v>
      </c>
      <c r="C79" s="21" t="s">
        <v>277</v>
      </c>
      <c r="D79" s="20" t="s">
        <v>224</v>
      </c>
      <c r="E79" s="33" t="s">
        <v>278</v>
      </c>
      <c r="F79" s="34" t="s">
        <v>279</v>
      </c>
      <c r="G79" s="35" t="s">
        <v>15</v>
      </c>
      <c r="H79" s="26" t="s">
        <v>16</v>
      </c>
      <c r="I79" s="26">
        <v>10</v>
      </c>
      <c r="J79" s="36"/>
      <c r="K79" s="37">
        <f>I79*J79</f>
        <v>0</v>
      </c>
      <c r="L79" s="38" t="s">
        <v>280</v>
      </c>
    </row>
    <row r="80" spans="1:12" ht="100" customHeight="1" x14ac:dyDescent="0.25">
      <c r="B80" s="20">
        <v>70</v>
      </c>
      <c r="C80" s="21" t="s">
        <v>281</v>
      </c>
      <c r="D80" s="20" t="s">
        <v>224</v>
      </c>
      <c r="E80" s="33" t="s">
        <v>282</v>
      </c>
      <c r="F80" s="34" t="s">
        <v>283</v>
      </c>
      <c r="G80" s="35" t="s">
        <v>15</v>
      </c>
      <c r="H80" s="26" t="s">
        <v>103</v>
      </c>
      <c r="I80" s="26">
        <v>36</v>
      </c>
      <c r="J80" s="36"/>
      <c r="K80" s="37">
        <f>I80*J80</f>
        <v>0</v>
      </c>
      <c r="L80" s="38" t="s">
        <v>284</v>
      </c>
    </row>
    <row r="81" spans="1:12" ht="100" customHeight="1" x14ac:dyDescent="0.25">
      <c r="B81" s="20"/>
      <c r="C81" s="20"/>
      <c r="D81" s="20"/>
      <c r="E81" s="33" t="s">
        <v>57</v>
      </c>
      <c r="F81" s="34"/>
      <c r="G81" s="35"/>
      <c r="H81" s="26"/>
      <c r="I81" s="26"/>
      <c r="J81" s="36"/>
      <c r="K81" s="37">
        <f>SUM(K71:K80)</f>
        <v>0</v>
      </c>
      <c r="L81" s="38"/>
    </row>
    <row r="82" spans="1:12" ht="100" customHeight="1" x14ac:dyDescent="0.25">
      <c r="B82" s="20">
        <v>71</v>
      </c>
      <c r="C82" s="21" t="s">
        <v>285</v>
      </c>
      <c r="D82" s="20" t="s">
        <v>224</v>
      </c>
      <c r="E82" s="33" t="s">
        <v>77</v>
      </c>
      <c r="F82" s="34" t="s">
        <v>286</v>
      </c>
      <c r="G82" s="35" t="s">
        <v>15</v>
      </c>
      <c r="H82" s="26" t="s">
        <v>79</v>
      </c>
      <c r="I82" s="26">
        <v>10</v>
      </c>
      <c r="J82" s="36"/>
      <c r="K82" s="37">
        <f>I82*J82</f>
        <v>0</v>
      </c>
      <c r="L82" s="38" t="s">
        <v>287</v>
      </c>
    </row>
    <row r="83" spans="1:12" ht="100" customHeight="1" x14ac:dyDescent="0.25">
      <c r="B83" s="20">
        <v>72</v>
      </c>
      <c r="C83" s="21" t="s">
        <v>288</v>
      </c>
      <c r="D83" s="20" t="s">
        <v>224</v>
      </c>
      <c r="E83" s="33" t="s">
        <v>40</v>
      </c>
      <c r="F83" s="34" t="s">
        <v>289</v>
      </c>
      <c r="G83" s="35" t="s">
        <v>15</v>
      </c>
      <c r="H83" s="26" t="s">
        <v>16</v>
      </c>
      <c r="I83" s="26">
        <v>5</v>
      </c>
      <c r="J83" s="36"/>
      <c r="K83" s="37">
        <f>I83*J83</f>
        <v>0</v>
      </c>
      <c r="L83" s="38" t="s">
        <v>290</v>
      </c>
    </row>
    <row r="84" spans="1:12" ht="100" customHeight="1" x14ac:dyDescent="0.25">
      <c r="B84" s="20">
        <v>73</v>
      </c>
      <c r="C84" s="21" t="s">
        <v>291</v>
      </c>
      <c r="D84" s="20" t="s">
        <v>292</v>
      </c>
      <c r="E84" s="33" t="s">
        <v>293</v>
      </c>
      <c r="F84" s="34" t="s">
        <v>294</v>
      </c>
      <c r="G84" s="35" t="s">
        <v>15</v>
      </c>
      <c r="H84" s="26" t="s">
        <v>42</v>
      </c>
      <c r="I84" s="26">
        <v>10</v>
      </c>
      <c r="J84" s="36"/>
      <c r="K84" s="37">
        <f>I84*J84</f>
        <v>0</v>
      </c>
      <c r="L84" s="38" t="s">
        <v>295</v>
      </c>
    </row>
    <row r="85" spans="1:12" ht="100" customHeight="1" x14ac:dyDescent="0.25">
      <c r="A85" s="19" t="s">
        <v>26</v>
      </c>
      <c r="B85" s="20">
        <v>74</v>
      </c>
      <c r="C85" s="21" t="s">
        <v>296</v>
      </c>
      <c r="D85" s="20" t="s">
        <v>292</v>
      </c>
      <c r="E85" s="33" t="s">
        <v>297</v>
      </c>
      <c r="F85" s="34" t="s">
        <v>298</v>
      </c>
      <c r="G85" s="35" t="s">
        <v>15</v>
      </c>
      <c r="H85" s="26" t="s">
        <v>16</v>
      </c>
      <c r="I85" s="26">
        <v>16</v>
      </c>
      <c r="J85" s="36"/>
      <c r="K85" s="37">
        <f>I85*J85</f>
        <v>0</v>
      </c>
      <c r="L85" s="38" t="s">
        <v>299</v>
      </c>
    </row>
    <row r="86" spans="1:12" ht="100" customHeight="1" x14ac:dyDescent="0.25">
      <c r="B86" s="20">
        <v>75</v>
      </c>
      <c r="C86" s="21" t="s">
        <v>300</v>
      </c>
      <c r="D86" s="20" t="s">
        <v>292</v>
      </c>
      <c r="E86" s="33" t="s">
        <v>297</v>
      </c>
      <c r="F86" s="34" t="s">
        <v>301</v>
      </c>
      <c r="G86" s="35" t="s">
        <v>15</v>
      </c>
      <c r="H86" s="26" t="s">
        <v>16</v>
      </c>
      <c r="I86" s="26">
        <v>16</v>
      </c>
      <c r="J86" s="36"/>
      <c r="K86" s="37">
        <f>I86*J86</f>
        <v>0</v>
      </c>
      <c r="L86" s="38" t="s">
        <v>302</v>
      </c>
    </row>
    <row r="87" spans="1:12" ht="100" customHeight="1" x14ac:dyDescent="0.25">
      <c r="B87" s="20">
        <v>76</v>
      </c>
      <c r="C87" s="21" t="s">
        <v>303</v>
      </c>
      <c r="D87" s="20" t="s">
        <v>292</v>
      </c>
      <c r="E87" s="33" t="s">
        <v>304</v>
      </c>
      <c r="F87" s="34" t="s">
        <v>305</v>
      </c>
      <c r="G87" s="35" t="s">
        <v>15</v>
      </c>
      <c r="H87" s="26" t="s">
        <v>42</v>
      </c>
      <c r="I87" s="26">
        <v>3</v>
      </c>
      <c r="J87" s="36"/>
      <c r="K87" s="37">
        <f>I87*J87</f>
        <v>0</v>
      </c>
      <c r="L87" s="38" t="s">
        <v>306</v>
      </c>
    </row>
    <row r="88" spans="1:12" ht="100" customHeight="1" x14ac:dyDescent="0.25">
      <c r="B88" s="20">
        <v>77</v>
      </c>
      <c r="C88" s="21" t="s">
        <v>307</v>
      </c>
      <c r="D88" s="20" t="s">
        <v>292</v>
      </c>
      <c r="E88" s="33" t="s">
        <v>308</v>
      </c>
      <c r="F88" s="34" t="s">
        <v>309</v>
      </c>
      <c r="G88" s="35" t="s">
        <v>15</v>
      </c>
      <c r="H88" s="26" t="s">
        <v>16</v>
      </c>
      <c r="I88" s="26">
        <v>2</v>
      </c>
      <c r="J88" s="36"/>
      <c r="K88" s="37">
        <f>I88*J88</f>
        <v>0</v>
      </c>
      <c r="L88" s="38" t="s">
        <v>310</v>
      </c>
    </row>
    <row r="89" spans="1:12" ht="100" customHeight="1" x14ac:dyDescent="0.25">
      <c r="B89" s="20">
        <v>78</v>
      </c>
      <c r="C89" s="21" t="s">
        <v>311</v>
      </c>
      <c r="D89" s="20" t="s">
        <v>312</v>
      </c>
      <c r="E89" s="33" t="s">
        <v>77</v>
      </c>
      <c r="F89" s="34" t="s">
        <v>78</v>
      </c>
      <c r="G89" s="35" t="s">
        <v>15</v>
      </c>
      <c r="H89" s="26" t="s">
        <v>79</v>
      </c>
      <c r="I89" s="26">
        <v>10</v>
      </c>
      <c r="J89" s="36"/>
      <c r="K89" s="37">
        <f>I89*J89</f>
        <v>0</v>
      </c>
      <c r="L89" s="38" t="s">
        <v>313</v>
      </c>
    </row>
    <row r="90" spans="1:12" ht="100" customHeight="1" x14ac:dyDescent="0.25">
      <c r="B90" s="20">
        <v>79</v>
      </c>
      <c r="C90" s="21" t="s">
        <v>314</v>
      </c>
      <c r="D90" s="20" t="s">
        <v>312</v>
      </c>
      <c r="E90" s="33" t="s">
        <v>89</v>
      </c>
      <c r="F90" s="34" t="s">
        <v>315</v>
      </c>
      <c r="G90" s="35" t="s">
        <v>15</v>
      </c>
      <c r="H90" s="26" t="s">
        <v>16</v>
      </c>
      <c r="I90" s="26">
        <v>15</v>
      </c>
      <c r="J90" s="36"/>
      <c r="K90" s="37">
        <f>I90*J90</f>
        <v>0</v>
      </c>
      <c r="L90" s="38" t="s">
        <v>316</v>
      </c>
    </row>
    <row r="91" spans="1:12" ht="100" customHeight="1" x14ac:dyDescent="0.25">
      <c r="B91" s="20">
        <v>80</v>
      </c>
      <c r="C91" s="21" t="s">
        <v>317</v>
      </c>
      <c r="D91" s="20" t="s">
        <v>312</v>
      </c>
      <c r="E91" s="33" t="s">
        <v>318</v>
      </c>
      <c r="F91" s="34" t="s">
        <v>41</v>
      </c>
      <c r="G91" s="35" t="s">
        <v>15</v>
      </c>
      <c r="H91" s="26" t="s">
        <v>42</v>
      </c>
      <c r="I91" s="26">
        <v>4</v>
      </c>
      <c r="J91" s="36"/>
      <c r="K91" s="37">
        <f>I91*J91</f>
        <v>0</v>
      </c>
      <c r="L91" s="38" t="s">
        <v>319</v>
      </c>
    </row>
    <row r="92" spans="1:12" ht="100" customHeight="1" x14ac:dyDescent="0.25">
      <c r="B92" s="20"/>
      <c r="C92" s="20"/>
      <c r="D92" s="20"/>
      <c r="E92" s="33" t="s">
        <v>57</v>
      </c>
      <c r="F92" s="34"/>
      <c r="G92" s="35"/>
      <c r="H92" s="26"/>
      <c r="I92" s="26"/>
      <c r="J92" s="36"/>
      <c r="K92" s="37">
        <f>SUM(K82:K91)</f>
        <v>0</v>
      </c>
      <c r="L92" s="38"/>
    </row>
    <row r="93" spans="1:12" ht="100" customHeight="1" x14ac:dyDescent="0.25">
      <c r="B93" s="20">
        <v>81</v>
      </c>
      <c r="C93" s="21" t="s">
        <v>320</v>
      </c>
      <c r="D93" s="20" t="s">
        <v>312</v>
      </c>
      <c r="E93" s="33" t="s">
        <v>321</v>
      </c>
      <c r="F93" s="34" t="s">
        <v>322</v>
      </c>
      <c r="G93" s="35" t="s">
        <v>15</v>
      </c>
      <c r="H93" s="26" t="s">
        <v>52</v>
      </c>
      <c r="I93" s="26">
        <v>5</v>
      </c>
      <c r="J93" s="36"/>
      <c r="K93" s="37">
        <f>I93*J93</f>
        <v>0</v>
      </c>
      <c r="L93" s="38" t="s">
        <v>323</v>
      </c>
    </row>
    <row r="94" spans="1:12" ht="100" customHeight="1" x14ac:dyDescent="0.25">
      <c r="B94" s="20">
        <v>82</v>
      </c>
      <c r="C94" s="21" t="s">
        <v>324</v>
      </c>
      <c r="D94" s="20" t="s">
        <v>312</v>
      </c>
      <c r="E94" s="33" t="s">
        <v>325</v>
      </c>
      <c r="F94" s="34" t="s">
        <v>326</v>
      </c>
      <c r="G94" s="35" t="s">
        <v>15</v>
      </c>
      <c r="H94" s="26" t="s">
        <v>184</v>
      </c>
      <c r="I94" s="26">
        <v>10</v>
      </c>
      <c r="J94" s="36"/>
      <c r="K94" s="37">
        <f>I94*J94</f>
        <v>0</v>
      </c>
      <c r="L94" s="38" t="s">
        <v>327</v>
      </c>
    </row>
    <row r="95" spans="1:12" ht="100" customHeight="1" x14ac:dyDescent="0.25">
      <c r="B95" s="20">
        <v>83</v>
      </c>
      <c r="C95" s="21" t="s">
        <v>328</v>
      </c>
      <c r="D95" s="20" t="s">
        <v>312</v>
      </c>
      <c r="E95" s="33" t="s">
        <v>297</v>
      </c>
      <c r="F95" s="34" t="s">
        <v>329</v>
      </c>
      <c r="G95" s="35" t="s">
        <v>15</v>
      </c>
      <c r="H95" s="26" t="s">
        <v>330</v>
      </c>
      <c r="I95" s="26">
        <v>2</v>
      </c>
      <c r="J95" s="36"/>
      <c r="K95" s="37">
        <f>I95*J95</f>
        <v>0</v>
      </c>
      <c r="L95" s="38" t="s">
        <v>331</v>
      </c>
    </row>
    <row r="96" spans="1:12" ht="100" customHeight="1" x14ac:dyDescent="0.25">
      <c r="A96" s="19" t="s">
        <v>26</v>
      </c>
      <c r="B96" s="20">
        <v>84</v>
      </c>
      <c r="C96" s="21" t="s">
        <v>332</v>
      </c>
      <c r="D96" s="20" t="s">
        <v>312</v>
      </c>
      <c r="E96" s="33" t="s">
        <v>297</v>
      </c>
      <c r="F96" s="34" t="s">
        <v>333</v>
      </c>
      <c r="G96" s="35" t="s">
        <v>15</v>
      </c>
      <c r="H96" s="26" t="s">
        <v>330</v>
      </c>
      <c r="I96" s="26">
        <v>2</v>
      </c>
      <c r="J96" s="36"/>
      <c r="K96" s="37">
        <f>I96*J96</f>
        <v>0</v>
      </c>
      <c r="L96" s="38" t="s">
        <v>334</v>
      </c>
    </row>
    <row r="97" spans="1:12" ht="100" customHeight="1" x14ac:dyDescent="0.25">
      <c r="B97" s="20">
        <v>85</v>
      </c>
      <c r="C97" s="21" t="s">
        <v>335</v>
      </c>
      <c r="D97" s="20" t="s">
        <v>312</v>
      </c>
      <c r="E97" s="33" t="s">
        <v>297</v>
      </c>
      <c r="F97" s="34" t="s">
        <v>336</v>
      </c>
      <c r="G97" s="35" t="s">
        <v>15</v>
      </c>
      <c r="H97" s="26" t="s">
        <v>330</v>
      </c>
      <c r="I97" s="26">
        <v>2</v>
      </c>
      <c r="J97" s="36"/>
      <c r="K97" s="37">
        <f>I97*J97</f>
        <v>0</v>
      </c>
      <c r="L97" s="38" t="s">
        <v>337</v>
      </c>
    </row>
    <row r="98" spans="1:12" ht="100" customHeight="1" x14ac:dyDescent="0.25">
      <c r="B98" s="20">
        <v>86</v>
      </c>
      <c r="C98" s="21" t="s">
        <v>338</v>
      </c>
      <c r="D98" s="20" t="s">
        <v>339</v>
      </c>
      <c r="E98" s="33" t="s">
        <v>340</v>
      </c>
      <c r="F98" s="34" t="s">
        <v>341</v>
      </c>
      <c r="G98" s="35" t="s">
        <v>15</v>
      </c>
      <c r="H98" s="26" t="s">
        <v>103</v>
      </c>
      <c r="I98" s="26">
        <v>5</v>
      </c>
      <c r="J98" s="36"/>
      <c r="K98" s="37">
        <f>I98*J98</f>
        <v>0</v>
      </c>
      <c r="L98" s="38" t="s">
        <v>342</v>
      </c>
    </row>
    <row r="99" spans="1:12" ht="100" customHeight="1" x14ac:dyDescent="0.25">
      <c r="B99" s="20">
        <v>87</v>
      </c>
      <c r="C99" s="21" t="s">
        <v>343</v>
      </c>
      <c r="D99" s="20" t="s">
        <v>339</v>
      </c>
      <c r="E99" s="33" t="s">
        <v>344</v>
      </c>
      <c r="F99" s="34" t="s">
        <v>345</v>
      </c>
      <c r="G99" s="35" t="s">
        <v>15</v>
      </c>
      <c r="H99" s="26" t="s">
        <v>16</v>
      </c>
      <c r="I99" s="26">
        <v>5</v>
      </c>
      <c r="J99" s="36"/>
      <c r="K99" s="37">
        <f>I99*J99</f>
        <v>0</v>
      </c>
      <c r="L99" s="38" t="s">
        <v>346</v>
      </c>
    </row>
    <row r="100" spans="1:12" ht="100" customHeight="1" x14ac:dyDescent="0.25">
      <c r="B100" s="20">
        <v>88</v>
      </c>
      <c r="C100" s="21" t="s">
        <v>347</v>
      </c>
      <c r="D100" s="20" t="s">
        <v>339</v>
      </c>
      <c r="E100" s="33" t="s">
        <v>158</v>
      </c>
      <c r="F100" s="34" t="s">
        <v>348</v>
      </c>
      <c r="G100" s="35" t="s">
        <v>15</v>
      </c>
      <c r="H100" s="26" t="s">
        <v>16</v>
      </c>
      <c r="I100" s="26">
        <v>2</v>
      </c>
      <c r="J100" s="36"/>
      <c r="K100" s="37">
        <f>I100*J100</f>
        <v>0</v>
      </c>
      <c r="L100" s="38" t="s">
        <v>349</v>
      </c>
    </row>
    <row r="101" spans="1:12" ht="100" customHeight="1" x14ac:dyDescent="0.25">
      <c r="B101" s="20">
        <v>89</v>
      </c>
      <c r="C101" s="21" t="s">
        <v>350</v>
      </c>
      <c r="D101" s="20" t="s">
        <v>339</v>
      </c>
      <c r="E101" s="33" t="s">
        <v>158</v>
      </c>
      <c r="F101" s="34" t="s">
        <v>351</v>
      </c>
      <c r="G101" s="35" t="s">
        <v>15</v>
      </c>
      <c r="H101" s="26" t="s">
        <v>16</v>
      </c>
      <c r="I101" s="26">
        <v>2</v>
      </c>
      <c r="J101" s="36"/>
      <c r="K101" s="37">
        <f>I101*J101</f>
        <v>0</v>
      </c>
      <c r="L101" s="38" t="s">
        <v>352</v>
      </c>
    </row>
    <row r="102" spans="1:12" ht="100" customHeight="1" x14ac:dyDescent="0.25">
      <c r="B102" s="20">
        <v>90</v>
      </c>
      <c r="C102" s="21" t="s">
        <v>353</v>
      </c>
      <c r="D102" s="20" t="s">
        <v>339</v>
      </c>
      <c r="E102" s="33" t="s">
        <v>354</v>
      </c>
      <c r="F102" s="34" t="s">
        <v>355</v>
      </c>
      <c r="G102" s="35" t="s">
        <v>15</v>
      </c>
      <c r="H102" s="26" t="s">
        <v>16</v>
      </c>
      <c r="I102" s="26">
        <v>6</v>
      </c>
      <c r="J102" s="36"/>
      <c r="K102" s="37">
        <f>I102*J102</f>
        <v>0</v>
      </c>
      <c r="L102" s="38" t="s">
        <v>356</v>
      </c>
    </row>
    <row r="103" spans="1:12" ht="100" customHeight="1" x14ac:dyDescent="0.25">
      <c r="B103" s="20"/>
      <c r="C103" s="20"/>
      <c r="D103" s="20"/>
      <c r="E103" s="33" t="s">
        <v>57</v>
      </c>
      <c r="F103" s="34"/>
      <c r="G103" s="35"/>
      <c r="H103" s="26"/>
      <c r="I103" s="26"/>
      <c r="J103" s="36"/>
      <c r="K103" s="37">
        <f>SUM(K93:K102)</f>
        <v>0</v>
      </c>
      <c r="L103" s="38"/>
    </row>
    <row r="104" spans="1:12" ht="100" customHeight="1" x14ac:dyDescent="0.25">
      <c r="B104" s="20">
        <v>91</v>
      </c>
      <c r="C104" s="21" t="s">
        <v>357</v>
      </c>
      <c r="D104" s="20" t="s">
        <v>339</v>
      </c>
      <c r="E104" s="33" t="s">
        <v>32</v>
      </c>
      <c r="F104" s="34" t="s">
        <v>210</v>
      </c>
      <c r="G104" s="35" t="s">
        <v>15</v>
      </c>
      <c r="H104" s="26" t="s">
        <v>16</v>
      </c>
      <c r="I104" s="26">
        <v>4</v>
      </c>
      <c r="J104" s="36"/>
      <c r="K104" s="37">
        <f>I104*J104</f>
        <v>0</v>
      </c>
      <c r="L104" s="38" t="s">
        <v>358</v>
      </c>
    </row>
    <row r="105" spans="1:12" ht="100" customHeight="1" x14ac:dyDescent="0.25">
      <c r="B105" s="20">
        <v>92</v>
      </c>
      <c r="C105" s="21" t="s">
        <v>359</v>
      </c>
      <c r="D105" s="20" t="s">
        <v>339</v>
      </c>
      <c r="E105" s="33" t="s">
        <v>360</v>
      </c>
      <c r="F105" s="34" t="s">
        <v>59</v>
      </c>
      <c r="G105" s="35" t="s">
        <v>15</v>
      </c>
      <c r="H105" s="26" t="s">
        <v>52</v>
      </c>
      <c r="I105" s="26">
        <v>6</v>
      </c>
      <c r="J105" s="36"/>
      <c r="K105" s="37">
        <f>I105*J105</f>
        <v>0</v>
      </c>
      <c r="L105" s="38" t="s">
        <v>361</v>
      </c>
    </row>
    <row r="106" spans="1:12" ht="100" customHeight="1" x14ac:dyDescent="0.25">
      <c r="B106" s="20">
        <v>93</v>
      </c>
      <c r="C106" s="21" t="s">
        <v>362</v>
      </c>
      <c r="D106" s="20" t="s">
        <v>339</v>
      </c>
      <c r="E106" s="33" t="s">
        <v>363</v>
      </c>
      <c r="F106" s="34" t="s">
        <v>364</v>
      </c>
      <c r="G106" s="35" t="s">
        <v>15</v>
      </c>
      <c r="H106" s="26" t="s">
        <v>79</v>
      </c>
      <c r="I106" s="26">
        <v>5</v>
      </c>
      <c r="J106" s="36"/>
      <c r="K106" s="37">
        <f>I106*J106</f>
        <v>0</v>
      </c>
      <c r="L106" s="38" t="s">
        <v>365</v>
      </c>
    </row>
    <row r="107" spans="1:12" ht="100" customHeight="1" x14ac:dyDescent="0.25">
      <c r="A107" s="19" t="s">
        <v>26</v>
      </c>
      <c r="B107" s="20">
        <v>94</v>
      </c>
      <c r="C107" s="21" t="s">
        <v>366</v>
      </c>
      <c r="D107" s="20" t="s">
        <v>339</v>
      </c>
      <c r="E107" s="33" t="s">
        <v>367</v>
      </c>
      <c r="F107" s="34" t="s">
        <v>368</v>
      </c>
      <c r="G107" s="35" t="s">
        <v>15</v>
      </c>
      <c r="H107" s="26" t="s">
        <v>16</v>
      </c>
      <c r="I107" s="26">
        <v>10</v>
      </c>
      <c r="J107" s="36"/>
      <c r="K107" s="37">
        <f>I107*J107</f>
        <v>0</v>
      </c>
      <c r="L107" s="38" t="s">
        <v>369</v>
      </c>
    </row>
    <row r="108" spans="1:12" ht="100" customHeight="1" x14ac:dyDescent="0.25">
      <c r="B108" s="20">
        <v>95</v>
      </c>
      <c r="C108" s="21" t="s">
        <v>370</v>
      </c>
      <c r="D108" s="20" t="s">
        <v>339</v>
      </c>
      <c r="E108" s="33" t="s">
        <v>371</v>
      </c>
      <c r="F108" s="34" t="s">
        <v>372</v>
      </c>
      <c r="G108" s="35" t="s">
        <v>15</v>
      </c>
      <c r="H108" s="26" t="s">
        <v>79</v>
      </c>
      <c r="I108" s="26">
        <v>30</v>
      </c>
      <c r="J108" s="36"/>
      <c r="K108" s="37">
        <f>I108*J108</f>
        <v>0</v>
      </c>
      <c r="L108" s="38" t="s">
        <v>373</v>
      </c>
    </row>
    <row r="109" spans="1:12" ht="100" customHeight="1" x14ac:dyDescent="0.25">
      <c r="B109" s="20">
        <v>96</v>
      </c>
      <c r="C109" s="21" t="s">
        <v>374</v>
      </c>
      <c r="D109" s="20" t="s">
        <v>375</v>
      </c>
      <c r="E109" s="33" t="s">
        <v>36</v>
      </c>
      <c r="F109" s="34" t="s">
        <v>376</v>
      </c>
      <c r="G109" s="35" t="s">
        <v>15</v>
      </c>
      <c r="H109" s="26" t="s">
        <v>16</v>
      </c>
      <c r="I109" s="26">
        <v>1</v>
      </c>
      <c r="J109" s="36"/>
      <c r="K109" s="37">
        <f>I109*J109</f>
        <v>0</v>
      </c>
      <c r="L109" s="38" t="s">
        <v>377</v>
      </c>
    </row>
    <row r="110" spans="1:12" ht="100" customHeight="1" x14ac:dyDescent="0.25">
      <c r="B110" s="20">
        <v>97</v>
      </c>
      <c r="C110" s="21" t="s">
        <v>378</v>
      </c>
      <c r="D110" s="20" t="s">
        <v>375</v>
      </c>
      <c r="E110" s="33" t="s">
        <v>379</v>
      </c>
      <c r="F110" s="34" t="s">
        <v>380</v>
      </c>
      <c r="G110" s="35" t="s">
        <v>15</v>
      </c>
      <c r="H110" s="26" t="s">
        <v>16</v>
      </c>
      <c r="I110" s="26">
        <v>2</v>
      </c>
      <c r="J110" s="36"/>
      <c r="K110" s="37">
        <f>I110*J110</f>
        <v>0</v>
      </c>
      <c r="L110" s="38" t="s">
        <v>381</v>
      </c>
    </row>
    <row r="111" spans="1:12" ht="100" customHeight="1" x14ac:dyDescent="0.25">
      <c r="B111" s="20">
        <v>98</v>
      </c>
      <c r="C111" s="21" t="s">
        <v>382</v>
      </c>
      <c r="D111" s="20" t="s">
        <v>375</v>
      </c>
      <c r="E111" s="33" t="s">
        <v>383</v>
      </c>
      <c r="F111" s="34" t="s">
        <v>384</v>
      </c>
      <c r="G111" s="35" t="s">
        <v>15</v>
      </c>
      <c r="H111" s="26" t="s">
        <v>16</v>
      </c>
      <c r="I111" s="26">
        <v>2</v>
      </c>
      <c r="J111" s="36"/>
      <c r="K111" s="37">
        <f>I111*J111</f>
        <v>0</v>
      </c>
      <c r="L111" s="38" t="s">
        <v>385</v>
      </c>
    </row>
    <row r="112" spans="1:12" ht="100" customHeight="1" x14ac:dyDescent="0.25">
      <c r="B112" s="20">
        <v>99</v>
      </c>
      <c r="C112" s="21" t="s">
        <v>386</v>
      </c>
      <c r="D112" s="20" t="s">
        <v>375</v>
      </c>
      <c r="E112" s="33" t="s">
        <v>387</v>
      </c>
      <c r="F112" s="34" t="s">
        <v>388</v>
      </c>
      <c r="G112" s="35" t="s">
        <v>15</v>
      </c>
      <c r="H112" s="26" t="s">
        <v>16</v>
      </c>
      <c r="I112" s="26">
        <v>2</v>
      </c>
      <c r="J112" s="36"/>
      <c r="K112" s="37">
        <f>I112*J112</f>
        <v>0</v>
      </c>
      <c r="L112" s="38" t="s">
        <v>389</v>
      </c>
    </row>
    <row r="113" spans="1:12" ht="100" customHeight="1" x14ac:dyDescent="0.25">
      <c r="B113" s="20">
        <v>100</v>
      </c>
      <c r="C113" s="21" t="s">
        <v>390</v>
      </c>
      <c r="D113" s="20" t="s">
        <v>375</v>
      </c>
      <c r="E113" s="33" t="s">
        <v>391</v>
      </c>
      <c r="F113" s="34" t="s">
        <v>392</v>
      </c>
      <c r="G113" s="35" t="s">
        <v>15</v>
      </c>
      <c r="H113" s="26" t="s">
        <v>16</v>
      </c>
      <c r="I113" s="26">
        <v>7</v>
      </c>
      <c r="J113" s="36"/>
      <c r="K113" s="37">
        <f>I113*J113</f>
        <v>0</v>
      </c>
      <c r="L113" s="38" t="s">
        <v>393</v>
      </c>
    </row>
    <row r="114" spans="1:12" ht="100" customHeight="1" x14ac:dyDescent="0.25">
      <c r="B114" s="20"/>
      <c r="C114" s="20"/>
      <c r="D114" s="20"/>
      <c r="E114" s="33" t="s">
        <v>57</v>
      </c>
      <c r="F114" s="34"/>
      <c r="G114" s="35"/>
      <c r="H114" s="26"/>
      <c r="I114" s="26"/>
      <c r="J114" s="36"/>
      <c r="K114" s="37">
        <f>SUM(K104:K113)</f>
        <v>0</v>
      </c>
      <c r="L114" s="38"/>
    </row>
    <row r="115" spans="1:12" ht="100" customHeight="1" x14ac:dyDescent="0.25">
      <c r="B115" s="20">
        <v>101</v>
      </c>
      <c r="C115" s="21" t="s">
        <v>394</v>
      </c>
      <c r="D115" s="20" t="s">
        <v>375</v>
      </c>
      <c r="E115" s="33" t="s">
        <v>36</v>
      </c>
      <c r="F115" s="34" t="s">
        <v>395</v>
      </c>
      <c r="G115" s="35" t="s">
        <v>15</v>
      </c>
      <c r="H115" s="26" t="s">
        <v>16</v>
      </c>
      <c r="I115" s="26">
        <v>3</v>
      </c>
      <c r="J115" s="36"/>
      <c r="K115" s="37">
        <f>I115*J115</f>
        <v>0</v>
      </c>
      <c r="L115" s="38" t="s">
        <v>396</v>
      </c>
    </row>
    <row r="116" spans="1:12" ht="100" customHeight="1" x14ac:dyDescent="0.25">
      <c r="B116" s="20">
        <v>102</v>
      </c>
      <c r="C116" s="21" t="s">
        <v>397</v>
      </c>
      <c r="D116" s="20" t="s">
        <v>375</v>
      </c>
      <c r="E116" s="33" t="s">
        <v>398</v>
      </c>
      <c r="F116" s="34" t="s">
        <v>399</v>
      </c>
      <c r="G116" s="35" t="s">
        <v>15</v>
      </c>
      <c r="H116" s="26" t="s">
        <v>16</v>
      </c>
      <c r="I116" s="26">
        <v>3</v>
      </c>
      <c r="J116" s="36"/>
      <c r="K116" s="37">
        <f>I116*J116</f>
        <v>0</v>
      </c>
      <c r="L116" s="38" t="s">
        <v>400</v>
      </c>
    </row>
    <row r="117" spans="1:12" ht="100" customHeight="1" x14ac:dyDescent="0.25">
      <c r="B117" s="20">
        <v>103</v>
      </c>
      <c r="C117" s="21" t="s">
        <v>401</v>
      </c>
      <c r="D117" s="20" t="s">
        <v>375</v>
      </c>
      <c r="E117" s="33" t="s">
        <v>36</v>
      </c>
      <c r="F117" s="34" t="s">
        <v>402</v>
      </c>
      <c r="G117" s="35" t="s">
        <v>15</v>
      </c>
      <c r="H117" s="26" t="s">
        <v>16</v>
      </c>
      <c r="I117" s="26">
        <v>4</v>
      </c>
      <c r="J117" s="36"/>
      <c r="K117" s="37">
        <f>I117*J117</f>
        <v>0</v>
      </c>
      <c r="L117" s="38" t="s">
        <v>403</v>
      </c>
    </row>
    <row r="118" spans="1:12" ht="100" customHeight="1" x14ac:dyDescent="0.25">
      <c r="A118" s="19" t="s">
        <v>26</v>
      </c>
      <c r="B118" s="20">
        <v>104</v>
      </c>
      <c r="C118" s="21" t="s">
        <v>404</v>
      </c>
      <c r="D118" s="20" t="s">
        <v>375</v>
      </c>
      <c r="E118" s="33" t="s">
        <v>36</v>
      </c>
      <c r="F118" s="34" t="s">
        <v>405</v>
      </c>
      <c r="G118" s="35" t="s">
        <v>15</v>
      </c>
      <c r="H118" s="26" t="s">
        <v>16</v>
      </c>
      <c r="I118" s="26">
        <v>2</v>
      </c>
      <c r="J118" s="36"/>
      <c r="K118" s="37">
        <f>I118*J118</f>
        <v>0</v>
      </c>
      <c r="L118" s="38" t="s">
        <v>406</v>
      </c>
    </row>
    <row r="119" spans="1:12" ht="100" customHeight="1" x14ac:dyDescent="0.25">
      <c r="B119" s="20">
        <v>105</v>
      </c>
      <c r="C119" s="21" t="s">
        <v>407</v>
      </c>
      <c r="D119" s="20" t="s">
        <v>375</v>
      </c>
      <c r="E119" s="33" t="s">
        <v>408</v>
      </c>
      <c r="F119" s="34" t="s">
        <v>409</v>
      </c>
      <c r="G119" s="35" t="s">
        <v>15</v>
      </c>
      <c r="H119" s="26" t="s">
        <v>16</v>
      </c>
      <c r="I119" s="26">
        <v>1</v>
      </c>
      <c r="J119" s="36"/>
      <c r="K119" s="37">
        <f>I119*J119</f>
        <v>0</v>
      </c>
      <c r="L119" s="38" t="s">
        <v>410</v>
      </c>
    </row>
    <row r="120" spans="1:12" ht="100" customHeight="1" x14ac:dyDescent="0.25">
      <c r="B120" s="20">
        <v>106</v>
      </c>
      <c r="C120" s="21" t="s">
        <v>411</v>
      </c>
      <c r="D120" s="20" t="s">
        <v>375</v>
      </c>
      <c r="E120" s="33" t="s">
        <v>36</v>
      </c>
      <c r="F120" s="34" t="s">
        <v>412</v>
      </c>
      <c r="G120" s="35" t="s">
        <v>15</v>
      </c>
      <c r="H120" s="26" t="s">
        <v>16</v>
      </c>
      <c r="I120" s="26">
        <v>2</v>
      </c>
      <c r="J120" s="36"/>
      <c r="K120" s="37">
        <f>I120*J120</f>
        <v>0</v>
      </c>
      <c r="L120" s="38" t="s">
        <v>413</v>
      </c>
    </row>
    <row r="121" spans="1:12" ht="100" customHeight="1" x14ac:dyDescent="0.25">
      <c r="B121" s="20">
        <v>107</v>
      </c>
      <c r="C121" s="21" t="s">
        <v>414</v>
      </c>
      <c r="D121" s="20" t="s">
        <v>375</v>
      </c>
      <c r="E121" s="33" t="s">
        <v>415</v>
      </c>
      <c r="F121" s="34" t="s">
        <v>203</v>
      </c>
      <c r="G121" s="35" t="s">
        <v>15</v>
      </c>
      <c r="H121" s="26" t="s">
        <v>103</v>
      </c>
      <c r="I121" s="26">
        <v>10</v>
      </c>
      <c r="J121" s="36"/>
      <c r="K121" s="37">
        <f>I121*J121</f>
        <v>0</v>
      </c>
      <c r="L121" s="38" t="s">
        <v>416</v>
      </c>
    </row>
    <row r="122" spans="1:12" ht="100" customHeight="1" x14ac:dyDescent="0.25">
      <c r="B122" s="20">
        <v>108</v>
      </c>
      <c r="C122" s="21" t="s">
        <v>417</v>
      </c>
      <c r="D122" s="20" t="s">
        <v>375</v>
      </c>
      <c r="E122" s="33" t="s">
        <v>344</v>
      </c>
      <c r="F122" s="34" t="s">
        <v>418</v>
      </c>
      <c r="G122" s="35" t="s">
        <v>15</v>
      </c>
      <c r="H122" s="26" t="s">
        <v>16</v>
      </c>
      <c r="I122" s="26">
        <v>2</v>
      </c>
      <c r="J122" s="36"/>
      <c r="K122" s="37">
        <f>I122*J122</f>
        <v>0</v>
      </c>
      <c r="L122" s="38" t="s">
        <v>419</v>
      </c>
    </row>
    <row r="123" spans="1:12" ht="100" customHeight="1" x14ac:dyDescent="0.25">
      <c r="B123" s="20">
        <v>109</v>
      </c>
      <c r="C123" s="21" t="s">
        <v>420</v>
      </c>
      <c r="D123" s="20" t="s">
        <v>375</v>
      </c>
      <c r="E123" s="33" t="s">
        <v>421</v>
      </c>
      <c r="F123" s="34" t="s">
        <v>422</v>
      </c>
      <c r="G123" s="35" t="s">
        <v>15</v>
      </c>
      <c r="H123" s="26" t="s">
        <v>52</v>
      </c>
      <c r="I123" s="26">
        <v>6</v>
      </c>
      <c r="J123" s="36"/>
      <c r="K123" s="37">
        <f>I123*J123</f>
        <v>0</v>
      </c>
      <c r="L123" s="38" t="s">
        <v>423</v>
      </c>
    </row>
    <row r="124" spans="1:12" ht="100" customHeight="1" x14ac:dyDescent="0.25">
      <c r="B124" s="20">
        <v>110</v>
      </c>
      <c r="C124" s="21" t="s">
        <v>424</v>
      </c>
      <c r="D124" s="20" t="s">
        <v>375</v>
      </c>
      <c r="E124" s="33" t="s">
        <v>425</v>
      </c>
      <c r="F124" s="34" t="s">
        <v>426</v>
      </c>
      <c r="G124" s="35" t="s">
        <v>15</v>
      </c>
      <c r="H124" s="26" t="s">
        <v>42</v>
      </c>
      <c r="I124" s="26">
        <v>5</v>
      </c>
      <c r="J124" s="36"/>
      <c r="K124" s="37">
        <f>I124*J124</f>
        <v>0</v>
      </c>
      <c r="L124" s="38" t="s">
        <v>427</v>
      </c>
    </row>
    <row r="125" spans="1:12" ht="100" customHeight="1" x14ac:dyDescent="0.25">
      <c r="B125" s="20"/>
      <c r="C125" s="20"/>
      <c r="D125" s="20"/>
      <c r="E125" s="33" t="s">
        <v>57</v>
      </c>
      <c r="F125" s="34"/>
      <c r="G125" s="35"/>
      <c r="H125" s="26"/>
      <c r="I125" s="26"/>
      <c r="J125" s="36"/>
      <c r="K125" s="37">
        <f>SUM(K115:K124)</f>
        <v>0</v>
      </c>
      <c r="L125" s="38"/>
    </row>
    <row r="126" spans="1:12" ht="100" customHeight="1" x14ac:dyDescent="0.25">
      <c r="B126" s="20">
        <v>111</v>
      </c>
      <c r="C126" s="21" t="s">
        <v>428</v>
      </c>
      <c r="D126" s="20" t="s">
        <v>429</v>
      </c>
      <c r="E126" s="33" t="s">
        <v>430</v>
      </c>
      <c r="F126" s="34" t="s">
        <v>431</v>
      </c>
      <c r="G126" s="35" t="s">
        <v>15</v>
      </c>
      <c r="H126" s="26" t="s">
        <v>16</v>
      </c>
      <c r="I126" s="26">
        <v>4</v>
      </c>
      <c r="J126" s="36"/>
      <c r="K126" s="37">
        <f>I126*J126</f>
        <v>0</v>
      </c>
      <c r="L126" s="38" t="s">
        <v>432</v>
      </c>
    </row>
    <row r="127" spans="1:12" ht="100" customHeight="1" x14ac:dyDescent="0.25">
      <c r="B127" s="20">
        <v>112</v>
      </c>
      <c r="C127" s="21" t="s">
        <v>433</v>
      </c>
      <c r="D127" s="20" t="s">
        <v>429</v>
      </c>
      <c r="E127" s="33" t="s">
        <v>344</v>
      </c>
      <c r="F127" s="34" t="s">
        <v>434</v>
      </c>
      <c r="G127" s="35" t="s">
        <v>15</v>
      </c>
      <c r="H127" s="26" t="s">
        <v>16</v>
      </c>
      <c r="I127" s="26">
        <v>4</v>
      </c>
      <c r="J127" s="36"/>
      <c r="K127" s="37">
        <f>I127*J127</f>
        <v>0</v>
      </c>
      <c r="L127" s="38" t="s">
        <v>435</v>
      </c>
    </row>
    <row r="128" spans="1:12" ht="100" customHeight="1" x14ac:dyDescent="0.25">
      <c r="B128" s="20">
        <v>113</v>
      </c>
      <c r="C128" s="21" t="s">
        <v>436</v>
      </c>
      <c r="D128" s="20" t="s">
        <v>429</v>
      </c>
      <c r="E128" s="33" t="s">
        <v>344</v>
      </c>
      <c r="F128" s="34" t="s">
        <v>437</v>
      </c>
      <c r="G128" s="35" t="s">
        <v>15</v>
      </c>
      <c r="H128" s="26" t="s">
        <v>16</v>
      </c>
      <c r="I128" s="26">
        <v>18</v>
      </c>
      <c r="J128" s="36"/>
      <c r="K128" s="37">
        <f>I128*J128</f>
        <v>0</v>
      </c>
      <c r="L128" s="38" t="s">
        <v>438</v>
      </c>
    </row>
    <row r="129" spans="1:12" ht="100" customHeight="1" x14ac:dyDescent="0.25">
      <c r="A129" s="19" t="s">
        <v>26</v>
      </c>
      <c r="B129" s="20">
        <v>114</v>
      </c>
      <c r="C129" s="21" t="s">
        <v>439</v>
      </c>
      <c r="D129" s="20" t="s">
        <v>429</v>
      </c>
      <c r="E129" s="33" t="s">
        <v>344</v>
      </c>
      <c r="F129" s="34" t="s">
        <v>440</v>
      </c>
      <c r="G129" s="35" t="s">
        <v>15</v>
      </c>
      <c r="H129" s="26" t="s">
        <v>79</v>
      </c>
      <c r="I129" s="26">
        <v>1</v>
      </c>
      <c r="J129" s="36"/>
      <c r="K129" s="37">
        <f>I129*J129</f>
        <v>0</v>
      </c>
      <c r="L129" s="38" t="s">
        <v>441</v>
      </c>
    </row>
    <row r="130" spans="1:12" ht="100" customHeight="1" x14ac:dyDescent="0.25">
      <c r="B130" s="20">
        <v>115</v>
      </c>
      <c r="C130" s="21" t="s">
        <v>442</v>
      </c>
      <c r="D130" s="20" t="s">
        <v>429</v>
      </c>
      <c r="E130" s="33" t="s">
        <v>77</v>
      </c>
      <c r="F130" s="34" t="s">
        <v>443</v>
      </c>
      <c r="G130" s="35" t="s">
        <v>15</v>
      </c>
      <c r="H130" s="26" t="s">
        <v>79</v>
      </c>
      <c r="I130" s="26">
        <v>3</v>
      </c>
      <c r="J130" s="36"/>
      <c r="K130" s="37">
        <f>I130*J130</f>
        <v>0</v>
      </c>
      <c r="L130" s="38" t="s">
        <v>444</v>
      </c>
    </row>
    <row r="131" spans="1:12" ht="100" customHeight="1" x14ac:dyDescent="0.25">
      <c r="B131" s="20">
        <v>116</v>
      </c>
      <c r="C131" s="21" t="s">
        <v>445</v>
      </c>
      <c r="D131" s="20" t="s">
        <v>429</v>
      </c>
      <c r="E131" s="33" t="s">
        <v>446</v>
      </c>
      <c r="F131" s="34" t="s">
        <v>447</v>
      </c>
      <c r="G131" s="35" t="s">
        <v>15</v>
      </c>
      <c r="H131" s="26" t="s">
        <v>16</v>
      </c>
      <c r="I131" s="26">
        <v>3</v>
      </c>
      <c r="J131" s="36"/>
      <c r="K131" s="37">
        <f>I131*J131</f>
        <v>0</v>
      </c>
      <c r="L131" s="38" t="s">
        <v>448</v>
      </c>
    </row>
    <row r="132" spans="1:12" ht="100" customHeight="1" x14ac:dyDescent="0.25">
      <c r="B132" s="20">
        <v>117</v>
      </c>
      <c r="C132" s="21" t="s">
        <v>449</v>
      </c>
      <c r="D132" s="20" t="s">
        <v>429</v>
      </c>
      <c r="E132" s="33" t="s">
        <v>85</v>
      </c>
      <c r="F132" s="34" t="s">
        <v>450</v>
      </c>
      <c r="G132" s="35" t="s">
        <v>15</v>
      </c>
      <c r="H132" s="26" t="s">
        <v>16</v>
      </c>
      <c r="I132" s="26">
        <v>120</v>
      </c>
      <c r="J132" s="36"/>
      <c r="K132" s="37">
        <f>I132*J132</f>
        <v>0</v>
      </c>
      <c r="L132" s="38" t="s">
        <v>451</v>
      </c>
    </row>
    <row r="133" spans="1:12" ht="100" customHeight="1" x14ac:dyDescent="0.25">
      <c r="B133" s="20">
        <v>118</v>
      </c>
      <c r="C133" s="21" t="s">
        <v>452</v>
      </c>
      <c r="D133" s="20" t="s">
        <v>429</v>
      </c>
      <c r="E133" s="33" t="s">
        <v>453</v>
      </c>
      <c r="F133" s="34" t="s">
        <v>454</v>
      </c>
      <c r="G133" s="35" t="s">
        <v>15</v>
      </c>
      <c r="H133" s="26" t="s">
        <v>16</v>
      </c>
      <c r="I133" s="26">
        <v>1</v>
      </c>
      <c r="J133" s="36"/>
      <c r="K133" s="37">
        <f>I133*J133</f>
        <v>0</v>
      </c>
      <c r="L133" s="38" t="s">
        <v>455</v>
      </c>
    </row>
    <row r="134" spans="1:12" ht="100" customHeight="1" x14ac:dyDescent="0.25">
      <c r="B134" s="20">
        <v>119</v>
      </c>
      <c r="C134" s="21" t="s">
        <v>456</v>
      </c>
      <c r="D134" s="20" t="s">
        <v>429</v>
      </c>
      <c r="E134" s="33" t="s">
        <v>111</v>
      </c>
      <c r="F134" s="34" t="s">
        <v>457</v>
      </c>
      <c r="G134" s="35" t="s">
        <v>15</v>
      </c>
      <c r="H134" s="26" t="s">
        <v>42</v>
      </c>
      <c r="I134" s="26">
        <v>5</v>
      </c>
      <c r="J134" s="36"/>
      <c r="K134" s="37">
        <f>I134*J134</f>
        <v>0</v>
      </c>
      <c r="L134" s="38" t="s">
        <v>458</v>
      </c>
    </row>
    <row r="135" spans="1:12" ht="100" customHeight="1" x14ac:dyDescent="0.25">
      <c r="B135" s="20">
        <v>120</v>
      </c>
      <c r="C135" s="21" t="s">
        <v>459</v>
      </c>
      <c r="D135" s="20" t="s">
        <v>429</v>
      </c>
      <c r="E135" s="33" t="s">
        <v>460</v>
      </c>
      <c r="F135" s="34" t="s">
        <v>461</v>
      </c>
      <c r="G135" s="35" t="s">
        <v>15</v>
      </c>
      <c r="H135" s="26" t="s">
        <v>103</v>
      </c>
      <c r="I135" s="26">
        <v>100</v>
      </c>
      <c r="J135" s="36"/>
      <c r="K135" s="37">
        <f>I135*J135</f>
        <v>0</v>
      </c>
      <c r="L135" s="38" t="s">
        <v>462</v>
      </c>
    </row>
    <row r="136" spans="1:12" ht="100" customHeight="1" x14ac:dyDescent="0.25">
      <c r="B136" s="20"/>
      <c r="C136" s="20"/>
      <c r="D136" s="20"/>
      <c r="E136" s="33" t="s">
        <v>57</v>
      </c>
      <c r="F136" s="34"/>
      <c r="G136" s="35"/>
      <c r="H136" s="26"/>
      <c r="I136" s="26"/>
      <c r="J136" s="36"/>
      <c r="K136" s="37">
        <f>SUM(K126:K135)</f>
        <v>0</v>
      </c>
      <c r="L136" s="38"/>
    </row>
    <row r="137" spans="1:12" ht="100" customHeight="1" x14ac:dyDescent="0.25">
      <c r="B137" s="20">
        <v>121</v>
      </c>
      <c r="C137" s="21" t="s">
        <v>463</v>
      </c>
      <c r="D137" s="20" t="s">
        <v>429</v>
      </c>
      <c r="E137" s="33" t="s">
        <v>460</v>
      </c>
      <c r="F137" s="34" t="s">
        <v>464</v>
      </c>
      <c r="G137" s="35" t="s">
        <v>15</v>
      </c>
      <c r="H137" s="26" t="s">
        <v>103</v>
      </c>
      <c r="I137" s="26">
        <v>100</v>
      </c>
      <c r="J137" s="36"/>
      <c r="K137" s="37">
        <f>I137*J137</f>
        <v>0</v>
      </c>
      <c r="L137" s="38" t="s">
        <v>465</v>
      </c>
    </row>
    <row r="138" spans="1:12" ht="100" customHeight="1" x14ac:dyDescent="0.25">
      <c r="B138" s="20">
        <v>122</v>
      </c>
      <c r="C138" s="21" t="s">
        <v>466</v>
      </c>
      <c r="D138" s="20" t="s">
        <v>429</v>
      </c>
      <c r="E138" s="33" t="s">
        <v>460</v>
      </c>
      <c r="F138" s="34" t="s">
        <v>467</v>
      </c>
      <c r="G138" s="35" t="s">
        <v>15</v>
      </c>
      <c r="H138" s="26" t="s">
        <v>103</v>
      </c>
      <c r="I138" s="26">
        <v>100</v>
      </c>
      <c r="J138" s="36"/>
      <c r="K138" s="37">
        <f>I138*J138</f>
        <v>0</v>
      </c>
      <c r="L138" s="38" t="s">
        <v>468</v>
      </c>
    </row>
    <row r="139" spans="1:12" ht="100" customHeight="1" x14ac:dyDescent="0.25">
      <c r="B139" s="20">
        <v>123</v>
      </c>
      <c r="C139" s="21" t="s">
        <v>469</v>
      </c>
      <c r="D139" s="20" t="s">
        <v>429</v>
      </c>
      <c r="E139" s="33" t="s">
        <v>460</v>
      </c>
      <c r="F139" s="34" t="s">
        <v>470</v>
      </c>
      <c r="G139" s="35" t="s">
        <v>15</v>
      </c>
      <c r="H139" s="26" t="s">
        <v>103</v>
      </c>
      <c r="I139" s="26">
        <v>55</v>
      </c>
      <c r="J139" s="36"/>
      <c r="K139" s="37">
        <f>I139*J139</f>
        <v>0</v>
      </c>
      <c r="L139" s="38" t="s">
        <v>471</v>
      </c>
    </row>
    <row r="140" spans="1:12" ht="100" customHeight="1" x14ac:dyDescent="0.25">
      <c r="A140" s="19" t="s">
        <v>26</v>
      </c>
      <c r="B140" s="20">
        <v>124</v>
      </c>
      <c r="C140" s="21" t="s">
        <v>472</v>
      </c>
      <c r="D140" s="20" t="s">
        <v>429</v>
      </c>
      <c r="E140" s="33" t="s">
        <v>460</v>
      </c>
      <c r="F140" s="34" t="s">
        <v>473</v>
      </c>
      <c r="G140" s="35" t="s">
        <v>15</v>
      </c>
      <c r="H140" s="26" t="s">
        <v>103</v>
      </c>
      <c r="I140" s="26">
        <v>100</v>
      </c>
      <c r="J140" s="36"/>
      <c r="K140" s="37">
        <f>I140*J140</f>
        <v>0</v>
      </c>
      <c r="L140" s="38" t="s">
        <v>474</v>
      </c>
    </row>
    <row r="141" spans="1:12" ht="100" customHeight="1" x14ac:dyDescent="0.25">
      <c r="B141" s="20">
        <v>125</v>
      </c>
      <c r="C141" s="21" t="s">
        <v>475</v>
      </c>
      <c r="D141" s="20" t="s">
        <v>429</v>
      </c>
      <c r="E141" s="33" t="s">
        <v>476</v>
      </c>
      <c r="F141" s="34" t="s">
        <v>477</v>
      </c>
      <c r="G141" s="35" t="s">
        <v>15</v>
      </c>
      <c r="H141" s="26" t="s">
        <v>16</v>
      </c>
      <c r="I141" s="26">
        <v>1</v>
      </c>
      <c r="J141" s="36"/>
      <c r="K141" s="37">
        <f>I141*J141</f>
        <v>0</v>
      </c>
      <c r="L141" s="38" t="s">
        <v>478</v>
      </c>
    </row>
    <row r="142" spans="1:12" ht="100" customHeight="1" x14ac:dyDescent="0.25">
      <c r="B142" s="20">
        <v>126</v>
      </c>
      <c r="C142" s="21" t="s">
        <v>479</v>
      </c>
      <c r="D142" s="20" t="s">
        <v>429</v>
      </c>
      <c r="E142" s="33" t="s">
        <v>480</v>
      </c>
      <c r="F142" s="34" t="s">
        <v>481</v>
      </c>
      <c r="G142" s="35" t="s">
        <v>15</v>
      </c>
      <c r="H142" s="26" t="s">
        <v>482</v>
      </c>
      <c r="I142" s="26">
        <v>10</v>
      </c>
      <c r="J142" s="36"/>
      <c r="K142" s="37">
        <f>I142*J142</f>
        <v>0</v>
      </c>
      <c r="L142" s="38" t="s">
        <v>483</v>
      </c>
    </row>
    <row r="143" spans="1:12" ht="100" customHeight="1" x14ac:dyDescent="0.25">
      <c r="B143" s="20">
        <v>127</v>
      </c>
      <c r="C143" s="21" t="s">
        <v>484</v>
      </c>
      <c r="D143" s="20" t="s">
        <v>429</v>
      </c>
      <c r="E143" s="33" t="s">
        <v>480</v>
      </c>
      <c r="F143" s="34" t="s">
        <v>485</v>
      </c>
      <c r="G143" s="35" t="s">
        <v>15</v>
      </c>
      <c r="H143" s="26" t="s">
        <v>482</v>
      </c>
      <c r="I143" s="26">
        <v>5</v>
      </c>
      <c r="J143" s="36"/>
      <c r="K143" s="37">
        <f>I143*J143</f>
        <v>0</v>
      </c>
      <c r="L143" s="38" t="s">
        <v>486</v>
      </c>
    </row>
    <row r="144" spans="1:12" ht="100" customHeight="1" x14ac:dyDescent="0.25">
      <c r="B144" s="20">
        <v>128</v>
      </c>
      <c r="C144" s="21" t="s">
        <v>487</v>
      </c>
      <c r="D144" s="20" t="s">
        <v>488</v>
      </c>
      <c r="E144" s="33" t="s">
        <v>101</v>
      </c>
      <c r="F144" s="34" t="s">
        <v>489</v>
      </c>
      <c r="G144" s="35" t="s">
        <v>15</v>
      </c>
      <c r="H144" s="26" t="s">
        <v>184</v>
      </c>
      <c r="I144" s="26">
        <v>2</v>
      </c>
      <c r="J144" s="36"/>
      <c r="K144" s="37">
        <f>I144*J144</f>
        <v>0</v>
      </c>
      <c r="L144" s="38" t="s">
        <v>490</v>
      </c>
    </row>
    <row r="145" spans="1:12" ht="100" customHeight="1" x14ac:dyDescent="0.25">
      <c r="B145" s="20">
        <v>129</v>
      </c>
      <c r="C145" s="21" t="s">
        <v>491</v>
      </c>
      <c r="D145" s="20" t="s">
        <v>488</v>
      </c>
      <c r="E145" s="33" t="s">
        <v>97</v>
      </c>
      <c r="F145" s="34" t="s">
        <v>492</v>
      </c>
      <c r="G145" s="35" t="s">
        <v>15</v>
      </c>
      <c r="H145" s="26" t="s">
        <v>16</v>
      </c>
      <c r="I145" s="26">
        <v>10</v>
      </c>
      <c r="J145" s="36"/>
      <c r="K145" s="37">
        <f>I145*J145</f>
        <v>0</v>
      </c>
      <c r="L145" s="38" t="s">
        <v>493</v>
      </c>
    </row>
    <row r="146" spans="1:12" ht="100" customHeight="1" x14ac:dyDescent="0.25">
      <c r="B146" s="20">
        <v>130</v>
      </c>
      <c r="C146" s="21" t="s">
        <v>494</v>
      </c>
      <c r="D146" s="20" t="s">
        <v>488</v>
      </c>
      <c r="E146" s="33" t="s">
        <v>495</v>
      </c>
      <c r="F146" s="34" t="s">
        <v>496</v>
      </c>
      <c r="G146" s="35" t="s">
        <v>15</v>
      </c>
      <c r="H146" s="26" t="s">
        <v>79</v>
      </c>
      <c r="I146" s="26">
        <v>5</v>
      </c>
      <c r="J146" s="36"/>
      <c r="K146" s="37">
        <f>I146*J146</f>
        <v>0</v>
      </c>
      <c r="L146" s="38" t="s">
        <v>497</v>
      </c>
    </row>
    <row r="147" spans="1:12" ht="100" customHeight="1" x14ac:dyDescent="0.25">
      <c r="B147" s="20"/>
      <c r="C147" s="20"/>
      <c r="D147" s="20"/>
      <c r="E147" s="33" t="s">
        <v>57</v>
      </c>
      <c r="F147" s="34"/>
      <c r="G147" s="35"/>
      <c r="H147" s="26"/>
      <c r="I147" s="26"/>
      <c r="J147" s="36"/>
      <c r="K147" s="37">
        <f>SUM(K137:K146)</f>
        <v>0</v>
      </c>
      <c r="L147" s="38"/>
    </row>
    <row r="148" spans="1:12" ht="100" customHeight="1" x14ac:dyDescent="0.25">
      <c r="B148" s="20">
        <v>131</v>
      </c>
      <c r="C148" s="21" t="s">
        <v>498</v>
      </c>
      <c r="D148" s="20" t="s">
        <v>488</v>
      </c>
      <c r="E148" s="33" t="s">
        <v>499</v>
      </c>
      <c r="F148" s="34" t="s">
        <v>500</v>
      </c>
      <c r="G148" s="35" t="s">
        <v>15</v>
      </c>
      <c r="H148" s="26" t="s">
        <v>16</v>
      </c>
      <c r="I148" s="26">
        <v>9</v>
      </c>
      <c r="J148" s="36"/>
      <c r="K148" s="37">
        <f>I148*J148</f>
        <v>0</v>
      </c>
      <c r="L148" s="38" t="s">
        <v>501</v>
      </c>
    </row>
    <row r="149" spans="1:12" ht="100" customHeight="1" x14ac:dyDescent="0.25">
      <c r="B149" s="20">
        <v>132</v>
      </c>
      <c r="C149" s="21" t="s">
        <v>502</v>
      </c>
      <c r="D149" s="20" t="s">
        <v>488</v>
      </c>
      <c r="E149" s="33" t="s">
        <v>503</v>
      </c>
      <c r="F149" s="34" t="s">
        <v>504</v>
      </c>
      <c r="G149" s="35" t="s">
        <v>15</v>
      </c>
      <c r="H149" s="26" t="s">
        <v>103</v>
      </c>
      <c r="I149" s="26">
        <v>5</v>
      </c>
      <c r="J149" s="36"/>
      <c r="K149" s="37">
        <f>I149*J149</f>
        <v>0</v>
      </c>
      <c r="L149" s="38" t="s">
        <v>505</v>
      </c>
    </row>
    <row r="150" spans="1:12" ht="100" customHeight="1" x14ac:dyDescent="0.25">
      <c r="B150" s="20">
        <v>133</v>
      </c>
      <c r="C150" s="21" t="s">
        <v>506</v>
      </c>
      <c r="D150" s="20" t="s">
        <v>488</v>
      </c>
      <c r="E150" s="33" t="s">
        <v>507</v>
      </c>
      <c r="F150" s="34" t="s">
        <v>508</v>
      </c>
      <c r="G150" s="35" t="s">
        <v>15</v>
      </c>
      <c r="H150" s="26" t="s">
        <v>16</v>
      </c>
      <c r="I150" s="26">
        <v>1</v>
      </c>
      <c r="J150" s="36"/>
      <c r="K150" s="37">
        <f>I150*J150</f>
        <v>0</v>
      </c>
      <c r="L150" s="38" t="s">
        <v>509</v>
      </c>
    </row>
    <row r="151" spans="1:12" ht="100" customHeight="1" x14ac:dyDescent="0.25">
      <c r="A151" s="19" t="s">
        <v>26</v>
      </c>
      <c r="B151" s="20">
        <v>134</v>
      </c>
      <c r="C151" s="21" t="s">
        <v>510</v>
      </c>
      <c r="D151" s="20" t="s">
        <v>488</v>
      </c>
      <c r="E151" s="33" t="s">
        <v>511</v>
      </c>
      <c r="F151" s="34" t="s">
        <v>512</v>
      </c>
      <c r="G151" s="35" t="s">
        <v>15</v>
      </c>
      <c r="H151" s="26" t="s">
        <v>16</v>
      </c>
      <c r="I151" s="26">
        <v>3</v>
      </c>
      <c r="J151" s="36"/>
      <c r="K151" s="37">
        <f>I151*J151</f>
        <v>0</v>
      </c>
      <c r="L151" s="38" t="s">
        <v>513</v>
      </c>
    </row>
    <row r="152" spans="1:12" ht="100" customHeight="1" x14ac:dyDescent="0.25">
      <c r="B152" s="20">
        <v>135</v>
      </c>
      <c r="C152" s="21" t="s">
        <v>514</v>
      </c>
      <c r="D152" s="20" t="s">
        <v>488</v>
      </c>
      <c r="E152" s="33" t="s">
        <v>515</v>
      </c>
      <c r="F152" s="34" t="s">
        <v>516</v>
      </c>
      <c r="G152" s="35" t="s">
        <v>15</v>
      </c>
      <c r="H152" s="26" t="s">
        <v>103</v>
      </c>
      <c r="I152" s="26">
        <v>52</v>
      </c>
      <c r="J152" s="36"/>
      <c r="K152" s="37">
        <f>I152*J152</f>
        <v>0</v>
      </c>
      <c r="L152" s="38" t="s">
        <v>517</v>
      </c>
    </row>
    <row r="153" spans="1:12" ht="100" customHeight="1" x14ac:dyDescent="0.25">
      <c r="B153" s="20">
        <v>136</v>
      </c>
      <c r="C153" s="21" t="s">
        <v>518</v>
      </c>
      <c r="D153" s="20" t="s">
        <v>488</v>
      </c>
      <c r="E153" s="33" t="s">
        <v>519</v>
      </c>
      <c r="F153" s="34" t="s">
        <v>520</v>
      </c>
      <c r="G153" s="35" t="s">
        <v>15</v>
      </c>
      <c r="H153" s="26" t="s">
        <v>16</v>
      </c>
      <c r="I153" s="26">
        <v>5</v>
      </c>
      <c r="J153" s="36"/>
      <c r="K153" s="37">
        <f>I153*J153</f>
        <v>0</v>
      </c>
      <c r="L153" s="38" t="s">
        <v>521</v>
      </c>
    </row>
    <row r="154" spans="1:12" ht="100" customHeight="1" x14ac:dyDescent="0.25">
      <c r="B154" s="20">
        <v>137</v>
      </c>
      <c r="C154" s="21" t="s">
        <v>522</v>
      </c>
      <c r="D154" s="20" t="s">
        <v>488</v>
      </c>
      <c r="E154" s="33" t="s">
        <v>519</v>
      </c>
      <c r="F154" s="34" t="s">
        <v>523</v>
      </c>
      <c r="G154" s="35" t="s">
        <v>15</v>
      </c>
      <c r="H154" s="26" t="s">
        <v>16</v>
      </c>
      <c r="I154" s="26">
        <v>5</v>
      </c>
      <c r="J154" s="36"/>
      <c r="K154" s="37">
        <f>I154*J154</f>
        <v>0</v>
      </c>
      <c r="L154" s="38" t="s">
        <v>524</v>
      </c>
    </row>
    <row r="155" spans="1:12" ht="100" customHeight="1" x14ac:dyDescent="0.25">
      <c r="B155" s="20">
        <v>138</v>
      </c>
      <c r="C155" s="21" t="s">
        <v>525</v>
      </c>
      <c r="D155" s="20" t="s">
        <v>488</v>
      </c>
      <c r="E155" s="33" t="s">
        <v>120</v>
      </c>
      <c r="F155" s="34" t="s">
        <v>121</v>
      </c>
      <c r="G155" s="35" t="s">
        <v>15</v>
      </c>
      <c r="H155" s="26" t="s">
        <v>16</v>
      </c>
      <c r="I155" s="26">
        <v>2</v>
      </c>
      <c r="J155" s="36"/>
      <c r="K155" s="37">
        <f>I155*J155</f>
        <v>0</v>
      </c>
      <c r="L155" s="38" t="s">
        <v>526</v>
      </c>
    </row>
    <row r="156" spans="1:12" ht="100" customHeight="1" x14ac:dyDescent="0.25">
      <c r="B156" s="20">
        <v>139</v>
      </c>
      <c r="C156" s="21" t="s">
        <v>527</v>
      </c>
      <c r="D156" s="20" t="s">
        <v>488</v>
      </c>
      <c r="E156" s="33" t="s">
        <v>528</v>
      </c>
      <c r="F156" s="34" t="s">
        <v>529</v>
      </c>
      <c r="G156" s="35" t="s">
        <v>15</v>
      </c>
      <c r="H156" s="26" t="s">
        <v>16</v>
      </c>
      <c r="I156" s="26">
        <v>6</v>
      </c>
      <c r="J156" s="36"/>
      <c r="K156" s="37">
        <f>I156*J156</f>
        <v>0</v>
      </c>
      <c r="L156" s="38" t="s">
        <v>530</v>
      </c>
    </row>
    <row r="157" spans="1:12" ht="100" customHeight="1" x14ac:dyDescent="0.25">
      <c r="B157" s="20">
        <v>140</v>
      </c>
      <c r="C157" s="21" t="s">
        <v>531</v>
      </c>
      <c r="D157" s="20" t="s">
        <v>488</v>
      </c>
      <c r="E157" s="33" t="s">
        <v>40</v>
      </c>
      <c r="F157" s="34" t="s">
        <v>532</v>
      </c>
      <c r="G157" s="35" t="s">
        <v>15</v>
      </c>
      <c r="H157" s="26" t="s">
        <v>42</v>
      </c>
      <c r="I157" s="26">
        <v>5</v>
      </c>
      <c r="J157" s="36"/>
      <c r="K157" s="37">
        <f>I157*J157</f>
        <v>0</v>
      </c>
      <c r="L157" s="38" t="s">
        <v>533</v>
      </c>
    </row>
    <row r="158" spans="1:12" ht="100" customHeight="1" x14ac:dyDescent="0.25">
      <c r="B158" s="20"/>
      <c r="C158" s="20"/>
      <c r="D158" s="20"/>
      <c r="E158" s="33" t="s">
        <v>57</v>
      </c>
      <c r="F158" s="34"/>
      <c r="G158" s="35"/>
      <c r="H158" s="26"/>
      <c r="I158" s="26"/>
      <c r="J158" s="36"/>
      <c r="K158" s="37">
        <f>SUM(K148:K157)</f>
        <v>0</v>
      </c>
      <c r="L158" s="38"/>
    </row>
    <row r="159" spans="1:12" ht="100" customHeight="1" x14ac:dyDescent="0.25">
      <c r="B159" s="20">
        <v>141</v>
      </c>
      <c r="C159" s="21" t="s">
        <v>534</v>
      </c>
      <c r="D159" s="20" t="s">
        <v>488</v>
      </c>
      <c r="E159" s="33" t="s">
        <v>480</v>
      </c>
      <c r="F159" s="34" t="s">
        <v>535</v>
      </c>
      <c r="G159" s="35" t="s">
        <v>15</v>
      </c>
      <c r="H159" s="26" t="s">
        <v>16</v>
      </c>
      <c r="I159" s="26">
        <v>5</v>
      </c>
      <c r="J159" s="36"/>
      <c r="K159" s="37">
        <f>I159*J159</f>
        <v>0</v>
      </c>
      <c r="L159" s="38" t="s">
        <v>536</v>
      </c>
    </row>
    <row r="160" spans="1:12" ht="100" customHeight="1" x14ac:dyDescent="0.25">
      <c r="B160" s="20">
        <v>142</v>
      </c>
      <c r="C160" s="21" t="s">
        <v>537</v>
      </c>
      <c r="D160" s="20" t="s">
        <v>488</v>
      </c>
      <c r="E160" s="33" t="s">
        <v>40</v>
      </c>
      <c r="F160" s="34" t="s">
        <v>538</v>
      </c>
      <c r="G160" s="35" t="s">
        <v>15</v>
      </c>
      <c r="H160" s="26" t="s">
        <v>42</v>
      </c>
      <c r="I160" s="26">
        <v>5</v>
      </c>
      <c r="J160" s="36"/>
      <c r="K160" s="37">
        <f>I160*J160</f>
        <v>0</v>
      </c>
      <c r="L160" s="38" t="s">
        <v>539</v>
      </c>
    </row>
    <row r="161" spans="1:12" ht="100" customHeight="1" x14ac:dyDescent="0.25">
      <c r="B161" s="20">
        <v>143</v>
      </c>
      <c r="C161" s="21" t="s">
        <v>540</v>
      </c>
      <c r="D161" s="20" t="s">
        <v>488</v>
      </c>
      <c r="E161" s="33" t="s">
        <v>480</v>
      </c>
      <c r="F161" s="34" t="s">
        <v>541</v>
      </c>
      <c r="G161" s="35" t="s">
        <v>15</v>
      </c>
      <c r="H161" s="26" t="s">
        <v>16</v>
      </c>
      <c r="I161" s="26">
        <v>5</v>
      </c>
      <c r="J161" s="36"/>
      <c r="K161" s="37">
        <f>I161*J161</f>
        <v>0</v>
      </c>
      <c r="L161" s="38" t="s">
        <v>524</v>
      </c>
    </row>
    <row r="162" spans="1:12" ht="100" customHeight="1" x14ac:dyDescent="0.25">
      <c r="A162" s="19" t="s">
        <v>26</v>
      </c>
      <c r="B162" s="20">
        <v>144</v>
      </c>
      <c r="C162" s="21" t="s">
        <v>542</v>
      </c>
      <c r="D162" s="20" t="s">
        <v>488</v>
      </c>
      <c r="E162" s="33" t="s">
        <v>543</v>
      </c>
      <c r="F162" s="34" t="s">
        <v>544</v>
      </c>
      <c r="G162" s="35" t="s">
        <v>15</v>
      </c>
      <c r="H162" s="26" t="s">
        <v>482</v>
      </c>
      <c r="I162" s="26">
        <v>5</v>
      </c>
      <c r="J162" s="36"/>
      <c r="K162" s="37">
        <f>I162*J162</f>
        <v>0</v>
      </c>
      <c r="L162" s="38" t="s">
        <v>545</v>
      </c>
    </row>
    <row r="163" spans="1:12" ht="100" customHeight="1" x14ac:dyDescent="0.25">
      <c r="B163" s="20">
        <v>145</v>
      </c>
      <c r="C163" s="21" t="s">
        <v>546</v>
      </c>
      <c r="D163" s="20" t="s">
        <v>547</v>
      </c>
      <c r="E163" s="33" t="s">
        <v>36</v>
      </c>
      <c r="F163" s="34" t="s">
        <v>548</v>
      </c>
      <c r="G163" s="35" t="s">
        <v>15</v>
      </c>
      <c r="H163" s="26" t="s">
        <v>16</v>
      </c>
      <c r="I163" s="26">
        <v>10</v>
      </c>
      <c r="J163" s="36"/>
      <c r="K163" s="37">
        <f>I163*J163</f>
        <v>0</v>
      </c>
      <c r="L163" s="38" t="s">
        <v>549</v>
      </c>
    </row>
    <row r="164" spans="1:12" ht="100" customHeight="1" x14ac:dyDescent="0.25">
      <c r="B164" s="20">
        <v>146</v>
      </c>
      <c r="C164" s="21" t="s">
        <v>550</v>
      </c>
      <c r="D164" s="20" t="s">
        <v>547</v>
      </c>
      <c r="E164" s="33" t="s">
        <v>551</v>
      </c>
      <c r="F164" s="34" t="s">
        <v>552</v>
      </c>
      <c r="G164" s="35" t="s">
        <v>15</v>
      </c>
      <c r="H164" s="26" t="s">
        <v>16</v>
      </c>
      <c r="I164" s="26">
        <v>1</v>
      </c>
      <c r="J164" s="36"/>
      <c r="K164" s="37">
        <f>I164*J164</f>
        <v>0</v>
      </c>
      <c r="L164" s="38" t="s">
        <v>553</v>
      </c>
    </row>
    <row r="165" spans="1:12" ht="100" customHeight="1" x14ac:dyDescent="0.25">
      <c r="B165" s="20">
        <v>147</v>
      </c>
      <c r="C165" s="21" t="s">
        <v>554</v>
      </c>
      <c r="D165" s="20" t="s">
        <v>547</v>
      </c>
      <c r="E165" s="33" t="s">
        <v>551</v>
      </c>
      <c r="F165" s="34" t="s">
        <v>555</v>
      </c>
      <c r="G165" s="35" t="s">
        <v>15</v>
      </c>
      <c r="H165" s="26" t="s">
        <v>16</v>
      </c>
      <c r="I165" s="26">
        <v>1</v>
      </c>
      <c r="J165" s="36"/>
      <c r="K165" s="37">
        <f>I165*J165</f>
        <v>0</v>
      </c>
      <c r="L165" s="38" t="s">
        <v>556</v>
      </c>
    </row>
    <row r="166" spans="1:12" ht="100" customHeight="1" x14ac:dyDescent="0.25">
      <c r="B166" s="20">
        <v>148</v>
      </c>
      <c r="C166" s="21" t="s">
        <v>557</v>
      </c>
      <c r="D166" s="20" t="s">
        <v>547</v>
      </c>
      <c r="E166" s="33" t="s">
        <v>558</v>
      </c>
      <c r="F166" s="34" t="s">
        <v>559</v>
      </c>
      <c r="G166" s="35" t="s">
        <v>15</v>
      </c>
      <c r="H166" s="26" t="s">
        <v>16</v>
      </c>
      <c r="I166" s="26">
        <v>1</v>
      </c>
      <c r="J166" s="36"/>
      <c r="K166" s="37">
        <f>I166*J166</f>
        <v>0</v>
      </c>
      <c r="L166" s="38" t="s">
        <v>560</v>
      </c>
    </row>
    <row r="167" spans="1:12" ht="100" customHeight="1" x14ac:dyDescent="0.25">
      <c r="B167" s="20">
        <v>149</v>
      </c>
      <c r="C167" s="21" t="s">
        <v>561</v>
      </c>
      <c r="D167" s="20" t="s">
        <v>547</v>
      </c>
      <c r="E167" s="33" t="s">
        <v>101</v>
      </c>
      <c r="F167" s="34" t="s">
        <v>562</v>
      </c>
      <c r="G167" s="35" t="s">
        <v>15</v>
      </c>
      <c r="H167" s="26" t="s">
        <v>103</v>
      </c>
      <c r="I167" s="26">
        <v>1</v>
      </c>
      <c r="J167" s="36"/>
      <c r="K167" s="37">
        <f>I167*J167</f>
        <v>0</v>
      </c>
      <c r="L167" s="38" t="s">
        <v>563</v>
      </c>
    </row>
    <row r="168" spans="1:12" ht="100" customHeight="1" x14ac:dyDescent="0.25">
      <c r="B168" s="20">
        <v>150</v>
      </c>
      <c r="C168" s="21" t="s">
        <v>564</v>
      </c>
      <c r="D168" s="20" t="s">
        <v>547</v>
      </c>
      <c r="E168" s="33" t="s">
        <v>101</v>
      </c>
      <c r="F168" s="34" t="s">
        <v>565</v>
      </c>
      <c r="G168" s="35" t="s">
        <v>15</v>
      </c>
      <c r="H168" s="26" t="s">
        <v>103</v>
      </c>
      <c r="I168" s="26">
        <v>1</v>
      </c>
      <c r="J168" s="36"/>
      <c r="K168" s="37">
        <f>I168*J168</f>
        <v>0</v>
      </c>
      <c r="L168" s="38" t="s">
        <v>566</v>
      </c>
    </row>
    <row r="169" spans="1:12" ht="100" customHeight="1" x14ac:dyDescent="0.25">
      <c r="B169" s="20"/>
      <c r="C169" s="20"/>
      <c r="D169" s="20"/>
      <c r="E169" s="33" t="s">
        <v>57</v>
      </c>
      <c r="F169" s="34"/>
      <c r="G169" s="35"/>
      <c r="H169" s="26"/>
      <c r="I169" s="26"/>
      <c r="J169" s="36"/>
      <c r="K169" s="37">
        <f>SUM(K159:K168)</f>
        <v>0</v>
      </c>
      <c r="L169" s="38"/>
    </row>
    <row r="170" spans="1:12" ht="100" customHeight="1" x14ac:dyDescent="0.25">
      <c r="B170" s="20">
        <v>151</v>
      </c>
      <c r="C170" s="21" t="s">
        <v>567</v>
      </c>
      <c r="D170" s="20" t="s">
        <v>547</v>
      </c>
      <c r="E170" s="33" t="s">
        <v>23</v>
      </c>
      <c r="F170" s="34" t="s">
        <v>568</v>
      </c>
      <c r="G170" s="35" t="s">
        <v>15</v>
      </c>
      <c r="H170" s="26" t="s">
        <v>16</v>
      </c>
      <c r="I170" s="26">
        <v>19</v>
      </c>
      <c r="J170" s="36"/>
      <c r="K170" s="37">
        <f>I170*J170</f>
        <v>0</v>
      </c>
      <c r="L170" s="38" t="s">
        <v>569</v>
      </c>
    </row>
    <row r="171" spans="1:12" ht="100" customHeight="1" x14ac:dyDescent="0.25">
      <c r="B171" s="20">
        <v>152</v>
      </c>
      <c r="C171" s="21" t="s">
        <v>570</v>
      </c>
      <c r="D171" s="20" t="s">
        <v>547</v>
      </c>
      <c r="E171" s="33" t="s">
        <v>360</v>
      </c>
      <c r="F171" s="34" t="s">
        <v>571</v>
      </c>
      <c r="G171" s="35" t="s">
        <v>15</v>
      </c>
      <c r="H171" s="26" t="s">
        <v>330</v>
      </c>
      <c r="I171" s="26">
        <v>1</v>
      </c>
      <c r="J171" s="36"/>
      <c r="K171" s="37">
        <f>I171*J171</f>
        <v>0</v>
      </c>
      <c r="L171" s="38" t="s">
        <v>572</v>
      </c>
    </row>
    <row r="172" spans="1:12" ht="100" customHeight="1" x14ac:dyDescent="0.25">
      <c r="B172" s="20">
        <v>153</v>
      </c>
      <c r="C172" s="21" t="s">
        <v>573</v>
      </c>
      <c r="D172" s="20" t="s">
        <v>547</v>
      </c>
      <c r="E172" s="33" t="s">
        <v>360</v>
      </c>
      <c r="F172" s="34" t="s">
        <v>574</v>
      </c>
      <c r="G172" s="35" t="s">
        <v>15</v>
      </c>
      <c r="H172" s="26" t="s">
        <v>52</v>
      </c>
      <c r="I172" s="26">
        <v>6</v>
      </c>
      <c r="J172" s="36"/>
      <c r="K172" s="37">
        <f>I172*J172</f>
        <v>0</v>
      </c>
      <c r="L172" s="38" t="s">
        <v>575</v>
      </c>
    </row>
    <row r="173" spans="1:12" ht="100" customHeight="1" x14ac:dyDescent="0.25">
      <c r="A173" s="19" t="s">
        <v>26</v>
      </c>
      <c r="B173" s="20">
        <v>154</v>
      </c>
      <c r="C173" s="21" t="s">
        <v>576</v>
      </c>
      <c r="D173" s="20" t="s">
        <v>547</v>
      </c>
      <c r="E173" s="33" t="s">
        <v>577</v>
      </c>
      <c r="F173" s="34" t="s">
        <v>578</v>
      </c>
      <c r="G173" s="35" t="s">
        <v>15</v>
      </c>
      <c r="H173" s="26" t="s">
        <v>42</v>
      </c>
      <c r="I173" s="26">
        <v>2</v>
      </c>
      <c r="J173" s="36"/>
      <c r="K173" s="37">
        <f>I173*J173</f>
        <v>0</v>
      </c>
      <c r="L173" s="38" t="s">
        <v>579</v>
      </c>
    </row>
    <row r="174" spans="1:12" ht="100" customHeight="1" x14ac:dyDescent="0.25">
      <c r="B174" s="20">
        <v>155</v>
      </c>
      <c r="C174" s="21" t="s">
        <v>580</v>
      </c>
      <c r="D174" s="20" t="s">
        <v>581</v>
      </c>
      <c r="E174" s="33" t="s">
        <v>582</v>
      </c>
      <c r="F174" s="34" t="s">
        <v>583</v>
      </c>
      <c r="G174" s="35" t="s">
        <v>15</v>
      </c>
      <c r="H174" s="26" t="s">
        <v>16</v>
      </c>
      <c r="I174" s="26">
        <v>10</v>
      </c>
      <c r="J174" s="36"/>
      <c r="K174" s="37">
        <f>I174*J174</f>
        <v>0</v>
      </c>
      <c r="L174" s="38" t="s">
        <v>584</v>
      </c>
    </row>
    <row r="175" spans="1:12" ht="100" customHeight="1" x14ac:dyDescent="0.25">
      <c r="B175" s="20">
        <v>156</v>
      </c>
      <c r="C175" s="21" t="s">
        <v>585</v>
      </c>
      <c r="D175" s="20" t="s">
        <v>581</v>
      </c>
      <c r="E175" s="33" t="s">
        <v>582</v>
      </c>
      <c r="F175" s="34" t="s">
        <v>586</v>
      </c>
      <c r="G175" s="35" t="s">
        <v>15</v>
      </c>
      <c r="H175" s="26" t="s">
        <v>16</v>
      </c>
      <c r="I175" s="26">
        <v>10</v>
      </c>
      <c r="J175" s="36"/>
      <c r="K175" s="37">
        <f>I175*J175</f>
        <v>0</v>
      </c>
      <c r="L175" s="38" t="s">
        <v>587</v>
      </c>
    </row>
    <row r="176" spans="1:12" ht="100" customHeight="1" x14ac:dyDescent="0.25">
      <c r="B176" s="20">
        <v>157</v>
      </c>
      <c r="C176" s="21" t="s">
        <v>588</v>
      </c>
      <c r="D176" s="20" t="s">
        <v>581</v>
      </c>
      <c r="E176" s="33" t="s">
        <v>379</v>
      </c>
      <c r="F176" s="34" t="s">
        <v>589</v>
      </c>
      <c r="G176" s="35" t="s">
        <v>15</v>
      </c>
      <c r="H176" s="26" t="s">
        <v>16</v>
      </c>
      <c r="I176" s="26">
        <v>2</v>
      </c>
      <c r="J176" s="36"/>
      <c r="K176" s="37">
        <f>I176*J176</f>
        <v>0</v>
      </c>
      <c r="L176" s="38" t="s">
        <v>590</v>
      </c>
    </row>
    <row r="177" spans="1:12" ht="100" customHeight="1" x14ac:dyDescent="0.25">
      <c r="B177" s="20">
        <v>158</v>
      </c>
      <c r="C177" s="21" t="s">
        <v>591</v>
      </c>
      <c r="D177" s="20" t="s">
        <v>581</v>
      </c>
      <c r="E177" s="33" t="s">
        <v>592</v>
      </c>
      <c r="F177" s="34" t="s">
        <v>593</v>
      </c>
      <c r="G177" s="35" t="s">
        <v>15</v>
      </c>
      <c r="H177" s="26" t="s">
        <v>16</v>
      </c>
      <c r="I177" s="26">
        <v>30</v>
      </c>
      <c r="J177" s="36"/>
      <c r="K177" s="37">
        <f>I177*J177</f>
        <v>0</v>
      </c>
      <c r="L177" s="38" t="s">
        <v>594</v>
      </c>
    </row>
    <row r="178" spans="1:12" ht="100" customHeight="1" x14ac:dyDescent="0.25">
      <c r="B178" s="20">
        <v>159</v>
      </c>
      <c r="C178" s="21" t="s">
        <v>595</v>
      </c>
      <c r="D178" s="20" t="s">
        <v>581</v>
      </c>
      <c r="E178" s="33" t="s">
        <v>596</v>
      </c>
      <c r="F178" s="34" t="s">
        <v>597</v>
      </c>
      <c r="G178" s="35" t="s">
        <v>15</v>
      </c>
      <c r="H178" s="26" t="s">
        <v>16</v>
      </c>
      <c r="I178" s="26">
        <v>2</v>
      </c>
      <c r="J178" s="36"/>
      <c r="K178" s="37">
        <f>I178*J178</f>
        <v>0</v>
      </c>
      <c r="L178" s="38" t="s">
        <v>598</v>
      </c>
    </row>
    <row r="179" spans="1:12" ht="100" customHeight="1" x14ac:dyDescent="0.25">
      <c r="B179" s="20">
        <v>160</v>
      </c>
      <c r="C179" s="21" t="s">
        <v>599</v>
      </c>
      <c r="D179" s="20" t="s">
        <v>581</v>
      </c>
      <c r="E179" s="33" t="s">
        <v>111</v>
      </c>
      <c r="F179" s="34" t="s">
        <v>600</v>
      </c>
      <c r="G179" s="35" t="s">
        <v>15</v>
      </c>
      <c r="H179" s="26" t="s">
        <v>42</v>
      </c>
      <c r="I179" s="26">
        <v>2</v>
      </c>
      <c r="J179" s="36"/>
      <c r="K179" s="37">
        <f>I179*J179</f>
        <v>0</v>
      </c>
      <c r="L179" s="38" t="s">
        <v>601</v>
      </c>
    </row>
    <row r="180" spans="1:12" ht="100" customHeight="1" x14ac:dyDescent="0.25">
      <c r="B180" s="20"/>
      <c r="C180" s="20"/>
      <c r="D180" s="20"/>
      <c r="E180" s="33" t="s">
        <v>57</v>
      </c>
      <c r="F180" s="34"/>
      <c r="G180" s="35"/>
      <c r="H180" s="26"/>
      <c r="I180" s="26"/>
      <c r="J180" s="36"/>
      <c r="K180" s="37">
        <f>SUM(K170:K179)</f>
        <v>0</v>
      </c>
      <c r="L180" s="38"/>
    </row>
    <row r="181" spans="1:12" ht="100" customHeight="1" x14ac:dyDescent="0.25">
      <c r="B181" s="20">
        <v>161</v>
      </c>
      <c r="C181" s="21" t="s">
        <v>602</v>
      </c>
      <c r="D181" s="20" t="s">
        <v>603</v>
      </c>
      <c r="E181" s="33" t="s">
        <v>604</v>
      </c>
      <c r="F181" s="34" t="s">
        <v>605</v>
      </c>
      <c r="G181" s="35" t="s">
        <v>15</v>
      </c>
      <c r="H181" s="26" t="s">
        <v>16</v>
      </c>
      <c r="I181" s="26">
        <v>1</v>
      </c>
      <c r="J181" s="36"/>
      <c r="K181" s="37">
        <f>I181*J181</f>
        <v>0</v>
      </c>
      <c r="L181" s="38" t="s">
        <v>606</v>
      </c>
    </row>
    <row r="182" spans="1:12" ht="100" customHeight="1" x14ac:dyDescent="0.25">
      <c r="B182" s="20">
        <v>162</v>
      </c>
      <c r="C182" s="21" t="s">
        <v>607</v>
      </c>
      <c r="D182" s="20" t="s">
        <v>603</v>
      </c>
      <c r="E182" s="33" t="s">
        <v>608</v>
      </c>
      <c r="F182" s="34" t="s">
        <v>609</v>
      </c>
      <c r="G182" s="35" t="s">
        <v>15</v>
      </c>
      <c r="H182" s="26" t="s">
        <v>16</v>
      </c>
      <c r="I182" s="26">
        <v>40</v>
      </c>
      <c r="J182" s="36"/>
      <c r="K182" s="37">
        <f>I182*J182</f>
        <v>0</v>
      </c>
      <c r="L182" s="38" t="s">
        <v>610</v>
      </c>
    </row>
    <row r="183" spans="1:12" ht="100" customHeight="1" x14ac:dyDescent="0.25">
      <c r="B183" s="20">
        <v>163</v>
      </c>
      <c r="C183" s="21" t="s">
        <v>611</v>
      </c>
      <c r="D183" s="20" t="s">
        <v>612</v>
      </c>
      <c r="E183" s="33" t="s">
        <v>613</v>
      </c>
      <c r="F183" s="34" t="s">
        <v>614</v>
      </c>
      <c r="G183" s="35" t="s">
        <v>15</v>
      </c>
      <c r="H183" s="26" t="s">
        <v>482</v>
      </c>
      <c r="I183" s="26">
        <v>2</v>
      </c>
      <c r="J183" s="36"/>
      <c r="K183" s="37">
        <f>I183*J183</f>
        <v>0</v>
      </c>
      <c r="L183" s="38" t="s">
        <v>615</v>
      </c>
    </row>
    <row r="184" spans="1:12" ht="100" customHeight="1" x14ac:dyDescent="0.25">
      <c r="A184" s="19" t="s">
        <v>26</v>
      </c>
      <c r="B184" s="20">
        <v>164</v>
      </c>
      <c r="C184" s="21" t="s">
        <v>616</v>
      </c>
      <c r="D184" s="20" t="s">
        <v>612</v>
      </c>
      <c r="E184" s="33" t="s">
        <v>617</v>
      </c>
      <c r="F184" s="34" t="s">
        <v>618</v>
      </c>
      <c r="G184" s="35" t="s">
        <v>15</v>
      </c>
      <c r="H184" s="26" t="s">
        <v>16</v>
      </c>
      <c r="I184" s="26">
        <v>4</v>
      </c>
      <c r="J184" s="36"/>
      <c r="K184" s="37">
        <f>I184*J184</f>
        <v>0</v>
      </c>
      <c r="L184" s="38" t="s">
        <v>619</v>
      </c>
    </row>
    <row r="185" spans="1:12" ht="100" customHeight="1" x14ac:dyDescent="0.25">
      <c r="B185" s="20">
        <v>165</v>
      </c>
      <c r="C185" s="21" t="s">
        <v>620</v>
      </c>
      <c r="D185" s="20" t="s">
        <v>612</v>
      </c>
      <c r="E185" s="33" t="s">
        <v>621</v>
      </c>
      <c r="F185" s="34" t="s">
        <v>622</v>
      </c>
      <c r="G185" s="35" t="s">
        <v>15</v>
      </c>
      <c r="H185" s="26" t="s">
        <v>16</v>
      </c>
      <c r="I185" s="26">
        <v>2</v>
      </c>
      <c r="J185" s="36"/>
      <c r="K185" s="37">
        <f>I185*J185</f>
        <v>0</v>
      </c>
      <c r="L185" s="38" t="s">
        <v>623</v>
      </c>
    </row>
    <row r="186" spans="1:12" ht="100" customHeight="1" x14ac:dyDescent="0.25">
      <c r="B186" s="20">
        <v>166</v>
      </c>
      <c r="C186" s="21" t="s">
        <v>624</v>
      </c>
      <c r="D186" s="20" t="s">
        <v>612</v>
      </c>
      <c r="E186" s="33" t="s">
        <v>621</v>
      </c>
      <c r="F186" s="34" t="s">
        <v>625</v>
      </c>
      <c r="G186" s="35" t="s">
        <v>15</v>
      </c>
      <c r="H186" s="26" t="s">
        <v>16</v>
      </c>
      <c r="I186" s="26">
        <v>1</v>
      </c>
      <c r="J186" s="36"/>
      <c r="K186" s="37">
        <f>I186*J186</f>
        <v>0</v>
      </c>
      <c r="L186" s="38" t="s">
        <v>626</v>
      </c>
    </row>
    <row r="187" spans="1:12" ht="100" customHeight="1" x14ac:dyDescent="0.25">
      <c r="B187" s="20">
        <v>167</v>
      </c>
      <c r="C187" s="21" t="s">
        <v>627</v>
      </c>
      <c r="D187" s="20" t="s">
        <v>612</v>
      </c>
      <c r="E187" s="33" t="s">
        <v>628</v>
      </c>
      <c r="F187" s="34" t="s">
        <v>629</v>
      </c>
      <c r="G187" s="35" t="s">
        <v>15</v>
      </c>
      <c r="H187" s="26" t="s">
        <v>630</v>
      </c>
      <c r="I187" s="26">
        <v>10</v>
      </c>
      <c r="J187" s="36"/>
      <c r="K187" s="37">
        <f>I187*J187</f>
        <v>0</v>
      </c>
      <c r="L187" s="38" t="s">
        <v>631</v>
      </c>
    </row>
    <row r="188" spans="1:12" ht="100" customHeight="1" x14ac:dyDescent="0.25">
      <c r="B188" s="20">
        <v>168</v>
      </c>
      <c r="C188" s="21" t="s">
        <v>632</v>
      </c>
      <c r="D188" s="20" t="s">
        <v>612</v>
      </c>
      <c r="E188" s="33" t="s">
        <v>628</v>
      </c>
      <c r="F188" s="34" t="s">
        <v>633</v>
      </c>
      <c r="G188" s="35" t="s">
        <v>15</v>
      </c>
      <c r="H188" s="26" t="s">
        <v>630</v>
      </c>
      <c r="I188" s="26">
        <v>5</v>
      </c>
      <c r="J188" s="36"/>
      <c r="K188" s="37">
        <f>I188*J188</f>
        <v>0</v>
      </c>
      <c r="L188" s="38" t="s">
        <v>634</v>
      </c>
    </row>
    <row r="189" spans="1:12" ht="100" customHeight="1" x14ac:dyDescent="0.25">
      <c r="B189" s="20">
        <v>169</v>
      </c>
      <c r="C189" s="21" t="s">
        <v>635</v>
      </c>
      <c r="D189" s="20" t="s">
        <v>612</v>
      </c>
      <c r="E189" s="33" t="s">
        <v>636</v>
      </c>
      <c r="F189" s="34" t="s">
        <v>637</v>
      </c>
      <c r="G189" s="35" t="s">
        <v>15</v>
      </c>
      <c r="H189" s="26" t="s">
        <v>16</v>
      </c>
      <c r="I189" s="26">
        <v>1</v>
      </c>
      <c r="J189" s="36"/>
      <c r="K189" s="37">
        <f>I189*J189</f>
        <v>0</v>
      </c>
      <c r="L189" s="38" t="s">
        <v>638</v>
      </c>
    </row>
    <row r="190" spans="1:12" ht="100" customHeight="1" x14ac:dyDescent="0.25">
      <c r="B190" s="20">
        <v>170</v>
      </c>
      <c r="C190" s="21" t="s">
        <v>639</v>
      </c>
      <c r="D190" s="20" t="s">
        <v>612</v>
      </c>
      <c r="E190" s="33" t="s">
        <v>640</v>
      </c>
      <c r="F190" s="34" t="s">
        <v>641</v>
      </c>
      <c r="G190" s="35" t="s">
        <v>15</v>
      </c>
      <c r="H190" s="26" t="s">
        <v>16</v>
      </c>
      <c r="I190" s="26">
        <v>2</v>
      </c>
      <c r="J190" s="36"/>
      <c r="K190" s="37">
        <f>I190*J190</f>
        <v>0</v>
      </c>
      <c r="L190" s="38" t="s">
        <v>642</v>
      </c>
    </row>
    <row r="191" spans="1:12" ht="100" customHeight="1" x14ac:dyDescent="0.25">
      <c r="B191" s="20"/>
      <c r="C191" s="20"/>
      <c r="D191" s="20"/>
      <c r="E191" s="33" t="s">
        <v>57</v>
      </c>
      <c r="F191" s="34"/>
      <c r="G191" s="35"/>
      <c r="H191" s="26"/>
      <c r="I191" s="26"/>
      <c r="J191" s="36"/>
      <c r="K191" s="37">
        <f>SUM(K181:K190)</f>
        <v>0</v>
      </c>
      <c r="L191" s="38"/>
    </row>
    <row r="192" spans="1:12" ht="100" customHeight="1" x14ac:dyDescent="0.25">
      <c r="B192" s="20">
        <v>171</v>
      </c>
      <c r="C192" s="21" t="s">
        <v>643</v>
      </c>
      <c r="D192" s="20" t="s">
        <v>612</v>
      </c>
      <c r="E192" s="33" t="s">
        <v>644</v>
      </c>
      <c r="F192" s="34" t="s">
        <v>645</v>
      </c>
      <c r="G192" s="35" t="s">
        <v>15</v>
      </c>
      <c r="H192" s="26" t="s">
        <v>42</v>
      </c>
      <c r="I192" s="26">
        <v>10</v>
      </c>
      <c r="J192" s="36"/>
      <c r="K192" s="37">
        <f>I192*J192</f>
        <v>0</v>
      </c>
      <c r="L192" s="38" t="s">
        <v>646</v>
      </c>
    </row>
    <row r="193" spans="1:12" ht="100" customHeight="1" x14ac:dyDescent="0.25">
      <c r="B193" s="20">
        <v>172</v>
      </c>
      <c r="C193" s="21" t="s">
        <v>647</v>
      </c>
      <c r="D193" s="20" t="s">
        <v>612</v>
      </c>
      <c r="E193" s="33" t="s">
        <v>648</v>
      </c>
      <c r="F193" s="34" t="s">
        <v>649</v>
      </c>
      <c r="G193" s="35" t="s">
        <v>15</v>
      </c>
      <c r="H193" s="26" t="s">
        <v>16</v>
      </c>
      <c r="I193" s="26">
        <v>10</v>
      </c>
      <c r="J193" s="36"/>
      <c r="K193" s="37">
        <f>I193*J193</f>
        <v>0</v>
      </c>
      <c r="L193" s="38" t="s">
        <v>650</v>
      </c>
    </row>
    <row r="194" spans="1:12" ht="100" customHeight="1" x14ac:dyDescent="0.25">
      <c r="B194" s="20">
        <v>173</v>
      </c>
      <c r="C194" s="21" t="s">
        <v>651</v>
      </c>
      <c r="D194" s="20" t="s">
        <v>612</v>
      </c>
      <c r="E194" s="33" t="s">
        <v>652</v>
      </c>
      <c r="F194" s="34" t="s">
        <v>653</v>
      </c>
      <c r="G194" s="35" t="s">
        <v>15</v>
      </c>
      <c r="H194" s="26" t="s">
        <v>16</v>
      </c>
      <c r="I194" s="26">
        <v>10</v>
      </c>
      <c r="J194" s="36"/>
      <c r="K194" s="37">
        <f>I194*J194</f>
        <v>0</v>
      </c>
      <c r="L194" s="38" t="s">
        <v>654</v>
      </c>
    </row>
    <row r="195" spans="1:12" ht="100" customHeight="1" x14ac:dyDescent="0.25">
      <c r="A195" s="19" t="s">
        <v>26</v>
      </c>
      <c r="B195" s="20">
        <v>174</v>
      </c>
      <c r="C195" s="21" t="s">
        <v>655</v>
      </c>
      <c r="D195" s="20" t="s">
        <v>612</v>
      </c>
      <c r="E195" s="33" t="s">
        <v>652</v>
      </c>
      <c r="F195" s="34" t="s">
        <v>656</v>
      </c>
      <c r="G195" s="35" t="s">
        <v>15</v>
      </c>
      <c r="H195" s="26" t="s">
        <v>16</v>
      </c>
      <c r="I195" s="26">
        <v>30</v>
      </c>
      <c r="J195" s="36"/>
      <c r="K195" s="37">
        <f>I195*J195</f>
        <v>0</v>
      </c>
      <c r="L195" s="38" t="s">
        <v>657</v>
      </c>
    </row>
    <row r="196" spans="1:12" ht="100" customHeight="1" x14ac:dyDescent="0.25">
      <c r="B196" s="20">
        <v>175</v>
      </c>
      <c r="C196" s="21" t="s">
        <v>658</v>
      </c>
      <c r="D196" s="20" t="s">
        <v>612</v>
      </c>
      <c r="E196" s="33" t="s">
        <v>659</v>
      </c>
      <c r="F196" s="34" t="s">
        <v>660</v>
      </c>
      <c r="G196" s="35" t="s">
        <v>15</v>
      </c>
      <c r="H196" s="26" t="s">
        <v>16</v>
      </c>
      <c r="I196" s="26">
        <v>30</v>
      </c>
      <c r="J196" s="36"/>
      <c r="K196" s="37">
        <f>I196*J196</f>
        <v>0</v>
      </c>
      <c r="L196" s="38" t="s">
        <v>661</v>
      </c>
    </row>
    <row r="197" spans="1:12" ht="100" customHeight="1" x14ac:dyDescent="0.25">
      <c r="B197" s="20">
        <v>176</v>
      </c>
      <c r="C197" s="21" t="s">
        <v>662</v>
      </c>
      <c r="D197" s="20" t="s">
        <v>612</v>
      </c>
      <c r="E197" s="33" t="s">
        <v>40</v>
      </c>
      <c r="F197" s="34" t="s">
        <v>41</v>
      </c>
      <c r="G197" s="35" t="s">
        <v>15</v>
      </c>
      <c r="H197" s="26" t="s">
        <v>42</v>
      </c>
      <c r="I197" s="26">
        <v>3</v>
      </c>
      <c r="J197" s="36"/>
      <c r="K197" s="37">
        <f>I197*J197</f>
        <v>0</v>
      </c>
      <c r="L197" s="38" t="s">
        <v>663</v>
      </c>
    </row>
    <row r="198" spans="1:12" ht="100" customHeight="1" x14ac:dyDescent="0.25">
      <c r="B198" s="20">
        <v>177</v>
      </c>
      <c r="C198" s="21" t="s">
        <v>664</v>
      </c>
      <c r="D198" s="20" t="s">
        <v>612</v>
      </c>
      <c r="E198" s="33" t="s">
        <v>40</v>
      </c>
      <c r="F198" s="34" t="s">
        <v>665</v>
      </c>
      <c r="G198" s="35" t="s">
        <v>15</v>
      </c>
      <c r="H198" s="26" t="s">
        <v>16</v>
      </c>
      <c r="I198" s="26">
        <v>30</v>
      </c>
      <c r="J198" s="36"/>
      <c r="K198" s="37">
        <f>I198*J198</f>
        <v>0</v>
      </c>
      <c r="L198" s="38" t="s">
        <v>666</v>
      </c>
    </row>
    <row r="199" spans="1:12" ht="100" customHeight="1" x14ac:dyDescent="0.25">
      <c r="B199" s="20">
        <v>178</v>
      </c>
      <c r="C199" s="21" t="s">
        <v>667</v>
      </c>
      <c r="D199" s="20" t="s">
        <v>612</v>
      </c>
      <c r="E199" s="33" t="s">
        <v>40</v>
      </c>
      <c r="F199" s="34" t="s">
        <v>668</v>
      </c>
      <c r="G199" s="35" t="s">
        <v>15</v>
      </c>
      <c r="H199" s="26" t="s">
        <v>630</v>
      </c>
      <c r="I199" s="26">
        <v>20</v>
      </c>
      <c r="J199" s="36"/>
      <c r="K199" s="37">
        <f>I199*J199</f>
        <v>0</v>
      </c>
      <c r="L199" s="38" t="s">
        <v>669</v>
      </c>
    </row>
    <row r="200" spans="1:12" ht="100" customHeight="1" x14ac:dyDescent="0.25">
      <c r="B200" s="20">
        <v>179</v>
      </c>
      <c r="C200" s="21" t="s">
        <v>670</v>
      </c>
      <c r="D200" s="20" t="s">
        <v>671</v>
      </c>
      <c r="E200" s="33" t="s">
        <v>672</v>
      </c>
      <c r="F200" s="34" t="s">
        <v>673</v>
      </c>
      <c r="G200" s="35" t="s">
        <v>15</v>
      </c>
      <c r="H200" s="26" t="s">
        <v>184</v>
      </c>
      <c r="I200" s="26">
        <v>109</v>
      </c>
      <c r="J200" s="36"/>
      <c r="K200" s="37">
        <f>I200*J200</f>
        <v>0</v>
      </c>
      <c r="L200" s="38" t="s">
        <v>674</v>
      </c>
    </row>
    <row r="201" spans="1:12" ht="100" customHeight="1" x14ac:dyDescent="0.25">
      <c r="B201" s="20">
        <v>180</v>
      </c>
      <c r="C201" s="21" t="s">
        <v>675</v>
      </c>
      <c r="D201" s="20" t="s">
        <v>671</v>
      </c>
      <c r="E201" s="33" t="s">
        <v>676</v>
      </c>
      <c r="F201" s="34" t="s">
        <v>677</v>
      </c>
      <c r="G201" s="35" t="s">
        <v>15</v>
      </c>
      <c r="H201" s="26" t="s">
        <v>184</v>
      </c>
      <c r="I201" s="26">
        <v>60</v>
      </c>
      <c r="J201" s="36"/>
      <c r="K201" s="37">
        <f>I201*J201</f>
        <v>0</v>
      </c>
      <c r="L201" s="38" t="s">
        <v>678</v>
      </c>
    </row>
    <row r="202" spans="1:12" ht="100" customHeight="1" x14ac:dyDescent="0.25">
      <c r="B202" s="20"/>
      <c r="C202" s="20"/>
      <c r="D202" s="20"/>
      <c r="E202" s="33" t="s">
        <v>57</v>
      </c>
      <c r="F202" s="34"/>
      <c r="G202" s="35"/>
      <c r="H202" s="26"/>
      <c r="I202" s="26"/>
      <c r="J202" s="36"/>
      <c r="K202" s="37">
        <f>SUM(K192:K201)</f>
        <v>0</v>
      </c>
      <c r="L202" s="38"/>
    </row>
    <row r="203" spans="1:12" ht="100" customHeight="1" x14ac:dyDescent="0.25">
      <c r="B203" s="20">
        <v>181</v>
      </c>
      <c r="C203" s="21" t="s">
        <v>679</v>
      </c>
      <c r="D203" s="20" t="s">
        <v>671</v>
      </c>
      <c r="E203" s="33" t="s">
        <v>676</v>
      </c>
      <c r="F203" s="34" t="s">
        <v>680</v>
      </c>
      <c r="G203" s="35" t="s">
        <v>15</v>
      </c>
      <c r="H203" s="26" t="s">
        <v>184</v>
      </c>
      <c r="I203" s="26">
        <v>80</v>
      </c>
      <c r="J203" s="36"/>
      <c r="K203" s="37">
        <f>I203*J203</f>
        <v>0</v>
      </c>
      <c r="L203" s="38" t="s">
        <v>681</v>
      </c>
    </row>
    <row r="204" spans="1:12" ht="100" customHeight="1" x14ac:dyDescent="0.25">
      <c r="B204" s="20">
        <v>182</v>
      </c>
      <c r="C204" s="21" t="s">
        <v>682</v>
      </c>
      <c r="D204" s="20" t="s">
        <v>671</v>
      </c>
      <c r="E204" s="33" t="s">
        <v>683</v>
      </c>
      <c r="F204" s="34" t="s">
        <v>684</v>
      </c>
      <c r="G204" s="35" t="s">
        <v>15</v>
      </c>
      <c r="H204" s="26" t="s">
        <v>184</v>
      </c>
      <c r="I204" s="26">
        <v>30</v>
      </c>
      <c r="J204" s="36"/>
      <c r="K204" s="37">
        <f>I204*J204</f>
        <v>0</v>
      </c>
      <c r="L204" s="38" t="s">
        <v>685</v>
      </c>
    </row>
    <row r="205" spans="1:12" ht="100" customHeight="1" x14ac:dyDescent="0.25">
      <c r="B205" s="20">
        <v>183</v>
      </c>
      <c r="C205" s="21" t="s">
        <v>686</v>
      </c>
      <c r="D205" s="20" t="s">
        <v>671</v>
      </c>
      <c r="E205" s="33" t="s">
        <v>687</v>
      </c>
      <c r="F205" s="34" t="s">
        <v>688</v>
      </c>
      <c r="G205" s="35" t="s">
        <v>15</v>
      </c>
      <c r="H205" s="26" t="s">
        <v>52</v>
      </c>
      <c r="I205" s="26">
        <v>8</v>
      </c>
      <c r="J205" s="36"/>
      <c r="K205" s="37">
        <f>I205*J205</f>
        <v>0</v>
      </c>
      <c r="L205" s="38" t="s">
        <v>689</v>
      </c>
    </row>
    <row r="206" spans="1:12" ht="100" customHeight="1" x14ac:dyDescent="0.25">
      <c r="A206" s="19" t="s">
        <v>26</v>
      </c>
      <c r="B206" s="20">
        <v>184</v>
      </c>
      <c r="C206" s="21" t="s">
        <v>690</v>
      </c>
      <c r="D206" s="20" t="s">
        <v>671</v>
      </c>
      <c r="E206" s="33" t="s">
        <v>360</v>
      </c>
      <c r="F206" s="34" t="s">
        <v>691</v>
      </c>
      <c r="G206" s="35" t="s">
        <v>15</v>
      </c>
      <c r="H206" s="26" t="s">
        <v>52</v>
      </c>
      <c r="I206" s="26">
        <v>45</v>
      </c>
      <c r="J206" s="36"/>
      <c r="K206" s="37">
        <f>I206*J206</f>
        <v>0</v>
      </c>
      <c r="L206" s="38" t="s">
        <v>692</v>
      </c>
    </row>
    <row r="207" spans="1:12" ht="100" customHeight="1" x14ac:dyDescent="0.25">
      <c r="B207" s="20">
        <v>185</v>
      </c>
      <c r="C207" s="21" t="s">
        <v>693</v>
      </c>
      <c r="D207" s="20" t="s">
        <v>671</v>
      </c>
      <c r="E207" s="33" t="s">
        <v>694</v>
      </c>
      <c r="F207" s="34" t="s">
        <v>695</v>
      </c>
      <c r="G207" s="35" t="s">
        <v>15</v>
      </c>
      <c r="H207" s="26" t="s">
        <v>16</v>
      </c>
      <c r="I207" s="26">
        <v>4</v>
      </c>
      <c r="J207" s="36"/>
      <c r="K207" s="37">
        <f>I207*J207</f>
        <v>0</v>
      </c>
      <c r="L207" s="38" t="s">
        <v>696</v>
      </c>
    </row>
    <row r="208" spans="1:12" ht="100" customHeight="1" x14ac:dyDescent="0.25">
      <c r="B208" s="20">
        <v>186</v>
      </c>
      <c r="C208" s="21" t="s">
        <v>697</v>
      </c>
      <c r="D208" s="20" t="s">
        <v>698</v>
      </c>
      <c r="E208" s="33" t="s">
        <v>699</v>
      </c>
      <c r="F208" s="34" t="s">
        <v>700</v>
      </c>
      <c r="G208" s="35" t="s">
        <v>15</v>
      </c>
      <c r="H208" s="26" t="s">
        <v>330</v>
      </c>
      <c r="I208" s="26">
        <v>1</v>
      </c>
      <c r="J208" s="36"/>
      <c r="K208" s="37">
        <f>I208*J208</f>
        <v>0</v>
      </c>
      <c r="L208" s="38" t="s">
        <v>701</v>
      </c>
    </row>
    <row r="209" spans="1:12" ht="100" customHeight="1" x14ac:dyDescent="0.25">
      <c r="B209" s="20">
        <v>187</v>
      </c>
      <c r="C209" s="21" t="s">
        <v>702</v>
      </c>
      <c r="D209" s="20" t="s">
        <v>698</v>
      </c>
      <c r="E209" s="33" t="s">
        <v>699</v>
      </c>
      <c r="F209" s="34" t="s">
        <v>703</v>
      </c>
      <c r="G209" s="35" t="s">
        <v>15</v>
      </c>
      <c r="H209" s="26" t="s">
        <v>330</v>
      </c>
      <c r="I209" s="26">
        <v>1</v>
      </c>
      <c r="J209" s="36"/>
      <c r="K209" s="37">
        <f>I209*J209</f>
        <v>0</v>
      </c>
      <c r="L209" s="38" t="s">
        <v>704</v>
      </c>
    </row>
    <row r="210" spans="1:12" ht="100" customHeight="1" x14ac:dyDescent="0.25">
      <c r="B210" s="20">
        <v>188</v>
      </c>
      <c r="C210" s="21" t="s">
        <v>705</v>
      </c>
      <c r="D210" s="20" t="s">
        <v>698</v>
      </c>
      <c r="E210" s="33" t="s">
        <v>706</v>
      </c>
      <c r="F210" s="34" t="s">
        <v>707</v>
      </c>
      <c r="G210" s="35" t="s">
        <v>15</v>
      </c>
      <c r="H210" s="26" t="s">
        <v>79</v>
      </c>
      <c r="I210" s="26">
        <v>1</v>
      </c>
      <c r="J210" s="36"/>
      <c r="K210" s="37">
        <f>I210*J210</f>
        <v>0</v>
      </c>
      <c r="L210" s="38" t="s">
        <v>708</v>
      </c>
    </row>
    <row r="211" spans="1:12" ht="100" customHeight="1" x14ac:dyDescent="0.25">
      <c r="B211" s="20">
        <v>189</v>
      </c>
      <c r="C211" s="21" t="s">
        <v>709</v>
      </c>
      <c r="D211" s="20" t="s">
        <v>698</v>
      </c>
      <c r="E211" s="33" t="s">
        <v>706</v>
      </c>
      <c r="F211" s="34" t="s">
        <v>710</v>
      </c>
      <c r="G211" s="35" t="s">
        <v>15</v>
      </c>
      <c r="H211" s="26" t="s">
        <v>79</v>
      </c>
      <c r="I211" s="26">
        <v>1</v>
      </c>
      <c r="J211" s="36"/>
      <c r="K211" s="37">
        <f>I211*J211</f>
        <v>0</v>
      </c>
      <c r="L211" s="38" t="s">
        <v>708</v>
      </c>
    </row>
    <row r="212" spans="1:12" ht="100" customHeight="1" x14ac:dyDescent="0.25">
      <c r="B212" s="20">
        <v>190</v>
      </c>
      <c r="C212" s="21" t="s">
        <v>711</v>
      </c>
      <c r="D212" s="20" t="s">
        <v>698</v>
      </c>
      <c r="E212" s="33" t="s">
        <v>712</v>
      </c>
      <c r="F212" s="34" t="s">
        <v>713</v>
      </c>
      <c r="G212" s="35" t="s">
        <v>15</v>
      </c>
      <c r="H212" s="26" t="s">
        <v>16</v>
      </c>
      <c r="I212" s="26">
        <v>10</v>
      </c>
      <c r="J212" s="36"/>
      <c r="K212" s="37">
        <f>I212*J212</f>
        <v>0</v>
      </c>
      <c r="L212" s="38" t="s">
        <v>714</v>
      </c>
    </row>
    <row r="213" spans="1:12" ht="100" customHeight="1" x14ac:dyDescent="0.25">
      <c r="B213" s="20"/>
      <c r="C213" s="20"/>
      <c r="D213" s="20"/>
      <c r="E213" s="33" t="s">
        <v>57</v>
      </c>
      <c r="F213" s="34"/>
      <c r="G213" s="35"/>
      <c r="H213" s="26"/>
      <c r="I213" s="26"/>
      <c r="J213" s="36"/>
      <c r="K213" s="37">
        <f>SUM(K203:K212)</f>
        <v>0</v>
      </c>
      <c r="L213" s="38"/>
    </row>
    <row r="214" spans="1:12" ht="100" customHeight="1" x14ac:dyDescent="0.25">
      <c r="B214" s="20">
        <v>191</v>
      </c>
      <c r="C214" s="21" t="s">
        <v>715</v>
      </c>
      <c r="D214" s="20" t="s">
        <v>698</v>
      </c>
      <c r="E214" s="33" t="s">
        <v>340</v>
      </c>
      <c r="F214" s="34" t="s">
        <v>716</v>
      </c>
      <c r="G214" s="35" t="s">
        <v>15</v>
      </c>
      <c r="H214" s="26" t="s">
        <v>184</v>
      </c>
      <c r="I214" s="26">
        <v>15</v>
      </c>
      <c r="J214" s="36"/>
      <c r="K214" s="37">
        <f>I214*J214</f>
        <v>0</v>
      </c>
      <c r="L214" s="38" t="s">
        <v>717</v>
      </c>
    </row>
    <row r="215" spans="1:12" ht="100" customHeight="1" x14ac:dyDescent="0.25">
      <c r="B215" s="20">
        <v>192</v>
      </c>
      <c r="C215" s="21" t="s">
        <v>718</v>
      </c>
      <c r="D215" s="20" t="s">
        <v>698</v>
      </c>
      <c r="E215" s="33" t="s">
        <v>19</v>
      </c>
      <c r="F215" s="34" t="s">
        <v>719</v>
      </c>
      <c r="G215" s="35" t="s">
        <v>15</v>
      </c>
      <c r="H215" s="26" t="s">
        <v>16</v>
      </c>
      <c r="I215" s="26">
        <v>3</v>
      </c>
      <c r="J215" s="36"/>
      <c r="K215" s="37">
        <f>I215*J215</f>
        <v>0</v>
      </c>
      <c r="L215" s="38" t="s">
        <v>720</v>
      </c>
    </row>
    <row r="216" spans="1:12" ht="100" customHeight="1" x14ac:dyDescent="0.25">
      <c r="B216" s="20">
        <v>193</v>
      </c>
      <c r="C216" s="21" t="s">
        <v>721</v>
      </c>
      <c r="D216" s="20" t="s">
        <v>722</v>
      </c>
      <c r="E216" s="33" t="s">
        <v>344</v>
      </c>
      <c r="F216" s="34" t="s">
        <v>723</v>
      </c>
      <c r="G216" s="35" t="s">
        <v>15</v>
      </c>
      <c r="H216" s="26" t="s">
        <v>16</v>
      </c>
      <c r="I216" s="26">
        <v>5</v>
      </c>
      <c r="J216" s="36"/>
      <c r="K216" s="37">
        <f>I216*J216</f>
        <v>0</v>
      </c>
      <c r="L216" s="38" t="s">
        <v>724</v>
      </c>
    </row>
    <row r="217" spans="1:12" ht="100" customHeight="1" x14ac:dyDescent="0.25">
      <c r="A217" s="19" t="s">
        <v>26</v>
      </c>
      <c r="B217" s="20">
        <v>194</v>
      </c>
      <c r="C217" s="21" t="s">
        <v>725</v>
      </c>
      <c r="D217" s="20" t="s">
        <v>722</v>
      </c>
      <c r="E217" s="33" t="s">
        <v>344</v>
      </c>
      <c r="F217" s="34" t="s">
        <v>726</v>
      </c>
      <c r="G217" s="35" t="s">
        <v>15</v>
      </c>
      <c r="H217" s="26" t="s">
        <v>16</v>
      </c>
      <c r="I217" s="26">
        <v>5</v>
      </c>
      <c r="J217" s="36"/>
      <c r="K217" s="37">
        <f>I217*J217</f>
        <v>0</v>
      </c>
      <c r="L217" s="38" t="s">
        <v>727</v>
      </c>
    </row>
    <row r="218" spans="1:12" ht="100" customHeight="1" x14ac:dyDescent="0.25">
      <c r="B218" s="20">
        <v>195</v>
      </c>
      <c r="C218" s="21" t="s">
        <v>728</v>
      </c>
      <c r="D218" s="20" t="s">
        <v>722</v>
      </c>
      <c r="E218" s="33" t="s">
        <v>729</v>
      </c>
      <c r="F218" s="34" t="s">
        <v>730</v>
      </c>
      <c r="G218" s="35" t="s">
        <v>15</v>
      </c>
      <c r="H218" s="26" t="s">
        <v>16</v>
      </c>
      <c r="I218" s="26">
        <v>100</v>
      </c>
      <c r="J218" s="36"/>
      <c r="K218" s="37">
        <f>I218*J218</f>
        <v>0</v>
      </c>
      <c r="L218" s="38" t="s">
        <v>731</v>
      </c>
    </row>
    <row r="219" spans="1:12" ht="100" customHeight="1" x14ac:dyDescent="0.25">
      <c r="B219" s="20">
        <v>196</v>
      </c>
      <c r="C219" s="21" t="s">
        <v>732</v>
      </c>
      <c r="D219" s="20" t="s">
        <v>722</v>
      </c>
      <c r="E219" s="33" t="s">
        <v>733</v>
      </c>
      <c r="F219" s="34" t="s">
        <v>734</v>
      </c>
      <c r="G219" s="35" t="s">
        <v>15</v>
      </c>
      <c r="H219" s="26" t="s">
        <v>184</v>
      </c>
      <c r="I219" s="26">
        <v>60</v>
      </c>
      <c r="J219" s="36"/>
      <c r="K219" s="37">
        <f>I219*J219</f>
        <v>0</v>
      </c>
      <c r="L219" s="38" t="s">
        <v>735</v>
      </c>
    </row>
    <row r="220" spans="1:12" ht="100" customHeight="1" x14ac:dyDescent="0.25">
      <c r="B220" s="20">
        <v>197</v>
      </c>
      <c r="C220" s="21" t="s">
        <v>736</v>
      </c>
      <c r="D220" s="20" t="s">
        <v>722</v>
      </c>
      <c r="E220" s="33" t="s">
        <v>733</v>
      </c>
      <c r="F220" s="34" t="s">
        <v>737</v>
      </c>
      <c r="G220" s="35" t="s">
        <v>15</v>
      </c>
      <c r="H220" s="26" t="s">
        <v>184</v>
      </c>
      <c r="I220" s="26">
        <v>60</v>
      </c>
      <c r="J220" s="36"/>
      <c r="K220" s="37">
        <f>I220*J220</f>
        <v>0</v>
      </c>
      <c r="L220" s="38" t="s">
        <v>738</v>
      </c>
    </row>
    <row r="221" spans="1:12" ht="100" customHeight="1" x14ac:dyDescent="0.25">
      <c r="B221" s="20">
        <v>198</v>
      </c>
      <c r="C221" s="21" t="s">
        <v>739</v>
      </c>
      <c r="D221" s="20" t="s">
        <v>722</v>
      </c>
      <c r="E221" s="33" t="s">
        <v>733</v>
      </c>
      <c r="F221" s="34" t="s">
        <v>740</v>
      </c>
      <c r="G221" s="35" t="s">
        <v>15</v>
      </c>
      <c r="H221" s="26" t="s">
        <v>184</v>
      </c>
      <c r="I221" s="26">
        <v>60</v>
      </c>
      <c r="J221" s="36"/>
      <c r="K221" s="37">
        <f>I221*J221</f>
        <v>0</v>
      </c>
      <c r="L221" s="38" t="s">
        <v>741</v>
      </c>
    </row>
    <row r="222" spans="1:12" ht="100" customHeight="1" x14ac:dyDescent="0.25">
      <c r="B222" s="20">
        <v>199</v>
      </c>
      <c r="C222" s="21" t="s">
        <v>742</v>
      </c>
      <c r="D222" s="20" t="s">
        <v>722</v>
      </c>
      <c r="E222" s="33" t="s">
        <v>743</v>
      </c>
      <c r="F222" s="34" t="s">
        <v>744</v>
      </c>
      <c r="G222" s="35" t="s">
        <v>15</v>
      </c>
      <c r="H222" s="26" t="s">
        <v>16</v>
      </c>
      <c r="I222" s="26">
        <v>2</v>
      </c>
      <c r="J222" s="36"/>
      <c r="K222" s="37">
        <f>I222*J222</f>
        <v>0</v>
      </c>
      <c r="L222" s="38" t="s">
        <v>745</v>
      </c>
    </row>
    <row r="223" spans="1:12" ht="100" customHeight="1" x14ac:dyDescent="0.25">
      <c r="B223" s="20">
        <v>200</v>
      </c>
      <c r="C223" s="21" t="s">
        <v>746</v>
      </c>
      <c r="D223" s="20" t="s">
        <v>722</v>
      </c>
      <c r="E223" s="33" t="s">
        <v>747</v>
      </c>
      <c r="F223" s="34" t="s">
        <v>748</v>
      </c>
      <c r="G223" s="35" t="s">
        <v>15</v>
      </c>
      <c r="H223" s="26" t="s">
        <v>482</v>
      </c>
      <c r="I223" s="26">
        <v>5</v>
      </c>
      <c r="J223" s="36"/>
      <c r="K223" s="37">
        <f>I223*J223</f>
        <v>0</v>
      </c>
      <c r="L223" s="38" t="s">
        <v>749</v>
      </c>
    </row>
    <row r="224" spans="1:12" ht="100" customHeight="1" x14ac:dyDescent="0.25">
      <c r="B224" s="20"/>
      <c r="C224" s="20"/>
      <c r="D224" s="20"/>
      <c r="E224" s="33" t="s">
        <v>57</v>
      </c>
      <c r="F224" s="34"/>
      <c r="G224" s="35"/>
      <c r="H224" s="26"/>
      <c r="I224" s="26"/>
      <c r="J224" s="36"/>
      <c r="K224" s="37">
        <f>SUM(K214:K223)</f>
        <v>0</v>
      </c>
      <c r="L224" s="38"/>
    </row>
    <row r="225" spans="1:12" ht="100" customHeight="1" x14ac:dyDescent="0.25">
      <c r="B225" s="20">
        <v>201</v>
      </c>
      <c r="C225" s="21" t="s">
        <v>750</v>
      </c>
      <c r="D225" s="20" t="s">
        <v>751</v>
      </c>
      <c r="E225" s="33" t="s">
        <v>752</v>
      </c>
      <c r="F225" s="34" t="s">
        <v>753</v>
      </c>
      <c r="G225" s="35" t="s">
        <v>15</v>
      </c>
      <c r="H225" s="26" t="s">
        <v>16</v>
      </c>
      <c r="I225" s="26">
        <v>1</v>
      </c>
      <c r="J225" s="36"/>
      <c r="K225" s="37">
        <f>I225*J225</f>
        <v>0</v>
      </c>
      <c r="L225" s="38" t="s">
        <v>754</v>
      </c>
    </row>
    <row r="226" spans="1:12" ht="100" customHeight="1" x14ac:dyDescent="0.25">
      <c r="B226" s="20">
        <v>202</v>
      </c>
      <c r="C226" s="21" t="s">
        <v>755</v>
      </c>
      <c r="D226" s="20" t="s">
        <v>751</v>
      </c>
      <c r="E226" s="33" t="s">
        <v>89</v>
      </c>
      <c r="F226" s="34" t="s">
        <v>756</v>
      </c>
      <c r="G226" s="35" t="s">
        <v>15</v>
      </c>
      <c r="H226" s="26" t="s">
        <v>52</v>
      </c>
      <c r="I226" s="26">
        <v>3</v>
      </c>
      <c r="J226" s="36"/>
      <c r="K226" s="37">
        <f>I226*J226</f>
        <v>0</v>
      </c>
      <c r="L226" s="38" t="s">
        <v>757</v>
      </c>
    </row>
    <row r="227" spans="1:12" ht="100" customHeight="1" x14ac:dyDescent="0.25">
      <c r="B227" s="20">
        <v>203</v>
      </c>
      <c r="C227" s="21" t="s">
        <v>758</v>
      </c>
      <c r="D227" s="20" t="s">
        <v>751</v>
      </c>
      <c r="E227" s="33" t="s">
        <v>759</v>
      </c>
      <c r="F227" s="34" t="s">
        <v>760</v>
      </c>
      <c r="G227" s="35" t="s">
        <v>15</v>
      </c>
      <c r="H227" s="26" t="s">
        <v>16</v>
      </c>
      <c r="I227" s="26">
        <v>1</v>
      </c>
      <c r="J227" s="36"/>
      <c r="K227" s="37">
        <f>I227*J227</f>
        <v>0</v>
      </c>
      <c r="L227" s="38" t="s">
        <v>761</v>
      </c>
    </row>
    <row r="228" spans="1:12" ht="100" customHeight="1" x14ac:dyDescent="0.25">
      <c r="A228" s="19" t="s">
        <v>26</v>
      </c>
      <c r="B228" s="20">
        <v>204</v>
      </c>
      <c r="C228" s="21" t="s">
        <v>762</v>
      </c>
      <c r="D228" s="20" t="s">
        <v>751</v>
      </c>
      <c r="E228" s="33" t="s">
        <v>511</v>
      </c>
      <c r="F228" s="34" t="s">
        <v>763</v>
      </c>
      <c r="G228" s="35" t="s">
        <v>15</v>
      </c>
      <c r="H228" s="26" t="s">
        <v>16</v>
      </c>
      <c r="I228" s="26">
        <v>10</v>
      </c>
      <c r="J228" s="36"/>
      <c r="K228" s="37">
        <f>I228*J228</f>
        <v>0</v>
      </c>
      <c r="L228" s="38" t="s">
        <v>764</v>
      </c>
    </row>
    <row r="229" spans="1:12" ht="100" customHeight="1" x14ac:dyDescent="0.25">
      <c r="B229" s="20">
        <v>205</v>
      </c>
      <c r="C229" s="21" t="s">
        <v>765</v>
      </c>
      <c r="D229" s="20" t="s">
        <v>751</v>
      </c>
      <c r="E229" s="33" t="s">
        <v>766</v>
      </c>
      <c r="F229" s="34" t="s">
        <v>767</v>
      </c>
      <c r="G229" s="35" t="s">
        <v>15</v>
      </c>
      <c r="H229" s="26" t="s">
        <v>482</v>
      </c>
      <c r="I229" s="26">
        <v>10</v>
      </c>
      <c r="J229" s="36"/>
      <c r="K229" s="37">
        <f>I229*J229</f>
        <v>0</v>
      </c>
      <c r="L229" s="38" t="s">
        <v>768</v>
      </c>
    </row>
    <row r="230" spans="1:12" ht="100" customHeight="1" x14ac:dyDescent="0.25">
      <c r="B230" s="20">
        <v>206</v>
      </c>
      <c r="C230" s="21" t="s">
        <v>769</v>
      </c>
      <c r="D230" s="20" t="s">
        <v>751</v>
      </c>
      <c r="E230" s="33" t="s">
        <v>519</v>
      </c>
      <c r="F230" s="34" t="s">
        <v>770</v>
      </c>
      <c r="G230" s="35" t="s">
        <v>15</v>
      </c>
      <c r="H230" s="26" t="s">
        <v>482</v>
      </c>
      <c r="I230" s="26">
        <v>20</v>
      </c>
      <c r="J230" s="36"/>
      <c r="K230" s="37">
        <f>I230*J230</f>
        <v>0</v>
      </c>
      <c r="L230" s="38" t="s">
        <v>771</v>
      </c>
    </row>
    <row r="231" spans="1:12" ht="100" customHeight="1" x14ac:dyDescent="0.25">
      <c r="B231" s="20">
        <v>207</v>
      </c>
      <c r="C231" s="21" t="s">
        <v>772</v>
      </c>
      <c r="D231" s="20" t="s">
        <v>751</v>
      </c>
      <c r="E231" s="33" t="s">
        <v>773</v>
      </c>
      <c r="F231" s="34" t="s">
        <v>774</v>
      </c>
      <c r="G231" s="35" t="s">
        <v>15</v>
      </c>
      <c r="H231" s="26" t="s">
        <v>16</v>
      </c>
      <c r="I231" s="26">
        <v>10</v>
      </c>
      <c r="J231" s="36"/>
      <c r="K231" s="37">
        <f>I231*J231</f>
        <v>0</v>
      </c>
      <c r="L231" s="38" t="s">
        <v>775</v>
      </c>
    </row>
    <row r="232" spans="1:12" ht="100" customHeight="1" x14ac:dyDescent="0.25">
      <c r="B232" s="20">
        <v>208</v>
      </c>
      <c r="C232" s="21" t="s">
        <v>776</v>
      </c>
      <c r="D232" s="20" t="s">
        <v>751</v>
      </c>
      <c r="E232" s="33" t="s">
        <v>777</v>
      </c>
      <c r="F232" s="34" t="s">
        <v>778</v>
      </c>
      <c r="G232" s="35" t="s">
        <v>15</v>
      </c>
      <c r="H232" s="26" t="s">
        <v>16</v>
      </c>
      <c r="I232" s="26">
        <v>20</v>
      </c>
      <c r="J232" s="36"/>
      <c r="K232" s="37">
        <f>I232*J232</f>
        <v>0</v>
      </c>
      <c r="L232" s="38" t="s">
        <v>779</v>
      </c>
    </row>
    <row r="233" spans="1:12" ht="100" customHeight="1" x14ac:dyDescent="0.25">
      <c r="B233" s="20">
        <v>209</v>
      </c>
      <c r="C233" s="21" t="s">
        <v>780</v>
      </c>
      <c r="D233" s="20" t="s">
        <v>751</v>
      </c>
      <c r="E233" s="33" t="s">
        <v>781</v>
      </c>
      <c r="F233" s="34" t="s">
        <v>782</v>
      </c>
      <c r="G233" s="35" t="s">
        <v>15</v>
      </c>
      <c r="H233" s="26" t="s">
        <v>42</v>
      </c>
      <c r="I233" s="26">
        <v>10</v>
      </c>
      <c r="J233" s="36"/>
      <c r="K233" s="37">
        <f>I233*J233</f>
        <v>0</v>
      </c>
      <c r="L233" s="38" t="s">
        <v>783</v>
      </c>
    </row>
    <row r="234" spans="1:12" ht="100" customHeight="1" x14ac:dyDescent="0.25">
      <c r="B234" s="20">
        <v>210</v>
      </c>
      <c r="C234" s="21" t="s">
        <v>784</v>
      </c>
      <c r="D234" s="20" t="s">
        <v>751</v>
      </c>
      <c r="E234" s="33" t="s">
        <v>785</v>
      </c>
      <c r="F234" s="34" t="s">
        <v>786</v>
      </c>
      <c r="G234" s="35" t="s">
        <v>15</v>
      </c>
      <c r="H234" s="26" t="s">
        <v>16</v>
      </c>
      <c r="I234" s="26">
        <v>5</v>
      </c>
      <c r="J234" s="36"/>
      <c r="K234" s="37">
        <f>I234*J234</f>
        <v>0</v>
      </c>
      <c r="L234" s="38" t="s">
        <v>787</v>
      </c>
    </row>
    <row r="235" spans="1:12" ht="100" customHeight="1" x14ac:dyDescent="0.25">
      <c r="B235" s="20"/>
      <c r="C235" s="20"/>
      <c r="D235" s="20"/>
      <c r="E235" s="33" t="s">
        <v>57</v>
      </c>
      <c r="F235" s="34"/>
      <c r="G235" s="35"/>
      <c r="H235" s="26"/>
      <c r="I235" s="26"/>
      <c r="J235" s="36"/>
      <c r="K235" s="37">
        <f>SUM(K225:K234)</f>
        <v>0</v>
      </c>
      <c r="L235" s="38"/>
    </row>
    <row r="236" spans="1:12" ht="100" customHeight="1" x14ac:dyDescent="0.25">
      <c r="B236" s="20">
        <v>211</v>
      </c>
      <c r="C236" s="21" t="s">
        <v>788</v>
      </c>
      <c r="D236" s="20" t="s">
        <v>751</v>
      </c>
      <c r="E236" s="33" t="s">
        <v>23</v>
      </c>
      <c r="F236" s="34" t="s">
        <v>789</v>
      </c>
      <c r="G236" s="35" t="s">
        <v>15</v>
      </c>
      <c r="H236" s="26" t="s">
        <v>16</v>
      </c>
      <c r="I236" s="26">
        <v>2</v>
      </c>
      <c r="J236" s="36"/>
      <c r="K236" s="37">
        <f>I236*J236</f>
        <v>0</v>
      </c>
      <c r="L236" s="38" t="s">
        <v>790</v>
      </c>
    </row>
    <row r="237" spans="1:12" ht="100" customHeight="1" x14ac:dyDescent="0.25">
      <c r="B237" s="20">
        <v>212</v>
      </c>
      <c r="C237" s="21" t="s">
        <v>791</v>
      </c>
      <c r="D237" s="20" t="s">
        <v>751</v>
      </c>
      <c r="E237" s="33" t="s">
        <v>23</v>
      </c>
      <c r="F237" s="34" t="s">
        <v>792</v>
      </c>
      <c r="G237" s="35" t="s">
        <v>15</v>
      </c>
      <c r="H237" s="26" t="s">
        <v>16</v>
      </c>
      <c r="I237" s="26">
        <v>20</v>
      </c>
      <c r="J237" s="36"/>
      <c r="K237" s="37">
        <f>I237*J237</f>
        <v>0</v>
      </c>
      <c r="L237" s="38" t="s">
        <v>793</v>
      </c>
    </row>
    <row r="238" spans="1:12" ht="100" customHeight="1" x14ac:dyDescent="0.25">
      <c r="B238" s="20">
        <v>213</v>
      </c>
      <c r="C238" s="21" t="s">
        <v>794</v>
      </c>
      <c r="D238" s="20" t="s">
        <v>751</v>
      </c>
      <c r="E238" s="33" t="s">
        <v>795</v>
      </c>
      <c r="F238" s="34" t="s">
        <v>796</v>
      </c>
      <c r="G238" s="35" t="s">
        <v>15</v>
      </c>
      <c r="H238" s="26" t="s">
        <v>16</v>
      </c>
      <c r="I238" s="26">
        <v>60</v>
      </c>
      <c r="J238" s="36"/>
      <c r="K238" s="37">
        <f>I238*J238</f>
        <v>0</v>
      </c>
      <c r="L238" s="38" t="s">
        <v>797</v>
      </c>
    </row>
    <row r="239" spans="1:12" ht="100" customHeight="1" x14ac:dyDescent="0.25">
      <c r="A239" s="19" t="s">
        <v>26</v>
      </c>
      <c r="B239" s="20">
        <v>214</v>
      </c>
      <c r="C239" s="21" t="s">
        <v>798</v>
      </c>
      <c r="D239" s="20" t="s">
        <v>751</v>
      </c>
      <c r="E239" s="33" t="s">
        <v>799</v>
      </c>
      <c r="F239" s="34" t="s">
        <v>800</v>
      </c>
      <c r="G239" s="35" t="s">
        <v>15</v>
      </c>
      <c r="H239" s="26" t="s">
        <v>16</v>
      </c>
      <c r="I239" s="26">
        <v>4</v>
      </c>
      <c r="J239" s="36"/>
      <c r="K239" s="37">
        <f>I239*J239</f>
        <v>0</v>
      </c>
      <c r="L239" s="38" t="s">
        <v>801</v>
      </c>
    </row>
    <row r="240" spans="1:12" ht="100" customHeight="1" x14ac:dyDescent="0.25">
      <c r="B240" s="20">
        <v>215</v>
      </c>
      <c r="C240" s="21" t="s">
        <v>802</v>
      </c>
      <c r="D240" s="20" t="s">
        <v>751</v>
      </c>
      <c r="E240" s="33" t="s">
        <v>803</v>
      </c>
      <c r="F240" s="34" t="s">
        <v>804</v>
      </c>
      <c r="G240" s="35" t="s">
        <v>15</v>
      </c>
      <c r="H240" s="26" t="s">
        <v>79</v>
      </c>
      <c r="I240" s="26">
        <v>19</v>
      </c>
      <c r="J240" s="36"/>
      <c r="K240" s="37">
        <f>I240*J240</f>
        <v>0</v>
      </c>
      <c r="L240" s="38" t="s">
        <v>805</v>
      </c>
    </row>
    <row r="241" spans="1:12" ht="100" customHeight="1" x14ac:dyDescent="0.25">
      <c r="B241" s="20">
        <v>216</v>
      </c>
      <c r="C241" s="21" t="s">
        <v>806</v>
      </c>
      <c r="D241" s="20" t="s">
        <v>751</v>
      </c>
      <c r="E241" s="33" t="s">
        <v>807</v>
      </c>
      <c r="F241" s="34" t="s">
        <v>808</v>
      </c>
      <c r="G241" s="35" t="s">
        <v>15</v>
      </c>
      <c r="H241" s="26" t="s">
        <v>16</v>
      </c>
      <c r="I241" s="26">
        <v>4</v>
      </c>
      <c r="J241" s="36"/>
      <c r="K241" s="37">
        <f>I241*J241</f>
        <v>0</v>
      </c>
      <c r="L241" s="38" t="s">
        <v>809</v>
      </c>
    </row>
    <row r="242" spans="1:12" ht="100" customHeight="1" x14ac:dyDescent="0.25">
      <c r="B242" s="20">
        <v>217</v>
      </c>
      <c r="C242" s="21" t="s">
        <v>810</v>
      </c>
      <c r="D242" s="20" t="s">
        <v>751</v>
      </c>
      <c r="E242" s="33" t="s">
        <v>811</v>
      </c>
      <c r="F242" s="34" t="s">
        <v>812</v>
      </c>
      <c r="G242" s="35" t="s">
        <v>15</v>
      </c>
      <c r="H242" s="26" t="s">
        <v>16</v>
      </c>
      <c r="I242" s="26">
        <v>4</v>
      </c>
      <c r="J242" s="36"/>
      <c r="K242" s="37">
        <f>I242*J242</f>
        <v>0</v>
      </c>
      <c r="L242" s="38" t="s">
        <v>813</v>
      </c>
    </row>
    <row r="243" spans="1:12" ht="100" customHeight="1" x14ac:dyDescent="0.25">
      <c r="B243" s="20">
        <v>218</v>
      </c>
      <c r="C243" s="21" t="s">
        <v>814</v>
      </c>
      <c r="D243" s="20" t="s">
        <v>751</v>
      </c>
      <c r="E243" s="33" t="s">
        <v>815</v>
      </c>
      <c r="F243" s="34" t="s">
        <v>816</v>
      </c>
      <c r="G243" s="35" t="s">
        <v>15</v>
      </c>
      <c r="H243" s="26" t="s">
        <v>16</v>
      </c>
      <c r="I243" s="26">
        <v>3</v>
      </c>
      <c r="J243" s="36"/>
      <c r="K243" s="37">
        <f>I243*J243</f>
        <v>0</v>
      </c>
      <c r="L243" s="38" t="s">
        <v>817</v>
      </c>
    </row>
    <row r="244" spans="1:12" ht="100" customHeight="1" x14ac:dyDescent="0.25">
      <c r="B244" s="20">
        <v>219</v>
      </c>
      <c r="C244" s="21" t="s">
        <v>818</v>
      </c>
      <c r="D244" s="20" t="s">
        <v>751</v>
      </c>
      <c r="E244" s="33" t="s">
        <v>819</v>
      </c>
      <c r="F244" s="34" t="s">
        <v>820</v>
      </c>
      <c r="G244" s="35" t="s">
        <v>15</v>
      </c>
      <c r="H244" s="26" t="s">
        <v>16</v>
      </c>
      <c r="I244" s="26">
        <v>18</v>
      </c>
      <c r="J244" s="36"/>
      <c r="K244" s="37">
        <f>I244*J244</f>
        <v>0</v>
      </c>
      <c r="L244" s="38" t="s">
        <v>821</v>
      </c>
    </row>
    <row r="245" spans="1:12" ht="100" customHeight="1" x14ac:dyDescent="0.25">
      <c r="B245" s="20">
        <v>220</v>
      </c>
      <c r="C245" s="21" t="s">
        <v>822</v>
      </c>
      <c r="D245" s="20" t="s">
        <v>751</v>
      </c>
      <c r="E245" s="33" t="s">
        <v>823</v>
      </c>
      <c r="F245" s="34" t="s">
        <v>824</v>
      </c>
      <c r="G245" s="35" t="s">
        <v>15</v>
      </c>
      <c r="H245" s="26" t="s">
        <v>16</v>
      </c>
      <c r="I245" s="26">
        <v>6</v>
      </c>
      <c r="J245" s="36"/>
      <c r="K245" s="37">
        <f>I245*J245</f>
        <v>0</v>
      </c>
      <c r="L245" s="38" t="s">
        <v>825</v>
      </c>
    </row>
    <row r="246" spans="1:12" ht="100" customHeight="1" x14ac:dyDescent="0.25">
      <c r="B246" s="20"/>
      <c r="C246" s="20"/>
      <c r="D246" s="20"/>
      <c r="E246" s="33" t="s">
        <v>57</v>
      </c>
      <c r="F246" s="34"/>
      <c r="G246" s="35"/>
      <c r="H246" s="26"/>
      <c r="I246" s="26"/>
      <c r="J246" s="36"/>
      <c r="K246" s="37">
        <f>SUM(K236:K245)</f>
        <v>0</v>
      </c>
      <c r="L246" s="38"/>
    </row>
    <row r="247" spans="1:12" ht="100" customHeight="1" x14ac:dyDescent="0.25">
      <c r="B247" s="20">
        <v>221</v>
      </c>
      <c r="C247" s="21" t="s">
        <v>826</v>
      </c>
      <c r="D247" s="20" t="s">
        <v>751</v>
      </c>
      <c r="E247" s="33" t="s">
        <v>827</v>
      </c>
      <c r="F247" s="34" t="s">
        <v>828</v>
      </c>
      <c r="G247" s="35" t="s">
        <v>15</v>
      </c>
      <c r="H247" s="26" t="s">
        <v>16</v>
      </c>
      <c r="I247" s="26">
        <v>2</v>
      </c>
      <c r="J247" s="36"/>
      <c r="K247" s="37">
        <f>I247*J247</f>
        <v>0</v>
      </c>
      <c r="L247" s="38" t="s">
        <v>829</v>
      </c>
    </row>
    <row r="248" spans="1:12" ht="100" customHeight="1" x14ac:dyDescent="0.25">
      <c r="B248" s="20">
        <v>222</v>
      </c>
      <c r="C248" s="21" t="s">
        <v>830</v>
      </c>
      <c r="D248" s="20" t="s">
        <v>751</v>
      </c>
      <c r="E248" s="33" t="s">
        <v>831</v>
      </c>
      <c r="F248" s="34" t="s">
        <v>832</v>
      </c>
      <c r="G248" s="35" t="s">
        <v>15</v>
      </c>
      <c r="H248" s="26" t="s">
        <v>16</v>
      </c>
      <c r="I248" s="26">
        <v>2</v>
      </c>
      <c r="J248" s="36"/>
      <c r="K248" s="37">
        <f>I248*J248</f>
        <v>0</v>
      </c>
      <c r="L248" s="38" t="s">
        <v>833</v>
      </c>
    </row>
    <row r="249" spans="1:12" ht="100" customHeight="1" x14ac:dyDescent="0.25">
      <c r="B249" s="20">
        <v>223</v>
      </c>
      <c r="C249" s="21" t="s">
        <v>834</v>
      </c>
      <c r="D249" s="20" t="s">
        <v>751</v>
      </c>
      <c r="E249" s="33" t="s">
        <v>835</v>
      </c>
      <c r="F249" s="34" t="s">
        <v>836</v>
      </c>
      <c r="G249" s="35" t="s">
        <v>15</v>
      </c>
      <c r="H249" s="26" t="s">
        <v>16</v>
      </c>
      <c r="I249" s="26">
        <v>1</v>
      </c>
      <c r="J249" s="36"/>
      <c r="K249" s="37">
        <f>I249*J249</f>
        <v>0</v>
      </c>
      <c r="L249" s="38" t="s">
        <v>837</v>
      </c>
    </row>
    <row r="250" spans="1:12" ht="100" customHeight="1" x14ac:dyDescent="0.25">
      <c r="A250" s="19" t="s">
        <v>26</v>
      </c>
      <c r="B250" s="20">
        <v>224</v>
      </c>
      <c r="C250" s="21" t="s">
        <v>838</v>
      </c>
      <c r="D250" s="20" t="s">
        <v>751</v>
      </c>
      <c r="E250" s="33" t="s">
        <v>839</v>
      </c>
      <c r="F250" s="34" t="s">
        <v>840</v>
      </c>
      <c r="G250" s="35" t="s">
        <v>15</v>
      </c>
      <c r="H250" s="26" t="s">
        <v>16</v>
      </c>
      <c r="I250" s="26">
        <v>2</v>
      </c>
      <c r="J250" s="36"/>
      <c r="K250" s="37">
        <f>I250*J250</f>
        <v>0</v>
      </c>
      <c r="L250" s="38" t="s">
        <v>841</v>
      </c>
    </row>
    <row r="251" spans="1:12" ht="100" customHeight="1" x14ac:dyDescent="0.25">
      <c r="B251" s="20">
        <v>225</v>
      </c>
      <c r="C251" s="21" t="s">
        <v>842</v>
      </c>
      <c r="D251" s="20" t="s">
        <v>751</v>
      </c>
      <c r="E251" s="33" t="s">
        <v>843</v>
      </c>
      <c r="F251" s="34" t="s">
        <v>844</v>
      </c>
      <c r="G251" s="35" t="s">
        <v>15</v>
      </c>
      <c r="H251" s="26" t="s">
        <v>16</v>
      </c>
      <c r="I251" s="26">
        <v>3</v>
      </c>
      <c r="J251" s="36"/>
      <c r="K251" s="37">
        <f>I251*J251</f>
        <v>0</v>
      </c>
      <c r="L251" s="38" t="s">
        <v>845</v>
      </c>
    </row>
    <row r="252" spans="1:12" ht="100" customHeight="1" x14ac:dyDescent="0.25">
      <c r="B252" s="20">
        <v>226</v>
      </c>
      <c r="C252" s="21" t="s">
        <v>846</v>
      </c>
      <c r="D252" s="20" t="s">
        <v>751</v>
      </c>
      <c r="E252" s="33" t="s">
        <v>847</v>
      </c>
      <c r="F252" s="34" t="s">
        <v>848</v>
      </c>
      <c r="G252" s="35" t="s">
        <v>15</v>
      </c>
      <c r="H252" s="26" t="s">
        <v>16</v>
      </c>
      <c r="I252" s="26">
        <v>20</v>
      </c>
      <c r="J252" s="36"/>
      <c r="K252" s="37">
        <f>I252*J252</f>
        <v>0</v>
      </c>
      <c r="L252" s="38" t="s">
        <v>849</v>
      </c>
    </row>
    <row r="253" spans="1:12" ht="100" customHeight="1" x14ac:dyDescent="0.25">
      <c r="B253" s="20">
        <v>227</v>
      </c>
      <c r="C253" s="21" t="s">
        <v>850</v>
      </c>
      <c r="D253" s="20" t="s">
        <v>751</v>
      </c>
      <c r="E253" s="33" t="s">
        <v>111</v>
      </c>
      <c r="F253" s="34" t="s">
        <v>112</v>
      </c>
      <c r="G253" s="35" t="s">
        <v>15</v>
      </c>
      <c r="H253" s="26" t="s">
        <v>42</v>
      </c>
      <c r="I253" s="26">
        <v>35</v>
      </c>
      <c r="J253" s="36"/>
      <c r="K253" s="37">
        <f>I253*J253</f>
        <v>0</v>
      </c>
      <c r="L253" s="38" t="s">
        <v>851</v>
      </c>
    </row>
    <row r="254" spans="1:12" ht="100" customHeight="1" x14ac:dyDescent="0.25">
      <c r="B254" s="20">
        <v>228</v>
      </c>
      <c r="C254" s="21" t="s">
        <v>852</v>
      </c>
      <c r="D254" s="20" t="s">
        <v>751</v>
      </c>
      <c r="E254" s="33" t="s">
        <v>853</v>
      </c>
      <c r="F254" s="34" t="s">
        <v>854</v>
      </c>
      <c r="G254" s="35" t="s">
        <v>15</v>
      </c>
      <c r="H254" s="26" t="s">
        <v>42</v>
      </c>
      <c r="I254" s="26">
        <v>50</v>
      </c>
      <c r="J254" s="36"/>
      <c r="K254" s="37">
        <f>I254*J254</f>
        <v>0</v>
      </c>
      <c r="L254" s="38" t="s">
        <v>855</v>
      </c>
    </row>
    <row r="255" spans="1:12" ht="100" customHeight="1" x14ac:dyDescent="0.25">
      <c r="B255" s="20">
        <v>229</v>
      </c>
      <c r="C255" s="21" t="s">
        <v>856</v>
      </c>
      <c r="D255" s="20" t="s">
        <v>751</v>
      </c>
      <c r="E255" s="33" t="s">
        <v>857</v>
      </c>
      <c r="F255" s="34" t="s">
        <v>858</v>
      </c>
      <c r="G255" s="35" t="s">
        <v>15</v>
      </c>
      <c r="H255" s="26" t="s">
        <v>184</v>
      </c>
      <c r="I255" s="26">
        <v>70</v>
      </c>
      <c r="J255" s="36"/>
      <c r="K255" s="37">
        <f>I255*J255</f>
        <v>0</v>
      </c>
      <c r="L255" s="38" t="s">
        <v>859</v>
      </c>
    </row>
    <row r="256" spans="1:12" ht="100" customHeight="1" x14ac:dyDescent="0.25">
      <c r="B256" s="20">
        <v>230</v>
      </c>
      <c r="C256" s="21" t="s">
        <v>860</v>
      </c>
      <c r="D256" s="20" t="s">
        <v>751</v>
      </c>
      <c r="E256" s="33" t="s">
        <v>857</v>
      </c>
      <c r="F256" s="34" t="s">
        <v>633</v>
      </c>
      <c r="G256" s="35" t="s">
        <v>15</v>
      </c>
      <c r="H256" s="26" t="s">
        <v>184</v>
      </c>
      <c r="I256" s="26">
        <v>50</v>
      </c>
      <c r="J256" s="36"/>
      <c r="K256" s="37">
        <f>I256*J256</f>
        <v>0</v>
      </c>
      <c r="L256" s="38" t="s">
        <v>861</v>
      </c>
    </row>
    <row r="257" spans="1:12" ht="100" customHeight="1" x14ac:dyDescent="0.25">
      <c r="B257" s="20"/>
      <c r="C257" s="20"/>
      <c r="D257" s="20"/>
      <c r="E257" s="33" t="s">
        <v>57</v>
      </c>
      <c r="F257" s="34"/>
      <c r="G257" s="35"/>
      <c r="H257" s="26"/>
      <c r="I257" s="26"/>
      <c r="J257" s="36"/>
      <c r="K257" s="37">
        <f>SUM(K247:K256)</f>
        <v>0</v>
      </c>
      <c r="L257" s="38"/>
    </row>
    <row r="258" spans="1:12" ht="100" customHeight="1" x14ac:dyDescent="0.25">
      <c r="B258" s="20">
        <v>231</v>
      </c>
      <c r="C258" s="21" t="s">
        <v>862</v>
      </c>
      <c r="D258" s="20" t="s">
        <v>751</v>
      </c>
      <c r="E258" s="33" t="s">
        <v>795</v>
      </c>
      <c r="F258" s="34" t="s">
        <v>863</v>
      </c>
      <c r="G258" s="35" t="s">
        <v>15</v>
      </c>
      <c r="H258" s="26" t="s">
        <v>79</v>
      </c>
      <c r="I258" s="26">
        <v>5</v>
      </c>
      <c r="J258" s="36"/>
      <c r="K258" s="37">
        <f>I258*J258</f>
        <v>0</v>
      </c>
      <c r="L258" s="38" t="s">
        <v>864</v>
      </c>
    </row>
    <row r="259" spans="1:12" ht="100" customHeight="1" x14ac:dyDescent="0.25">
      <c r="B259" s="20">
        <v>232</v>
      </c>
      <c r="C259" s="21" t="s">
        <v>865</v>
      </c>
      <c r="D259" s="20" t="s">
        <v>751</v>
      </c>
      <c r="E259" s="33" t="s">
        <v>795</v>
      </c>
      <c r="F259" s="34" t="s">
        <v>866</v>
      </c>
      <c r="G259" s="35" t="s">
        <v>15</v>
      </c>
      <c r="H259" s="26" t="s">
        <v>79</v>
      </c>
      <c r="I259" s="26">
        <v>10</v>
      </c>
      <c r="J259" s="36"/>
      <c r="K259" s="37">
        <f>I259*J259</f>
        <v>0</v>
      </c>
      <c r="L259" s="38" t="s">
        <v>867</v>
      </c>
    </row>
    <row r="260" spans="1:12" ht="100" customHeight="1" x14ac:dyDescent="0.25">
      <c r="B260" s="20">
        <v>233</v>
      </c>
      <c r="C260" s="21" t="s">
        <v>868</v>
      </c>
      <c r="D260" s="20" t="s">
        <v>751</v>
      </c>
      <c r="E260" s="33" t="s">
        <v>795</v>
      </c>
      <c r="F260" s="34" t="s">
        <v>869</v>
      </c>
      <c r="G260" s="35" t="s">
        <v>15</v>
      </c>
      <c r="H260" s="26" t="s">
        <v>79</v>
      </c>
      <c r="I260" s="26">
        <v>36</v>
      </c>
      <c r="J260" s="36"/>
      <c r="K260" s="37">
        <f>I260*J260</f>
        <v>0</v>
      </c>
      <c r="L260" s="38" t="s">
        <v>870</v>
      </c>
    </row>
    <row r="261" spans="1:12" ht="100" customHeight="1" x14ac:dyDescent="0.25">
      <c r="A261" s="19" t="s">
        <v>26</v>
      </c>
      <c r="B261" s="20">
        <v>234</v>
      </c>
      <c r="C261" s="21" t="s">
        <v>871</v>
      </c>
      <c r="D261" s="20" t="s">
        <v>751</v>
      </c>
      <c r="E261" s="33" t="s">
        <v>872</v>
      </c>
      <c r="F261" s="34" t="s">
        <v>873</v>
      </c>
      <c r="G261" s="35" t="s">
        <v>15</v>
      </c>
      <c r="H261" s="26" t="s">
        <v>16</v>
      </c>
      <c r="I261" s="26">
        <v>15</v>
      </c>
      <c r="J261" s="36"/>
      <c r="K261" s="37">
        <f>I261*J261</f>
        <v>0</v>
      </c>
      <c r="L261" s="38" t="s">
        <v>874</v>
      </c>
    </row>
    <row r="262" spans="1:12" ht="100" customHeight="1" x14ac:dyDescent="0.25">
      <c r="B262" s="20">
        <v>235</v>
      </c>
      <c r="C262" s="21" t="s">
        <v>875</v>
      </c>
      <c r="D262" s="20" t="s">
        <v>751</v>
      </c>
      <c r="E262" s="33" t="s">
        <v>876</v>
      </c>
      <c r="F262" s="34" t="s">
        <v>877</v>
      </c>
      <c r="G262" s="35" t="s">
        <v>15</v>
      </c>
      <c r="H262" s="26" t="s">
        <v>16</v>
      </c>
      <c r="I262" s="26">
        <v>3</v>
      </c>
      <c r="J262" s="36"/>
      <c r="K262" s="37">
        <f>I262*J262</f>
        <v>0</v>
      </c>
      <c r="L262" s="38" t="s">
        <v>878</v>
      </c>
    </row>
    <row r="263" spans="1:12" ht="100" customHeight="1" x14ac:dyDescent="0.25">
      <c r="B263" s="20">
        <v>236</v>
      </c>
      <c r="C263" s="21" t="s">
        <v>879</v>
      </c>
      <c r="D263" s="20" t="s">
        <v>751</v>
      </c>
      <c r="E263" s="33" t="s">
        <v>880</v>
      </c>
      <c r="F263" s="34" t="s">
        <v>881</v>
      </c>
      <c r="G263" s="35" t="s">
        <v>15</v>
      </c>
      <c r="H263" s="26" t="s">
        <v>16</v>
      </c>
      <c r="I263" s="26">
        <v>1</v>
      </c>
      <c r="J263" s="36"/>
      <c r="K263" s="37">
        <f>I263*J263</f>
        <v>0</v>
      </c>
      <c r="L263" s="38" t="s">
        <v>882</v>
      </c>
    </row>
    <row r="264" spans="1:12" ht="100" customHeight="1" x14ac:dyDescent="0.25">
      <c r="B264" s="20">
        <v>237</v>
      </c>
      <c r="C264" s="21" t="s">
        <v>883</v>
      </c>
      <c r="D264" s="20" t="s">
        <v>751</v>
      </c>
      <c r="E264" s="33" t="s">
        <v>884</v>
      </c>
      <c r="F264" s="34" t="s">
        <v>885</v>
      </c>
      <c r="G264" s="35" t="s">
        <v>15</v>
      </c>
      <c r="H264" s="26" t="s">
        <v>16</v>
      </c>
      <c r="I264" s="26">
        <v>1</v>
      </c>
      <c r="J264" s="36"/>
      <c r="K264" s="37">
        <f>I264*J264</f>
        <v>0</v>
      </c>
      <c r="L264" s="38" t="s">
        <v>886</v>
      </c>
    </row>
    <row r="265" spans="1:12" ht="100" customHeight="1" x14ac:dyDescent="0.25">
      <c r="B265" s="20">
        <v>238</v>
      </c>
      <c r="C265" s="21" t="s">
        <v>887</v>
      </c>
      <c r="D265" s="20" t="s">
        <v>751</v>
      </c>
      <c r="E265" s="33" t="s">
        <v>888</v>
      </c>
      <c r="F265" s="34" t="s">
        <v>889</v>
      </c>
      <c r="G265" s="35" t="s">
        <v>15</v>
      </c>
      <c r="H265" s="26" t="s">
        <v>16</v>
      </c>
      <c r="I265" s="26">
        <v>2</v>
      </c>
      <c r="J265" s="36"/>
      <c r="K265" s="37">
        <f>I265*J265</f>
        <v>0</v>
      </c>
      <c r="L265" s="38" t="s">
        <v>890</v>
      </c>
    </row>
    <row r="266" spans="1:12" ht="100" customHeight="1" x14ac:dyDescent="0.25">
      <c r="B266" s="20">
        <v>239</v>
      </c>
      <c r="C266" s="21" t="s">
        <v>891</v>
      </c>
      <c r="D266" s="20" t="s">
        <v>751</v>
      </c>
      <c r="E266" s="33" t="s">
        <v>892</v>
      </c>
      <c r="F266" s="34" t="s">
        <v>893</v>
      </c>
      <c r="G266" s="35" t="s">
        <v>15</v>
      </c>
      <c r="H266" s="26" t="s">
        <v>16</v>
      </c>
      <c r="I266" s="26">
        <v>5</v>
      </c>
      <c r="J266" s="36"/>
      <c r="K266" s="37">
        <f>I266*J266</f>
        <v>0</v>
      </c>
      <c r="L266" s="38" t="s">
        <v>894</v>
      </c>
    </row>
    <row r="267" spans="1:12" ht="100" customHeight="1" x14ac:dyDescent="0.25">
      <c r="B267" s="20">
        <v>240</v>
      </c>
      <c r="C267" s="21" t="s">
        <v>895</v>
      </c>
      <c r="D267" s="20" t="s">
        <v>751</v>
      </c>
      <c r="E267" s="33" t="s">
        <v>896</v>
      </c>
      <c r="F267" s="34" t="s">
        <v>897</v>
      </c>
      <c r="G267" s="35" t="s">
        <v>15</v>
      </c>
      <c r="H267" s="26" t="s">
        <v>482</v>
      </c>
      <c r="I267" s="26">
        <v>30</v>
      </c>
      <c r="J267" s="36"/>
      <c r="K267" s="37">
        <f>I267*J267</f>
        <v>0</v>
      </c>
      <c r="L267" s="38" t="s">
        <v>898</v>
      </c>
    </row>
    <row r="268" spans="1:12" ht="100" customHeight="1" x14ac:dyDescent="0.25">
      <c r="B268" s="20"/>
      <c r="C268" s="20"/>
      <c r="D268" s="20"/>
      <c r="E268" s="33" t="s">
        <v>57</v>
      </c>
      <c r="F268" s="34"/>
      <c r="G268" s="35"/>
      <c r="H268" s="26"/>
      <c r="I268" s="26"/>
      <c r="J268" s="36"/>
      <c r="K268" s="37">
        <f>SUM(K258:K267)</f>
        <v>0</v>
      </c>
      <c r="L268" s="38"/>
    </row>
    <row r="269" spans="1:12" ht="100" customHeight="1" x14ac:dyDescent="0.25">
      <c r="B269" s="20">
        <v>241</v>
      </c>
      <c r="C269" s="21" t="s">
        <v>899</v>
      </c>
      <c r="D269" s="20" t="s">
        <v>751</v>
      </c>
      <c r="E269" s="33" t="s">
        <v>900</v>
      </c>
      <c r="F269" s="34" t="s">
        <v>901</v>
      </c>
      <c r="G269" s="35" t="s">
        <v>15</v>
      </c>
      <c r="H269" s="26" t="s">
        <v>16</v>
      </c>
      <c r="I269" s="26">
        <v>15</v>
      </c>
      <c r="J269" s="36"/>
      <c r="K269" s="37">
        <f>I269*J269</f>
        <v>0</v>
      </c>
      <c r="L269" s="38" t="s">
        <v>902</v>
      </c>
    </row>
    <row r="270" spans="1:12" ht="100" customHeight="1" x14ac:dyDescent="0.25">
      <c r="B270" s="20">
        <v>242</v>
      </c>
      <c r="C270" s="21" t="s">
        <v>903</v>
      </c>
      <c r="D270" s="20" t="s">
        <v>751</v>
      </c>
      <c r="E270" s="33" t="s">
        <v>904</v>
      </c>
      <c r="F270" s="34" t="s">
        <v>905</v>
      </c>
      <c r="G270" s="35" t="s">
        <v>15</v>
      </c>
      <c r="H270" s="26" t="s">
        <v>16</v>
      </c>
      <c r="I270" s="26">
        <v>5</v>
      </c>
      <c r="J270" s="36"/>
      <c r="K270" s="37">
        <f>I270*J270</f>
        <v>0</v>
      </c>
      <c r="L270" s="38" t="s">
        <v>906</v>
      </c>
    </row>
    <row r="271" spans="1:12" ht="100" customHeight="1" x14ac:dyDescent="0.25">
      <c r="B271" s="20">
        <v>243</v>
      </c>
      <c r="C271" s="21" t="s">
        <v>907</v>
      </c>
      <c r="D271" s="20" t="s">
        <v>751</v>
      </c>
      <c r="E271" s="33" t="s">
        <v>908</v>
      </c>
      <c r="F271" s="34" t="s">
        <v>909</v>
      </c>
      <c r="G271" s="35" t="s">
        <v>15</v>
      </c>
      <c r="H271" s="26" t="s">
        <v>16</v>
      </c>
      <c r="I271" s="26">
        <v>2</v>
      </c>
      <c r="J271" s="36"/>
      <c r="K271" s="37">
        <f>I271*J271</f>
        <v>0</v>
      </c>
      <c r="L271" s="38" t="s">
        <v>910</v>
      </c>
    </row>
    <row r="272" spans="1:12" ht="100" customHeight="1" x14ac:dyDescent="0.25">
      <c r="A272" s="19" t="s">
        <v>26</v>
      </c>
      <c r="B272" s="20">
        <v>244</v>
      </c>
      <c r="C272" s="21" t="s">
        <v>911</v>
      </c>
      <c r="D272" s="20" t="s">
        <v>751</v>
      </c>
      <c r="E272" s="33" t="s">
        <v>101</v>
      </c>
      <c r="F272" s="34" t="s">
        <v>912</v>
      </c>
      <c r="G272" s="35" t="s">
        <v>15</v>
      </c>
      <c r="H272" s="26" t="s">
        <v>103</v>
      </c>
      <c r="I272" s="26">
        <v>10</v>
      </c>
      <c r="J272" s="36"/>
      <c r="K272" s="37">
        <f>I272*J272</f>
        <v>0</v>
      </c>
      <c r="L272" s="38" t="s">
        <v>913</v>
      </c>
    </row>
    <row r="273" spans="1:12" ht="100" customHeight="1" x14ac:dyDescent="0.25">
      <c r="B273" s="20">
        <v>245</v>
      </c>
      <c r="C273" s="21" t="s">
        <v>914</v>
      </c>
      <c r="D273" s="20" t="s">
        <v>751</v>
      </c>
      <c r="E273" s="33" t="s">
        <v>915</v>
      </c>
      <c r="F273" s="34" t="s">
        <v>916</v>
      </c>
      <c r="G273" s="35" t="s">
        <v>15</v>
      </c>
      <c r="H273" s="26" t="s">
        <v>52</v>
      </c>
      <c r="I273" s="26">
        <v>4</v>
      </c>
      <c r="J273" s="36"/>
      <c r="K273" s="37">
        <f>I273*J273</f>
        <v>0</v>
      </c>
      <c r="L273" s="38" t="s">
        <v>917</v>
      </c>
    </row>
    <row r="274" spans="1:12" ht="100" customHeight="1" x14ac:dyDescent="0.25">
      <c r="B274" s="20">
        <v>246</v>
      </c>
      <c r="C274" s="21" t="s">
        <v>918</v>
      </c>
      <c r="D274" s="20" t="s">
        <v>751</v>
      </c>
      <c r="E274" s="33" t="s">
        <v>919</v>
      </c>
      <c r="F274" s="34" t="s">
        <v>41</v>
      </c>
      <c r="G274" s="35" t="s">
        <v>15</v>
      </c>
      <c r="H274" s="26" t="s">
        <v>42</v>
      </c>
      <c r="I274" s="26">
        <v>10</v>
      </c>
      <c r="J274" s="36"/>
      <c r="K274" s="37">
        <f>I274*J274</f>
        <v>0</v>
      </c>
      <c r="L274" s="38" t="s">
        <v>920</v>
      </c>
    </row>
    <row r="275" spans="1:12" ht="100" customHeight="1" x14ac:dyDescent="0.25">
      <c r="B275" s="20">
        <v>247</v>
      </c>
      <c r="C275" s="21" t="s">
        <v>921</v>
      </c>
      <c r="D275" s="20" t="s">
        <v>751</v>
      </c>
      <c r="E275" s="33" t="s">
        <v>480</v>
      </c>
      <c r="F275" s="34" t="s">
        <v>541</v>
      </c>
      <c r="G275" s="35" t="s">
        <v>15</v>
      </c>
      <c r="H275" s="26" t="s">
        <v>482</v>
      </c>
      <c r="I275" s="26">
        <v>10</v>
      </c>
      <c r="J275" s="36"/>
      <c r="K275" s="37">
        <f>I275*J275</f>
        <v>0</v>
      </c>
      <c r="L275" s="38" t="s">
        <v>922</v>
      </c>
    </row>
    <row r="276" spans="1:12" ht="100" customHeight="1" x14ac:dyDescent="0.25">
      <c r="B276" s="20">
        <v>248</v>
      </c>
      <c r="C276" s="21" t="s">
        <v>923</v>
      </c>
      <c r="D276" s="20" t="s">
        <v>924</v>
      </c>
      <c r="E276" s="33" t="s">
        <v>925</v>
      </c>
      <c r="F276" s="34" t="s">
        <v>926</v>
      </c>
      <c r="G276" s="35" t="s">
        <v>15</v>
      </c>
      <c r="H276" s="26" t="s">
        <v>42</v>
      </c>
      <c r="I276" s="26">
        <v>40</v>
      </c>
      <c r="J276" s="36"/>
      <c r="K276" s="37">
        <f>I276*J276</f>
        <v>0</v>
      </c>
      <c r="L276" s="38" t="s">
        <v>927</v>
      </c>
    </row>
    <row r="277" spans="1:12" ht="100" customHeight="1" x14ac:dyDescent="0.25">
      <c r="B277" s="20">
        <v>249</v>
      </c>
      <c r="C277" s="21" t="s">
        <v>928</v>
      </c>
      <c r="D277" s="20" t="s">
        <v>924</v>
      </c>
      <c r="E277" s="33" t="s">
        <v>929</v>
      </c>
      <c r="F277" s="34" t="s">
        <v>930</v>
      </c>
      <c r="G277" s="35" t="s">
        <v>15</v>
      </c>
      <c r="H277" s="26" t="s">
        <v>103</v>
      </c>
      <c r="I277" s="26">
        <v>100</v>
      </c>
      <c r="J277" s="36"/>
      <c r="K277" s="37">
        <f>I277*J277</f>
        <v>0</v>
      </c>
      <c r="L277" s="38" t="s">
        <v>931</v>
      </c>
    </row>
    <row r="278" spans="1:12" ht="100" customHeight="1" x14ac:dyDescent="0.25">
      <c r="B278" s="20">
        <v>250</v>
      </c>
      <c r="C278" s="21" t="s">
        <v>932</v>
      </c>
      <c r="D278" s="20" t="s">
        <v>924</v>
      </c>
      <c r="E278" s="33" t="s">
        <v>929</v>
      </c>
      <c r="F278" s="34" t="s">
        <v>933</v>
      </c>
      <c r="G278" s="35" t="s">
        <v>15</v>
      </c>
      <c r="H278" s="26" t="s">
        <v>42</v>
      </c>
      <c r="I278" s="26">
        <v>38</v>
      </c>
      <c r="J278" s="36"/>
      <c r="K278" s="37">
        <f>I278*J278</f>
        <v>0</v>
      </c>
      <c r="L278" s="38" t="s">
        <v>934</v>
      </c>
    </row>
    <row r="279" spans="1:12" ht="100" customHeight="1" x14ac:dyDescent="0.25">
      <c r="B279" s="20"/>
      <c r="C279" s="20"/>
      <c r="D279" s="20"/>
      <c r="E279" s="33" t="s">
        <v>57</v>
      </c>
      <c r="F279" s="34"/>
      <c r="G279" s="35"/>
      <c r="H279" s="26"/>
      <c r="I279" s="26"/>
      <c r="J279" s="36"/>
      <c r="K279" s="37">
        <f>SUM(K269:K278)</f>
        <v>0</v>
      </c>
      <c r="L279" s="38"/>
    </row>
    <row r="280" spans="1:12" ht="100" customHeight="1" x14ac:dyDescent="0.25">
      <c r="B280" s="20">
        <v>251</v>
      </c>
      <c r="C280" s="21" t="s">
        <v>935</v>
      </c>
      <c r="D280" s="20" t="s">
        <v>924</v>
      </c>
      <c r="E280" s="33" t="s">
        <v>936</v>
      </c>
      <c r="F280" s="34" t="s">
        <v>937</v>
      </c>
      <c r="G280" s="35" t="s">
        <v>15</v>
      </c>
      <c r="H280" s="26" t="s">
        <v>103</v>
      </c>
      <c r="I280" s="26">
        <v>10</v>
      </c>
      <c r="J280" s="36"/>
      <c r="K280" s="37">
        <f>I280*J280</f>
        <v>0</v>
      </c>
      <c r="L280" s="38" t="s">
        <v>938</v>
      </c>
    </row>
    <row r="281" spans="1:12" ht="100" customHeight="1" x14ac:dyDescent="0.25">
      <c r="B281" s="20">
        <v>252</v>
      </c>
      <c r="C281" s="21" t="s">
        <v>939</v>
      </c>
      <c r="D281" s="20" t="s">
        <v>924</v>
      </c>
      <c r="E281" s="33" t="s">
        <v>940</v>
      </c>
      <c r="F281" s="34" t="s">
        <v>941</v>
      </c>
      <c r="G281" s="35" t="s">
        <v>15</v>
      </c>
      <c r="H281" s="26" t="s">
        <v>16</v>
      </c>
      <c r="I281" s="26">
        <v>2</v>
      </c>
      <c r="J281" s="36"/>
      <c r="K281" s="37">
        <f>I281*J281</f>
        <v>0</v>
      </c>
      <c r="L281" s="38" t="s">
        <v>942</v>
      </c>
    </row>
    <row r="282" spans="1:12" ht="100" customHeight="1" x14ac:dyDescent="0.25">
      <c r="B282" s="20">
        <v>253</v>
      </c>
      <c r="C282" s="21" t="s">
        <v>943</v>
      </c>
      <c r="D282" s="20" t="s">
        <v>924</v>
      </c>
      <c r="E282" s="33" t="s">
        <v>944</v>
      </c>
      <c r="F282" s="34" t="s">
        <v>945</v>
      </c>
      <c r="G282" s="35" t="s">
        <v>15</v>
      </c>
      <c r="H282" s="26" t="s">
        <v>330</v>
      </c>
      <c r="I282" s="26">
        <v>20</v>
      </c>
      <c r="J282" s="36"/>
      <c r="K282" s="37">
        <f>I282*J282</f>
        <v>0</v>
      </c>
      <c r="L282" s="38" t="s">
        <v>946</v>
      </c>
    </row>
    <row r="283" spans="1:12" ht="100" customHeight="1" x14ac:dyDescent="0.25">
      <c r="A283" s="19" t="s">
        <v>26</v>
      </c>
      <c r="B283" s="20">
        <v>254</v>
      </c>
      <c r="C283" s="21" t="s">
        <v>947</v>
      </c>
      <c r="D283" s="20" t="s">
        <v>924</v>
      </c>
      <c r="E283" s="33" t="s">
        <v>948</v>
      </c>
      <c r="F283" s="34" t="s">
        <v>949</v>
      </c>
      <c r="G283" s="35" t="s">
        <v>15</v>
      </c>
      <c r="H283" s="26" t="s">
        <v>16</v>
      </c>
      <c r="I283" s="26">
        <v>60</v>
      </c>
      <c r="J283" s="36"/>
      <c r="K283" s="37">
        <f>I283*J283</f>
        <v>0</v>
      </c>
      <c r="L283" s="38" t="s">
        <v>950</v>
      </c>
    </row>
    <row r="284" spans="1:12" ht="100" customHeight="1" x14ac:dyDescent="0.25">
      <c r="B284" s="20">
        <v>255</v>
      </c>
      <c r="C284" s="21" t="s">
        <v>951</v>
      </c>
      <c r="D284" s="20" t="s">
        <v>924</v>
      </c>
      <c r="E284" s="33" t="s">
        <v>952</v>
      </c>
      <c r="F284" s="34" t="s">
        <v>953</v>
      </c>
      <c r="G284" s="35" t="s">
        <v>15</v>
      </c>
      <c r="H284" s="26" t="s">
        <v>42</v>
      </c>
      <c r="I284" s="26">
        <v>1</v>
      </c>
      <c r="J284" s="36"/>
      <c r="K284" s="37">
        <f>I284*J284</f>
        <v>0</v>
      </c>
      <c r="L284" s="38" t="s">
        <v>954</v>
      </c>
    </row>
    <row r="285" spans="1:12" ht="100" customHeight="1" x14ac:dyDescent="0.25">
      <c r="B285" s="20">
        <v>256</v>
      </c>
      <c r="C285" s="21" t="s">
        <v>955</v>
      </c>
      <c r="D285" s="20" t="s">
        <v>956</v>
      </c>
      <c r="E285" s="33" t="s">
        <v>89</v>
      </c>
      <c r="F285" s="34" t="s">
        <v>957</v>
      </c>
      <c r="G285" s="35" t="s">
        <v>15</v>
      </c>
      <c r="H285" s="26" t="s">
        <v>16</v>
      </c>
      <c r="I285" s="26">
        <v>4</v>
      </c>
      <c r="J285" s="36"/>
      <c r="K285" s="37">
        <f>I285*J285</f>
        <v>0</v>
      </c>
      <c r="L285" s="38" t="s">
        <v>958</v>
      </c>
    </row>
    <row r="286" spans="1:12" ht="100" customHeight="1" x14ac:dyDescent="0.25">
      <c r="B286" s="20">
        <v>257</v>
      </c>
      <c r="C286" s="21" t="s">
        <v>959</v>
      </c>
      <c r="D286" s="20" t="s">
        <v>956</v>
      </c>
      <c r="E286" s="33" t="s">
        <v>960</v>
      </c>
      <c r="F286" s="34" t="s">
        <v>961</v>
      </c>
      <c r="G286" s="35" t="s">
        <v>15</v>
      </c>
      <c r="H286" s="26" t="s">
        <v>16</v>
      </c>
      <c r="I286" s="26">
        <v>2</v>
      </c>
      <c r="J286" s="36"/>
      <c r="K286" s="37">
        <f>I286*J286</f>
        <v>0</v>
      </c>
      <c r="L286" s="38" t="s">
        <v>962</v>
      </c>
    </row>
    <row r="287" spans="1:12" ht="100" customHeight="1" x14ac:dyDescent="0.25">
      <c r="B287" s="20">
        <v>258</v>
      </c>
      <c r="C287" s="21" t="s">
        <v>963</v>
      </c>
      <c r="D287" s="20" t="s">
        <v>964</v>
      </c>
      <c r="E287" s="33" t="s">
        <v>36</v>
      </c>
      <c r="F287" s="34" t="s">
        <v>965</v>
      </c>
      <c r="G287" s="35" t="s">
        <v>15</v>
      </c>
      <c r="H287" s="26" t="s">
        <v>16</v>
      </c>
      <c r="I287" s="26">
        <v>1</v>
      </c>
      <c r="J287" s="36"/>
      <c r="K287" s="37">
        <f>I287*J287</f>
        <v>0</v>
      </c>
      <c r="L287" s="38" t="s">
        <v>966</v>
      </c>
    </row>
    <row r="288" spans="1:12" ht="100" customHeight="1" x14ac:dyDescent="0.25">
      <c r="B288" s="20">
        <v>259</v>
      </c>
      <c r="C288" s="21" t="s">
        <v>967</v>
      </c>
      <c r="D288" s="20" t="s">
        <v>964</v>
      </c>
      <c r="E288" s="33" t="s">
        <v>36</v>
      </c>
      <c r="F288" s="34" t="s">
        <v>968</v>
      </c>
      <c r="G288" s="35" t="s">
        <v>15</v>
      </c>
      <c r="H288" s="26" t="s">
        <v>16</v>
      </c>
      <c r="I288" s="26">
        <v>1</v>
      </c>
      <c r="J288" s="36"/>
      <c r="K288" s="37">
        <f>I288*J288</f>
        <v>0</v>
      </c>
      <c r="L288" s="38" t="s">
        <v>969</v>
      </c>
    </row>
    <row r="289" spans="1:12" ht="100" customHeight="1" x14ac:dyDescent="0.25">
      <c r="B289" s="20">
        <v>260</v>
      </c>
      <c r="C289" s="21" t="s">
        <v>970</v>
      </c>
      <c r="D289" s="20" t="s">
        <v>964</v>
      </c>
      <c r="E289" s="33" t="s">
        <v>36</v>
      </c>
      <c r="F289" s="34" t="s">
        <v>971</v>
      </c>
      <c r="G289" s="35" t="s">
        <v>15</v>
      </c>
      <c r="H289" s="26" t="s">
        <v>16</v>
      </c>
      <c r="I289" s="26">
        <v>1</v>
      </c>
      <c r="J289" s="36"/>
      <c r="K289" s="37">
        <f>I289*J289</f>
        <v>0</v>
      </c>
      <c r="L289" s="38" t="s">
        <v>972</v>
      </c>
    </row>
    <row r="290" spans="1:12" ht="100" customHeight="1" x14ac:dyDescent="0.25">
      <c r="B290" s="20"/>
      <c r="C290" s="20"/>
      <c r="D290" s="20"/>
      <c r="E290" s="33" t="s">
        <v>57</v>
      </c>
      <c r="F290" s="34"/>
      <c r="G290" s="35"/>
      <c r="H290" s="26"/>
      <c r="I290" s="26"/>
      <c r="J290" s="36"/>
      <c r="K290" s="37">
        <f>SUM(K280:K289)</f>
        <v>0</v>
      </c>
      <c r="L290" s="38"/>
    </row>
    <row r="291" spans="1:12" ht="100" customHeight="1" x14ac:dyDescent="0.25">
      <c r="B291" s="20">
        <v>261</v>
      </c>
      <c r="C291" s="21" t="s">
        <v>973</v>
      </c>
      <c r="D291" s="20" t="s">
        <v>964</v>
      </c>
      <c r="E291" s="33" t="s">
        <v>621</v>
      </c>
      <c r="F291" s="34" t="s">
        <v>974</v>
      </c>
      <c r="G291" s="35" t="s">
        <v>15</v>
      </c>
      <c r="H291" s="26" t="s">
        <v>16</v>
      </c>
      <c r="I291" s="26">
        <v>14</v>
      </c>
      <c r="J291" s="36"/>
      <c r="K291" s="37">
        <f>I291*J291</f>
        <v>0</v>
      </c>
      <c r="L291" s="38" t="s">
        <v>975</v>
      </c>
    </row>
    <row r="292" spans="1:12" ht="100" customHeight="1" x14ac:dyDescent="0.25">
      <c r="B292" s="20">
        <v>262</v>
      </c>
      <c r="C292" s="21" t="s">
        <v>976</v>
      </c>
      <c r="D292" s="20" t="s">
        <v>964</v>
      </c>
      <c r="E292" s="33" t="s">
        <v>136</v>
      </c>
      <c r="F292" s="34" t="s">
        <v>977</v>
      </c>
      <c r="G292" s="35" t="s">
        <v>15</v>
      </c>
      <c r="H292" s="26" t="s">
        <v>103</v>
      </c>
      <c r="I292" s="26">
        <v>10</v>
      </c>
      <c r="J292" s="36"/>
      <c r="K292" s="37">
        <f>I292*J292</f>
        <v>0</v>
      </c>
      <c r="L292" s="38" t="s">
        <v>978</v>
      </c>
    </row>
    <row r="293" spans="1:12" ht="100" customHeight="1" x14ac:dyDescent="0.25">
      <c r="B293" s="20">
        <v>263</v>
      </c>
      <c r="C293" s="21" t="s">
        <v>979</v>
      </c>
      <c r="D293" s="20" t="s">
        <v>964</v>
      </c>
      <c r="E293" s="33" t="s">
        <v>40</v>
      </c>
      <c r="F293" s="34" t="s">
        <v>980</v>
      </c>
      <c r="G293" s="35" t="s">
        <v>15</v>
      </c>
      <c r="H293" s="26" t="s">
        <v>482</v>
      </c>
      <c r="I293" s="26">
        <v>3</v>
      </c>
      <c r="J293" s="36"/>
      <c r="K293" s="37">
        <f>I293*J293</f>
        <v>0</v>
      </c>
      <c r="L293" s="38" t="s">
        <v>981</v>
      </c>
    </row>
    <row r="294" spans="1:12" ht="100" customHeight="1" x14ac:dyDescent="0.25">
      <c r="A294" s="19" t="s">
        <v>26</v>
      </c>
      <c r="B294" s="20">
        <v>264</v>
      </c>
      <c r="C294" s="21" t="s">
        <v>982</v>
      </c>
      <c r="D294" s="20" t="s">
        <v>964</v>
      </c>
      <c r="E294" s="33" t="s">
        <v>983</v>
      </c>
      <c r="F294" s="34" t="s">
        <v>984</v>
      </c>
      <c r="G294" s="35" t="s">
        <v>15</v>
      </c>
      <c r="H294" s="26" t="s">
        <v>184</v>
      </c>
      <c r="I294" s="26">
        <v>23</v>
      </c>
      <c r="J294" s="36"/>
      <c r="K294" s="37">
        <f>I294*J294</f>
        <v>0</v>
      </c>
      <c r="L294" s="38" t="s">
        <v>985</v>
      </c>
    </row>
    <row r="295" spans="1:12" ht="100" customHeight="1" x14ac:dyDescent="0.25">
      <c r="B295" s="20">
        <v>265</v>
      </c>
      <c r="C295" s="21" t="s">
        <v>986</v>
      </c>
      <c r="D295" s="20" t="s">
        <v>987</v>
      </c>
      <c r="E295" s="33" t="s">
        <v>988</v>
      </c>
      <c r="F295" s="34" t="s">
        <v>989</v>
      </c>
      <c r="G295" s="35" t="s">
        <v>15</v>
      </c>
      <c r="H295" s="26" t="s">
        <v>103</v>
      </c>
      <c r="I295" s="26">
        <v>4</v>
      </c>
      <c r="J295" s="36"/>
      <c r="K295" s="37">
        <f>I295*J295</f>
        <v>0</v>
      </c>
      <c r="L295" s="38" t="s">
        <v>990</v>
      </c>
    </row>
    <row r="296" spans="1:12" ht="100" customHeight="1" x14ac:dyDescent="0.25">
      <c r="B296" s="20">
        <v>266</v>
      </c>
      <c r="C296" s="21" t="s">
        <v>991</v>
      </c>
      <c r="D296" s="20" t="s">
        <v>992</v>
      </c>
      <c r="E296" s="33" t="s">
        <v>993</v>
      </c>
      <c r="F296" s="34" t="s">
        <v>994</v>
      </c>
      <c r="G296" s="35" t="s">
        <v>15</v>
      </c>
      <c r="H296" s="26" t="s">
        <v>16</v>
      </c>
      <c r="I296" s="26">
        <v>2</v>
      </c>
      <c r="J296" s="36"/>
      <c r="K296" s="37">
        <f>I296*J296</f>
        <v>0</v>
      </c>
      <c r="L296" s="38" t="s">
        <v>995</v>
      </c>
    </row>
    <row r="297" spans="1:12" ht="100" customHeight="1" x14ac:dyDescent="0.25">
      <c r="B297" s="20">
        <v>267</v>
      </c>
      <c r="C297" s="21" t="s">
        <v>996</v>
      </c>
      <c r="D297" s="20" t="s">
        <v>992</v>
      </c>
      <c r="E297" s="33" t="s">
        <v>925</v>
      </c>
      <c r="F297" s="34" t="s">
        <v>997</v>
      </c>
      <c r="G297" s="35" t="s">
        <v>15</v>
      </c>
      <c r="H297" s="26" t="s">
        <v>42</v>
      </c>
      <c r="I297" s="26">
        <v>20</v>
      </c>
      <c r="J297" s="36"/>
      <c r="K297" s="37">
        <f>I297*J297</f>
        <v>0</v>
      </c>
      <c r="L297" s="38" t="s">
        <v>998</v>
      </c>
    </row>
    <row r="298" spans="1:12" ht="100" customHeight="1" x14ac:dyDescent="0.25">
      <c r="B298" s="20">
        <v>268</v>
      </c>
      <c r="C298" s="21" t="s">
        <v>999</v>
      </c>
      <c r="D298" s="20" t="s">
        <v>992</v>
      </c>
      <c r="E298" s="33" t="s">
        <v>1000</v>
      </c>
      <c r="F298" s="34" t="s">
        <v>1001</v>
      </c>
      <c r="G298" s="35" t="s">
        <v>15</v>
      </c>
      <c r="H298" s="26" t="s">
        <v>16</v>
      </c>
      <c r="I298" s="26">
        <v>2</v>
      </c>
      <c r="J298" s="36"/>
      <c r="K298" s="37">
        <f>I298*J298</f>
        <v>0</v>
      </c>
      <c r="L298" s="38" t="s">
        <v>1002</v>
      </c>
    </row>
    <row r="299" spans="1:12" ht="100" customHeight="1" x14ac:dyDescent="0.25">
      <c r="B299" s="20">
        <v>269</v>
      </c>
      <c r="C299" s="21" t="s">
        <v>1003</v>
      </c>
      <c r="D299" s="20" t="s">
        <v>992</v>
      </c>
      <c r="E299" s="33" t="s">
        <v>40</v>
      </c>
      <c r="F299" s="34" t="s">
        <v>1004</v>
      </c>
      <c r="G299" s="35" t="s">
        <v>15</v>
      </c>
      <c r="H299" s="26" t="s">
        <v>482</v>
      </c>
      <c r="I299" s="26">
        <v>6</v>
      </c>
      <c r="J299" s="36"/>
      <c r="K299" s="37">
        <f>I299*J299</f>
        <v>0</v>
      </c>
      <c r="L299" s="38" t="s">
        <v>1005</v>
      </c>
    </row>
    <row r="300" spans="1:12" ht="100" customHeight="1" x14ac:dyDescent="0.25">
      <c r="B300" s="20">
        <v>270</v>
      </c>
      <c r="C300" s="21" t="s">
        <v>1006</v>
      </c>
      <c r="D300" s="20" t="s">
        <v>1007</v>
      </c>
      <c r="E300" s="33" t="s">
        <v>1008</v>
      </c>
      <c r="F300" s="34" t="s">
        <v>1009</v>
      </c>
      <c r="G300" s="35" t="s">
        <v>15</v>
      </c>
      <c r="H300" s="26" t="s">
        <v>16</v>
      </c>
      <c r="I300" s="26">
        <v>12</v>
      </c>
      <c r="J300" s="36"/>
      <c r="K300" s="37">
        <f>I300*J300</f>
        <v>0</v>
      </c>
      <c r="L300" s="38" t="s">
        <v>1010</v>
      </c>
    </row>
    <row r="301" spans="1:12" ht="100" customHeight="1" x14ac:dyDescent="0.25">
      <c r="B301" s="20"/>
      <c r="C301" s="20"/>
      <c r="D301" s="20"/>
      <c r="E301" s="33" t="s">
        <v>57</v>
      </c>
      <c r="F301" s="34"/>
      <c r="G301" s="35"/>
      <c r="H301" s="26"/>
      <c r="I301" s="26"/>
      <c r="J301" s="36"/>
      <c r="K301" s="37">
        <f>SUM(K291:K300)</f>
        <v>0</v>
      </c>
      <c r="L301" s="38"/>
    </row>
    <row r="302" spans="1:12" ht="100" customHeight="1" x14ac:dyDescent="0.25">
      <c r="B302" s="20">
        <v>271</v>
      </c>
      <c r="C302" s="21" t="s">
        <v>1011</v>
      </c>
      <c r="D302" s="20" t="s">
        <v>1007</v>
      </c>
      <c r="E302" s="33" t="s">
        <v>1012</v>
      </c>
      <c r="F302" s="34" t="s">
        <v>1013</v>
      </c>
      <c r="G302" s="35" t="s">
        <v>15</v>
      </c>
      <c r="H302" s="26" t="s">
        <v>16</v>
      </c>
      <c r="I302" s="26">
        <v>1</v>
      </c>
      <c r="J302" s="36"/>
      <c r="K302" s="37">
        <f>I302*J302</f>
        <v>0</v>
      </c>
      <c r="L302" s="38" t="s">
        <v>1014</v>
      </c>
    </row>
    <row r="303" spans="1:12" ht="100" customHeight="1" x14ac:dyDescent="0.25">
      <c r="B303" s="20">
        <v>272</v>
      </c>
      <c r="C303" s="21" t="s">
        <v>1015</v>
      </c>
      <c r="D303" s="20" t="s">
        <v>1016</v>
      </c>
      <c r="E303" s="33" t="s">
        <v>1017</v>
      </c>
      <c r="F303" s="34" t="s">
        <v>1018</v>
      </c>
      <c r="G303" s="35" t="s">
        <v>15</v>
      </c>
      <c r="H303" s="26" t="s">
        <v>42</v>
      </c>
      <c r="I303" s="26">
        <v>10</v>
      </c>
      <c r="J303" s="36"/>
      <c r="K303" s="37">
        <f>I303*J303</f>
        <v>0</v>
      </c>
      <c r="L303" s="38" t="s">
        <v>1019</v>
      </c>
    </row>
    <row r="304" spans="1:12" ht="100" customHeight="1" x14ac:dyDescent="0.25">
      <c r="B304" s="20">
        <v>273</v>
      </c>
      <c r="C304" s="21" t="s">
        <v>1020</v>
      </c>
      <c r="D304" s="20" t="s">
        <v>1016</v>
      </c>
      <c r="E304" s="33" t="s">
        <v>1021</v>
      </c>
      <c r="F304" s="34" t="s">
        <v>1022</v>
      </c>
      <c r="G304" s="35" t="s">
        <v>15</v>
      </c>
      <c r="H304" s="26" t="s">
        <v>482</v>
      </c>
      <c r="I304" s="26">
        <v>10</v>
      </c>
      <c r="J304" s="36"/>
      <c r="K304" s="37">
        <f>I304*J304</f>
        <v>0</v>
      </c>
      <c r="L304" s="38" t="s">
        <v>1023</v>
      </c>
    </row>
    <row r="305" spans="1:12" ht="100" customHeight="1" x14ac:dyDescent="0.25">
      <c r="A305" s="19" t="s">
        <v>26</v>
      </c>
      <c r="B305" s="20">
        <v>274</v>
      </c>
      <c r="C305" s="21" t="s">
        <v>1024</v>
      </c>
      <c r="D305" s="20" t="s">
        <v>1016</v>
      </c>
      <c r="E305" s="33" t="s">
        <v>1025</v>
      </c>
      <c r="F305" s="34" t="s">
        <v>1026</v>
      </c>
      <c r="G305" s="35" t="s">
        <v>15</v>
      </c>
      <c r="H305" s="26" t="s">
        <v>79</v>
      </c>
      <c r="I305" s="26">
        <v>3</v>
      </c>
      <c r="J305" s="36"/>
      <c r="K305" s="37">
        <f>I305*J305</f>
        <v>0</v>
      </c>
      <c r="L305" s="38" t="s">
        <v>1027</v>
      </c>
    </row>
    <row r="306" spans="1:12" ht="100" customHeight="1" x14ac:dyDescent="0.25">
      <c r="B306" s="20">
        <v>275</v>
      </c>
      <c r="C306" s="21" t="s">
        <v>1028</v>
      </c>
      <c r="D306" s="20" t="s">
        <v>1016</v>
      </c>
      <c r="E306" s="33" t="s">
        <v>1025</v>
      </c>
      <c r="F306" s="34" t="s">
        <v>1029</v>
      </c>
      <c r="G306" s="35" t="s">
        <v>15</v>
      </c>
      <c r="H306" s="26" t="s">
        <v>79</v>
      </c>
      <c r="I306" s="26">
        <v>20</v>
      </c>
      <c r="J306" s="36"/>
      <c r="K306" s="37">
        <f>I306*J306</f>
        <v>0</v>
      </c>
      <c r="L306" s="38" t="s">
        <v>1030</v>
      </c>
    </row>
    <row r="307" spans="1:12" ht="100" customHeight="1" x14ac:dyDescent="0.25">
      <c r="B307" s="20">
        <v>276</v>
      </c>
      <c r="C307" s="21" t="s">
        <v>1031</v>
      </c>
      <c r="D307" s="20" t="s">
        <v>1016</v>
      </c>
      <c r="E307" s="33" t="s">
        <v>50</v>
      </c>
      <c r="F307" s="34" t="s">
        <v>1032</v>
      </c>
      <c r="G307" s="35" t="s">
        <v>15</v>
      </c>
      <c r="H307" s="26" t="s">
        <v>52</v>
      </c>
      <c r="I307" s="26">
        <v>12</v>
      </c>
      <c r="J307" s="36"/>
      <c r="K307" s="37">
        <f>I307*J307</f>
        <v>0</v>
      </c>
      <c r="L307" s="38" t="s">
        <v>1033</v>
      </c>
    </row>
    <row r="308" spans="1:12" ht="100" customHeight="1" x14ac:dyDescent="0.25">
      <c r="B308" s="20">
        <v>277</v>
      </c>
      <c r="C308" s="21" t="s">
        <v>1034</v>
      </c>
      <c r="D308" s="20" t="s">
        <v>1016</v>
      </c>
      <c r="E308" s="33" t="s">
        <v>50</v>
      </c>
      <c r="F308" s="34" t="s">
        <v>1035</v>
      </c>
      <c r="G308" s="35" t="s">
        <v>15</v>
      </c>
      <c r="H308" s="26" t="s">
        <v>52</v>
      </c>
      <c r="I308" s="26">
        <v>12</v>
      </c>
      <c r="J308" s="36"/>
      <c r="K308" s="37">
        <f>I308*J308</f>
        <v>0</v>
      </c>
      <c r="L308" s="38" t="s">
        <v>1036</v>
      </c>
    </row>
    <row r="309" spans="1:12" ht="100" customHeight="1" x14ac:dyDescent="0.25">
      <c r="B309" s="20">
        <v>278</v>
      </c>
      <c r="C309" s="21" t="s">
        <v>1037</v>
      </c>
      <c r="D309" s="20" t="s">
        <v>1016</v>
      </c>
      <c r="E309" s="33" t="s">
        <v>644</v>
      </c>
      <c r="F309" s="34" t="s">
        <v>1038</v>
      </c>
      <c r="G309" s="35" t="s">
        <v>15</v>
      </c>
      <c r="H309" s="26" t="s">
        <v>630</v>
      </c>
      <c r="I309" s="26">
        <v>2</v>
      </c>
      <c r="J309" s="36"/>
      <c r="K309" s="37">
        <f>I309*J309</f>
        <v>0</v>
      </c>
      <c r="L309" s="38" t="s">
        <v>1039</v>
      </c>
    </row>
    <row r="310" spans="1:12" ht="100" customHeight="1" x14ac:dyDescent="0.25">
      <c r="B310" s="20">
        <v>279</v>
      </c>
      <c r="C310" s="21" t="s">
        <v>1040</v>
      </c>
      <c r="D310" s="20" t="s">
        <v>1016</v>
      </c>
      <c r="E310" s="33" t="s">
        <v>960</v>
      </c>
      <c r="F310" s="34" t="s">
        <v>1041</v>
      </c>
      <c r="G310" s="35" t="s">
        <v>15</v>
      </c>
      <c r="H310" s="26" t="s">
        <v>16</v>
      </c>
      <c r="I310" s="26">
        <v>7</v>
      </c>
      <c r="J310" s="36"/>
      <c r="K310" s="37">
        <f>I310*J310</f>
        <v>0</v>
      </c>
      <c r="L310" s="38" t="s">
        <v>1042</v>
      </c>
    </row>
    <row r="311" spans="1:12" ht="100" customHeight="1" x14ac:dyDescent="0.25">
      <c r="B311" s="20">
        <v>280</v>
      </c>
      <c r="C311" s="21" t="s">
        <v>1043</v>
      </c>
      <c r="D311" s="20" t="s">
        <v>1016</v>
      </c>
      <c r="E311" s="33" t="s">
        <v>36</v>
      </c>
      <c r="F311" s="34" t="s">
        <v>1044</v>
      </c>
      <c r="G311" s="35" t="s">
        <v>15</v>
      </c>
      <c r="H311" s="26" t="s">
        <v>16</v>
      </c>
      <c r="I311" s="26">
        <v>4</v>
      </c>
      <c r="J311" s="36"/>
      <c r="K311" s="37">
        <f>I311*J311</f>
        <v>0</v>
      </c>
      <c r="L311" s="38" t="s">
        <v>1045</v>
      </c>
    </row>
    <row r="312" spans="1:12" ht="100" customHeight="1" x14ac:dyDescent="0.25">
      <c r="B312" s="20"/>
      <c r="C312" s="20"/>
      <c r="D312" s="20"/>
      <c r="E312" s="33" t="s">
        <v>57</v>
      </c>
      <c r="F312" s="34"/>
      <c r="G312" s="35"/>
      <c r="H312" s="26"/>
      <c r="I312" s="26"/>
      <c r="J312" s="36"/>
      <c r="K312" s="37">
        <f>SUM(K302:K311)</f>
        <v>0</v>
      </c>
      <c r="L312" s="38"/>
    </row>
    <row r="313" spans="1:12" ht="100" customHeight="1" x14ac:dyDescent="0.25">
      <c r="B313" s="20">
        <v>281</v>
      </c>
      <c r="C313" s="21" t="s">
        <v>1046</v>
      </c>
      <c r="D313" s="20" t="s">
        <v>1016</v>
      </c>
      <c r="E313" s="33" t="s">
        <v>36</v>
      </c>
      <c r="F313" s="34" t="s">
        <v>1047</v>
      </c>
      <c r="G313" s="35" t="s">
        <v>15</v>
      </c>
      <c r="H313" s="26" t="s">
        <v>16</v>
      </c>
      <c r="I313" s="26">
        <v>4</v>
      </c>
      <c r="J313" s="36"/>
      <c r="K313" s="37">
        <f>I313*J313</f>
        <v>0</v>
      </c>
      <c r="L313" s="38" t="s">
        <v>1048</v>
      </c>
    </row>
    <row r="314" spans="1:12" ht="100" customHeight="1" x14ac:dyDescent="0.25">
      <c r="B314" s="20">
        <v>282</v>
      </c>
      <c r="C314" s="21" t="s">
        <v>1049</v>
      </c>
      <c r="D314" s="20" t="s">
        <v>1016</v>
      </c>
      <c r="E314" s="33" t="s">
        <v>1017</v>
      </c>
      <c r="F314" s="34" t="s">
        <v>1050</v>
      </c>
      <c r="G314" s="35" t="s">
        <v>15</v>
      </c>
      <c r="H314" s="26" t="s">
        <v>42</v>
      </c>
      <c r="I314" s="26">
        <v>15</v>
      </c>
      <c r="J314" s="36"/>
      <c r="K314" s="37">
        <f>I314*J314</f>
        <v>0</v>
      </c>
      <c r="L314" s="38" t="s">
        <v>1051</v>
      </c>
    </row>
    <row r="315" spans="1:12" ht="100" customHeight="1" x14ac:dyDescent="0.25">
      <c r="B315" s="20">
        <v>283</v>
      </c>
      <c r="C315" s="21" t="s">
        <v>1052</v>
      </c>
      <c r="D315" s="20" t="s">
        <v>1016</v>
      </c>
      <c r="E315" s="33" t="s">
        <v>1017</v>
      </c>
      <c r="F315" s="34" t="s">
        <v>1053</v>
      </c>
      <c r="G315" s="35" t="s">
        <v>15</v>
      </c>
      <c r="H315" s="26" t="s">
        <v>42</v>
      </c>
      <c r="I315" s="26">
        <v>10</v>
      </c>
      <c r="J315" s="36"/>
      <c r="K315" s="37">
        <f>I315*J315</f>
        <v>0</v>
      </c>
      <c r="L315" s="38" t="s">
        <v>1054</v>
      </c>
    </row>
    <row r="316" spans="1:12" ht="100" customHeight="1" x14ac:dyDescent="0.25">
      <c r="A316" s="19" t="s">
        <v>26</v>
      </c>
      <c r="B316" s="20">
        <v>284</v>
      </c>
      <c r="C316" s="21" t="s">
        <v>1055</v>
      </c>
      <c r="D316" s="20" t="s">
        <v>1016</v>
      </c>
      <c r="E316" s="33" t="s">
        <v>960</v>
      </c>
      <c r="F316" s="34" t="s">
        <v>1056</v>
      </c>
      <c r="G316" s="35" t="s">
        <v>15</v>
      </c>
      <c r="H316" s="26" t="s">
        <v>52</v>
      </c>
      <c r="I316" s="26">
        <v>30</v>
      </c>
      <c r="J316" s="36"/>
      <c r="K316" s="37">
        <f>I316*J316</f>
        <v>0</v>
      </c>
      <c r="L316" s="38" t="s">
        <v>1057</v>
      </c>
    </row>
    <row r="317" spans="1:12" ht="100" customHeight="1" x14ac:dyDescent="0.25">
      <c r="B317" s="20">
        <v>285</v>
      </c>
      <c r="C317" s="21" t="s">
        <v>1058</v>
      </c>
      <c r="D317" s="20" t="s">
        <v>1059</v>
      </c>
      <c r="E317" s="33" t="s">
        <v>1060</v>
      </c>
      <c r="F317" s="34" t="s">
        <v>1061</v>
      </c>
      <c r="G317" s="35" t="s">
        <v>15</v>
      </c>
      <c r="H317" s="26" t="s">
        <v>16</v>
      </c>
      <c r="I317" s="26">
        <v>2</v>
      </c>
      <c r="J317" s="36"/>
      <c r="K317" s="37">
        <f>I317*J317</f>
        <v>0</v>
      </c>
      <c r="L317" s="38" t="s">
        <v>1062</v>
      </c>
    </row>
    <row r="318" spans="1:12" ht="100" customHeight="1" x14ac:dyDescent="0.25">
      <c r="B318" s="20">
        <v>286</v>
      </c>
      <c r="C318" s="21" t="s">
        <v>1063</v>
      </c>
      <c r="D318" s="20" t="s">
        <v>1059</v>
      </c>
      <c r="E318" s="33" t="s">
        <v>1064</v>
      </c>
      <c r="F318" s="34" t="s">
        <v>1065</v>
      </c>
      <c r="G318" s="35" t="s">
        <v>15</v>
      </c>
      <c r="H318" s="26" t="s">
        <v>16</v>
      </c>
      <c r="I318" s="26">
        <v>2</v>
      </c>
      <c r="J318" s="36"/>
      <c r="K318" s="37">
        <f>I318*J318</f>
        <v>0</v>
      </c>
      <c r="L318" s="38" t="s">
        <v>1066</v>
      </c>
    </row>
    <row r="319" spans="1:12" ht="100" customHeight="1" x14ac:dyDescent="0.25">
      <c r="B319" s="20">
        <v>287</v>
      </c>
      <c r="C319" s="21" t="s">
        <v>1067</v>
      </c>
      <c r="D319" s="20" t="s">
        <v>1059</v>
      </c>
      <c r="E319" s="33" t="s">
        <v>1068</v>
      </c>
      <c r="F319" s="34" t="s">
        <v>1069</v>
      </c>
      <c r="G319" s="35" t="s">
        <v>15</v>
      </c>
      <c r="H319" s="26" t="s">
        <v>79</v>
      </c>
      <c r="I319" s="26">
        <v>36</v>
      </c>
      <c r="J319" s="36"/>
      <c r="K319" s="37">
        <f>I319*J319</f>
        <v>0</v>
      </c>
      <c r="L319" s="38" t="s">
        <v>1070</v>
      </c>
    </row>
    <row r="320" spans="1:12" ht="100" customHeight="1" x14ac:dyDescent="0.25">
      <c r="B320" s="20">
        <v>288</v>
      </c>
      <c r="C320" s="21" t="s">
        <v>1071</v>
      </c>
      <c r="D320" s="20" t="s">
        <v>1059</v>
      </c>
      <c r="E320" s="33" t="s">
        <v>1072</v>
      </c>
      <c r="F320" s="34" t="s">
        <v>1073</v>
      </c>
      <c r="G320" s="35" t="s">
        <v>15</v>
      </c>
      <c r="H320" s="26" t="s">
        <v>79</v>
      </c>
      <c r="I320" s="26">
        <v>2</v>
      </c>
      <c r="J320" s="36"/>
      <c r="K320" s="37">
        <f>I320*J320</f>
        <v>0</v>
      </c>
      <c r="L320" s="38" t="s">
        <v>1074</v>
      </c>
    </row>
    <row r="321" spans="1:12" ht="100" customHeight="1" x14ac:dyDescent="0.25">
      <c r="B321" s="20">
        <v>289</v>
      </c>
      <c r="C321" s="21" t="s">
        <v>1075</v>
      </c>
      <c r="D321" s="20" t="s">
        <v>1059</v>
      </c>
      <c r="E321" s="33" t="s">
        <v>1076</v>
      </c>
      <c r="F321" s="34" t="s">
        <v>1077</v>
      </c>
      <c r="G321" s="35" t="s">
        <v>15</v>
      </c>
      <c r="H321" s="26" t="s">
        <v>16</v>
      </c>
      <c r="I321" s="26">
        <v>33</v>
      </c>
      <c r="J321" s="36"/>
      <c r="K321" s="37">
        <f>I321*J321</f>
        <v>0</v>
      </c>
      <c r="L321" s="38" t="s">
        <v>1078</v>
      </c>
    </row>
    <row r="322" spans="1:12" ht="100" customHeight="1" x14ac:dyDescent="0.25">
      <c r="B322" s="20">
        <v>290</v>
      </c>
      <c r="C322" s="21" t="s">
        <v>1079</v>
      </c>
      <c r="D322" s="20" t="s">
        <v>1059</v>
      </c>
      <c r="E322" s="33" t="s">
        <v>908</v>
      </c>
      <c r="F322" s="34" t="s">
        <v>1080</v>
      </c>
      <c r="G322" s="35" t="s">
        <v>15</v>
      </c>
      <c r="H322" s="26" t="s">
        <v>16</v>
      </c>
      <c r="I322" s="26">
        <v>3</v>
      </c>
      <c r="J322" s="36"/>
      <c r="K322" s="37">
        <f>I322*J322</f>
        <v>0</v>
      </c>
      <c r="L322" s="38" t="s">
        <v>1081</v>
      </c>
    </row>
    <row r="323" spans="1:12" ht="100" customHeight="1" x14ac:dyDescent="0.25">
      <c r="B323" s="20"/>
      <c r="C323" s="20"/>
      <c r="D323" s="20"/>
      <c r="E323" s="33" t="s">
        <v>57</v>
      </c>
      <c r="F323" s="34"/>
      <c r="G323" s="35"/>
      <c r="H323" s="26"/>
      <c r="I323" s="26"/>
      <c r="J323" s="36"/>
      <c r="K323" s="37">
        <f>SUM(K313:K322)</f>
        <v>0</v>
      </c>
      <c r="L323" s="38"/>
    </row>
    <row r="324" spans="1:12" ht="100" customHeight="1" x14ac:dyDescent="0.25">
      <c r="B324" s="20">
        <v>291</v>
      </c>
      <c r="C324" s="21" t="s">
        <v>1082</v>
      </c>
      <c r="D324" s="20" t="s">
        <v>1059</v>
      </c>
      <c r="E324" s="33" t="s">
        <v>1083</v>
      </c>
      <c r="F324" s="34" t="s">
        <v>1084</v>
      </c>
      <c r="G324" s="35" t="s">
        <v>15</v>
      </c>
      <c r="H324" s="26" t="s">
        <v>16</v>
      </c>
      <c r="I324" s="26">
        <v>5</v>
      </c>
      <c r="J324" s="36"/>
      <c r="K324" s="37">
        <f>I324*J324</f>
        <v>0</v>
      </c>
      <c r="L324" s="38" t="s">
        <v>1085</v>
      </c>
    </row>
    <row r="325" spans="1:12" ht="100" customHeight="1" x14ac:dyDescent="0.25">
      <c r="B325" s="20">
        <v>292</v>
      </c>
      <c r="C325" s="21" t="s">
        <v>1086</v>
      </c>
      <c r="D325" s="20" t="s">
        <v>1087</v>
      </c>
      <c r="E325" s="33" t="s">
        <v>1088</v>
      </c>
      <c r="F325" s="34" t="s">
        <v>1089</v>
      </c>
      <c r="G325" s="35" t="s">
        <v>15</v>
      </c>
      <c r="H325" s="26" t="s">
        <v>16</v>
      </c>
      <c r="I325" s="26">
        <v>2</v>
      </c>
      <c r="J325" s="36"/>
      <c r="K325" s="37">
        <f>I325*J325</f>
        <v>0</v>
      </c>
      <c r="L325" s="38" t="s">
        <v>1090</v>
      </c>
    </row>
    <row r="326" spans="1:12" ht="100" customHeight="1" x14ac:dyDescent="0.25">
      <c r="B326" s="20">
        <v>293</v>
      </c>
      <c r="C326" s="21" t="s">
        <v>1091</v>
      </c>
      <c r="D326" s="20" t="s">
        <v>1087</v>
      </c>
      <c r="E326" s="33" t="s">
        <v>960</v>
      </c>
      <c r="F326" s="34" t="s">
        <v>1092</v>
      </c>
      <c r="G326" s="35" t="s">
        <v>15</v>
      </c>
      <c r="H326" s="26" t="s">
        <v>482</v>
      </c>
      <c r="I326" s="26">
        <v>2</v>
      </c>
      <c r="J326" s="36"/>
      <c r="K326" s="37">
        <f>I326*J326</f>
        <v>0</v>
      </c>
      <c r="L326" s="38" t="s">
        <v>1093</v>
      </c>
    </row>
    <row r="327" spans="1:12" ht="100" customHeight="1" x14ac:dyDescent="0.25">
      <c r="A327" s="19" t="s">
        <v>26</v>
      </c>
      <c r="B327" s="20">
        <v>294</v>
      </c>
      <c r="C327" s="21" t="s">
        <v>1094</v>
      </c>
      <c r="D327" s="20" t="s">
        <v>1095</v>
      </c>
      <c r="E327" s="33" t="s">
        <v>1096</v>
      </c>
      <c r="F327" s="34" t="s">
        <v>1097</v>
      </c>
      <c r="G327" s="35" t="s">
        <v>15</v>
      </c>
      <c r="H327" s="26" t="s">
        <v>16</v>
      </c>
      <c r="I327" s="26">
        <v>1</v>
      </c>
      <c r="J327" s="36"/>
      <c r="K327" s="37">
        <f>I327*J327</f>
        <v>0</v>
      </c>
      <c r="L327" s="38" t="s">
        <v>1098</v>
      </c>
    </row>
    <row r="328" spans="1:12" ht="100" customHeight="1" x14ac:dyDescent="0.25">
      <c r="B328" s="20">
        <v>295</v>
      </c>
      <c r="C328" s="21" t="s">
        <v>1099</v>
      </c>
      <c r="D328" s="20" t="s">
        <v>1095</v>
      </c>
      <c r="E328" s="33" t="s">
        <v>1100</v>
      </c>
      <c r="F328" s="34" t="s">
        <v>1101</v>
      </c>
      <c r="G328" s="35" t="s">
        <v>15</v>
      </c>
      <c r="H328" s="26" t="s">
        <v>16</v>
      </c>
      <c r="I328" s="26">
        <v>10</v>
      </c>
      <c r="J328" s="36"/>
      <c r="K328" s="37">
        <f>I328*J328</f>
        <v>0</v>
      </c>
      <c r="L328" s="38" t="s">
        <v>1102</v>
      </c>
    </row>
    <row r="329" spans="1:12" ht="100" customHeight="1" x14ac:dyDescent="0.25">
      <c r="B329" s="20">
        <v>296</v>
      </c>
      <c r="C329" s="21" t="s">
        <v>1103</v>
      </c>
      <c r="D329" s="20" t="s">
        <v>1095</v>
      </c>
      <c r="E329" s="33" t="s">
        <v>528</v>
      </c>
      <c r="F329" s="34" t="s">
        <v>1104</v>
      </c>
      <c r="G329" s="35" t="s">
        <v>15</v>
      </c>
      <c r="H329" s="26" t="s">
        <v>16</v>
      </c>
      <c r="I329" s="26">
        <v>1</v>
      </c>
      <c r="J329" s="36"/>
      <c r="K329" s="37">
        <f>I329*J329</f>
        <v>0</v>
      </c>
      <c r="L329" s="38" t="s">
        <v>1105</v>
      </c>
    </row>
    <row r="330" spans="1:12" ht="100" customHeight="1" x14ac:dyDescent="0.25">
      <c r="B330" s="20">
        <v>297</v>
      </c>
      <c r="C330" s="21" t="s">
        <v>1106</v>
      </c>
      <c r="D330" s="20" t="s">
        <v>1095</v>
      </c>
      <c r="E330" s="33" t="s">
        <v>1107</v>
      </c>
      <c r="F330" s="34" t="s">
        <v>1108</v>
      </c>
      <c r="G330" s="35" t="s">
        <v>15</v>
      </c>
      <c r="H330" s="26" t="s">
        <v>16</v>
      </c>
      <c r="I330" s="26">
        <v>3</v>
      </c>
      <c r="J330" s="36"/>
      <c r="K330" s="37">
        <f>I330*J330</f>
        <v>0</v>
      </c>
      <c r="L330" s="38" t="s">
        <v>1109</v>
      </c>
    </row>
    <row r="331" spans="1:12" ht="100" customHeight="1" x14ac:dyDescent="0.25">
      <c r="B331" s="20">
        <v>298</v>
      </c>
      <c r="C331" s="21" t="s">
        <v>1110</v>
      </c>
      <c r="D331" s="20" t="s">
        <v>1095</v>
      </c>
      <c r="E331" s="33" t="s">
        <v>40</v>
      </c>
      <c r="F331" s="34" t="s">
        <v>1111</v>
      </c>
      <c r="G331" s="35" t="s">
        <v>15</v>
      </c>
      <c r="H331" s="26" t="s">
        <v>16</v>
      </c>
      <c r="I331" s="26">
        <v>2</v>
      </c>
      <c r="J331" s="36"/>
      <c r="K331" s="37">
        <f>I331*J331</f>
        <v>0</v>
      </c>
      <c r="L331" s="38" t="s">
        <v>1112</v>
      </c>
    </row>
    <row r="332" spans="1:12" ht="100" customHeight="1" x14ac:dyDescent="0.25">
      <c r="B332" s="20">
        <v>299</v>
      </c>
      <c r="C332" s="21" t="s">
        <v>1113</v>
      </c>
      <c r="D332" s="20" t="s">
        <v>1095</v>
      </c>
      <c r="E332" s="33" t="s">
        <v>40</v>
      </c>
      <c r="F332" s="34" t="s">
        <v>1114</v>
      </c>
      <c r="G332" s="35" t="s">
        <v>15</v>
      </c>
      <c r="H332" s="26" t="s">
        <v>16</v>
      </c>
      <c r="I332" s="26">
        <v>3</v>
      </c>
      <c r="J332" s="36"/>
      <c r="K332" s="37">
        <f>I332*J332</f>
        <v>0</v>
      </c>
      <c r="L332" s="38" t="s">
        <v>1115</v>
      </c>
    </row>
    <row r="333" spans="1:12" ht="100" customHeight="1" x14ac:dyDescent="0.25">
      <c r="B333" s="20">
        <v>300</v>
      </c>
      <c r="C333" s="21" t="s">
        <v>1116</v>
      </c>
      <c r="D333" s="20" t="s">
        <v>1117</v>
      </c>
      <c r="E333" s="33" t="s">
        <v>244</v>
      </c>
      <c r="F333" s="34" t="s">
        <v>1118</v>
      </c>
      <c r="G333" s="35" t="s">
        <v>15</v>
      </c>
      <c r="H333" s="26" t="s">
        <v>16</v>
      </c>
      <c r="I333" s="26">
        <v>4</v>
      </c>
      <c r="J333" s="36"/>
      <c r="K333" s="37">
        <f>I333*J333</f>
        <v>0</v>
      </c>
      <c r="L333" s="38" t="s">
        <v>1119</v>
      </c>
    </row>
    <row r="334" spans="1:12" ht="100" customHeight="1" x14ac:dyDescent="0.25">
      <c r="B334" s="20"/>
      <c r="C334" s="20"/>
      <c r="D334" s="20"/>
      <c r="E334" s="33" t="s">
        <v>57</v>
      </c>
      <c r="F334" s="34"/>
      <c r="G334" s="35"/>
      <c r="H334" s="26"/>
      <c r="I334" s="26"/>
      <c r="J334" s="36"/>
      <c r="K334" s="37">
        <f>SUM(K324:K333)</f>
        <v>0</v>
      </c>
      <c r="L334" s="38"/>
    </row>
    <row r="335" spans="1:12" ht="100" customHeight="1" x14ac:dyDescent="0.25">
      <c r="B335" s="20">
        <v>301</v>
      </c>
      <c r="C335" s="21" t="s">
        <v>1120</v>
      </c>
      <c r="D335" s="20" t="s">
        <v>1117</v>
      </c>
      <c r="E335" s="33" t="s">
        <v>1017</v>
      </c>
      <c r="F335" s="34" t="s">
        <v>1121</v>
      </c>
      <c r="G335" s="35" t="s">
        <v>15</v>
      </c>
      <c r="H335" s="26" t="s">
        <v>42</v>
      </c>
      <c r="I335" s="26">
        <v>80</v>
      </c>
      <c r="J335" s="36"/>
      <c r="K335" s="37">
        <f>I335*J335</f>
        <v>0</v>
      </c>
      <c r="L335" s="38" t="s">
        <v>1122</v>
      </c>
    </row>
    <row r="336" spans="1:12" ht="100" customHeight="1" x14ac:dyDescent="0.25">
      <c r="B336" s="20">
        <v>302</v>
      </c>
      <c r="C336" s="21" t="s">
        <v>1123</v>
      </c>
      <c r="D336" s="20" t="s">
        <v>1117</v>
      </c>
      <c r="E336" s="33" t="s">
        <v>1124</v>
      </c>
      <c r="F336" s="34" t="s">
        <v>1125</v>
      </c>
      <c r="G336" s="35" t="s">
        <v>15</v>
      </c>
      <c r="H336" s="26" t="s">
        <v>16</v>
      </c>
      <c r="I336" s="26">
        <v>12</v>
      </c>
      <c r="J336" s="36"/>
      <c r="K336" s="37">
        <f>I336*J336</f>
        <v>0</v>
      </c>
      <c r="L336" s="38" t="s">
        <v>1126</v>
      </c>
    </row>
    <row r="337" spans="1:12" ht="100" customHeight="1" x14ac:dyDescent="0.25">
      <c r="B337" s="20">
        <v>303</v>
      </c>
      <c r="C337" s="21" t="s">
        <v>1127</v>
      </c>
      <c r="D337" s="20" t="s">
        <v>1117</v>
      </c>
      <c r="E337" s="33" t="s">
        <v>1128</v>
      </c>
      <c r="F337" s="34" t="s">
        <v>1129</v>
      </c>
      <c r="G337" s="35" t="s">
        <v>15</v>
      </c>
      <c r="H337" s="26" t="s">
        <v>16</v>
      </c>
      <c r="I337" s="26">
        <v>48</v>
      </c>
      <c r="J337" s="36"/>
      <c r="K337" s="37">
        <f>I337*J337</f>
        <v>0</v>
      </c>
      <c r="L337" s="38" t="s">
        <v>1130</v>
      </c>
    </row>
    <row r="338" spans="1:12" ht="100" customHeight="1" x14ac:dyDescent="0.25">
      <c r="A338" s="19" t="s">
        <v>26</v>
      </c>
      <c r="B338" s="20">
        <v>304</v>
      </c>
      <c r="C338" s="21" t="s">
        <v>1131</v>
      </c>
      <c r="D338" s="20" t="s">
        <v>1117</v>
      </c>
      <c r="E338" s="33" t="s">
        <v>1132</v>
      </c>
      <c r="F338" s="34" t="s">
        <v>1133</v>
      </c>
      <c r="G338" s="35" t="s">
        <v>15</v>
      </c>
      <c r="H338" s="26" t="s">
        <v>16</v>
      </c>
      <c r="I338" s="26">
        <v>1</v>
      </c>
      <c r="J338" s="36"/>
      <c r="K338" s="37">
        <f>I338*J338</f>
        <v>0</v>
      </c>
      <c r="L338" s="38" t="s">
        <v>1134</v>
      </c>
    </row>
    <row r="339" spans="1:12" ht="100" customHeight="1" x14ac:dyDescent="0.25">
      <c r="B339" s="20">
        <v>305</v>
      </c>
      <c r="C339" s="21" t="s">
        <v>1135</v>
      </c>
      <c r="D339" s="20" t="s">
        <v>1117</v>
      </c>
      <c r="E339" s="33" t="s">
        <v>908</v>
      </c>
      <c r="F339" s="34" t="s">
        <v>909</v>
      </c>
      <c r="G339" s="35" t="s">
        <v>15</v>
      </c>
      <c r="H339" s="26" t="s">
        <v>16</v>
      </c>
      <c r="I339" s="26">
        <v>2</v>
      </c>
      <c r="J339" s="36"/>
      <c r="K339" s="37">
        <f>I339*J339</f>
        <v>0</v>
      </c>
      <c r="L339" s="38" t="s">
        <v>1136</v>
      </c>
    </row>
    <row r="340" spans="1:12" ht="100" customHeight="1" x14ac:dyDescent="0.25">
      <c r="B340" s="20">
        <v>306</v>
      </c>
      <c r="C340" s="21" t="s">
        <v>1137</v>
      </c>
      <c r="D340" s="20" t="s">
        <v>1138</v>
      </c>
      <c r="E340" s="33" t="s">
        <v>1139</v>
      </c>
      <c r="F340" s="34" t="s">
        <v>1140</v>
      </c>
      <c r="G340" s="35" t="s">
        <v>15</v>
      </c>
      <c r="H340" s="26" t="s">
        <v>16</v>
      </c>
      <c r="I340" s="26">
        <v>2</v>
      </c>
      <c r="J340" s="36"/>
      <c r="K340" s="37">
        <f>I340*J340</f>
        <v>0</v>
      </c>
      <c r="L340" s="38" t="s">
        <v>1141</v>
      </c>
    </row>
    <row r="341" spans="1:12" ht="100" customHeight="1" x14ac:dyDescent="0.25">
      <c r="B341" s="20">
        <v>307</v>
      </c>
      <c r="C341" s="21" t="s">
        <v>1142</v>
      </c>
      <c r="D341" s="20" t="s">
        <v>1143</v>
      </c>
      <c r="E341" s="33" t="s">
        <v>960</v>
      </c>
      <c r="F341" s="34" t="s">
        <v>1144</v>
      </c>
      <c r="G341" s="35" t="s">
        <v>15</v>
      </c>
      <c r="H341" s="26" t="s">
        <v>16</v>
      </c>
      <c r="I341" s="26">
        <v>8</v>
      </c>
      <c r="J341" s="36"/>
      <c r="K341" s="37">
        <f>I341*J341</f>
        <v>0</v>
      </c>
      <c r="L341" s="38" t="s">
        <v>1145</v>
      </c>
    </row>
    <row r="342" spans="1:12" ht="100" customHeight="1" x14ac:dyDescent="0.25">
      <c r="B342" s="20">
        <v>308</v>
      </c>
      <c r="C342" s="21" t="s">
        <v>1146</v>
      </c>
      <c r="D342" s="20" t="s">
        <v>1143</v>
      </c>
      <c r="E342" s="33" t="s">
        <v>1147</v>
      </c>
      <c r="F342" s="34" t="s">
        <v>763</v>
      </c>
      <c r="G342" s="35" t="s">
        <v>15</v>
      </c>
      <c r="H342" s="26" t="s">
        <v>16</v>
      </c>
      <c r="I342" s="26">
        <v>5</v>
      </c>
      <c r="J342" s="36"/>
      <c r="K342" s="37">
        <f>I342*J342</f>
        <v>0</v>
      </c>
      <c r="L342" s="38" t="s">
        <v>1148</v>
      </c>
    </row>
    <row r="343" spans="1:12" ht="100" customHeight="1" x14ac:dyDescent="0.25">
      <c r="B343" s="20">
        <v>309</v>
      </c>
      <c r="C343" s="21" t="s">
        <v>1149</v>
      </c>
      <c r="D343" s="20" t="s">
        <v>1143</v>
      </c>
      <c r="E343" s="33" t="s">
        <v>1150</v>
      </c>
      <c r="F343" s="34" t="s">
        <v>1069</v>
      </c>
      <c r="G343" s="35" t="s">
        <v>15</v>
      </c>
      <c r="H343" s="26" t="s">
        <v>16</v>
      </c>
      <c r="I343" s="26">
        <v>50</v>
      </c>
      <c r="J343" s="36"/>
      <c r="K343" s="37">
        <f>I343*J343</f>
        <v>0</v>
      </c>
      <c r="L343" s="38" t="s">
        <v>1151</v>
      </c>
    </row>
    <row r="344" spans="1:12" ht="100" customHeight="1" x14ac:dyDescent="0.25">
      <c r="B344" s="20">
        <v>310</v>
      </c>
      <c r="C344" s="21" t="s">
        <v>1152</v>
      </c>
      <c r="D344" s="20" t="s">
        <v>1143</v>
      </c>
      <c r="E344" s="33" t="s">
        <v>1153</v>
      </c>
      <c r="F344" s="34" t="s">
        <v>1154</v>
      </c>
      <c r="G344" s="35" t="s">
        <v>15</v>
      </c>
      <c r="H344" s="26" t="s">
        <v>16</v>
      </c>
      <c r="I344" s="26">
        <v>20</v>
      </c>
      <c r="J344" s="36"/>
      <c r="K344" s="37">
        <f>I344*J344</f>
        <v>0</v>
      </c>
      <c r="L344" s="38" t="s">
        <v>1155</v>
      </c>
    </row>
    <row r="345" spans="1:12" ht="100" customHeight="1" x14ac:dyDescent="0.25">
      <c r="B345" s="20"/>
      <c r="C345" s="20"/>
      <c r="D345" s="20"/>
      <c r="E345" s="33" t="s">
        <v>57</v>
      </c>
      <c r="F345" s="34"/>
      <c r="G345" s="35"/>
      <c r="H345" s="26"/>
      <c r="I345" s="26"/>
      <c r="J345" s="36"/>
      <c r="K345" s="37">
        <f>SUM(K335:K344)</f>
        <v>0</v>
      </c>
      <c r="L345" s="38"/>
    </row>
    <row r="346" spans="1:12" ht="100" customHeight="1" x14ac:dyDescent="0.25">
      <c r="B346" s="20">
        <v>311</v>
      </c>
      <c r="C346" s="21" t="s">
        <v>1156</v>
      </c>
      <c r="D346" s="20" t="s">
        <v>1157</v>
      </c>
      <c r="E346" s="33" t="s">
        <v>360</v>
      </c>
      <c r="F346" s="34" t="s">
        <v>1158</v>
      </c>
      <c r="G346" s="35" t="s">
        <v>15</v>
      </c>
      <c r="H346" s="26" t="s">
        <v>16</v>
      </c>
      <c r="I346" s="26">
        <v>5</v>
      </c>
      <c r="J346" s="36"/>
      <c r="K346" s="37">
        <f>I346*J346</f>
        <v>0</v>
      </c>
      <c r="L346" s="38" t="s">
        <v>1159</v>
      </c>
    </row>
    <row r="347" spans="1:12" ht="100" customHeight="1" x14ac:dyDescent="0.25">
      <c r="B347" s="20">
        <v>312</v>
      </c>
      <c r="C347" s="21" t="s">
        <v>1160</v>
      </c>
      <c r="D347" s="20" t="s">
        <v>1157</v>
      </c>
      <c r="E347" s="33" t="s">
        <v>1161</v>
      </c>
      <c r="F347" s="34" t="s">
        <v>1162</v>
      </c>
      <c r="G347" s="35" t="s">
        <v>15</v>
      </c>
      <c r="H347" s="26" t="s">
        <v>482</v>
      </c>
      <c r="I347" s="26">
        <v>100</v>
      </c>
      <c r="J347" s="36"/>
      <c r="K347" s="37">
        <f>I347*J347</f>
        <v>0</v>
      </c>
      <c r="L347" s="38" t="s">
        <v>1163</v>
      </c>
    </row>
    <row r="348" spans="1:12" ht="100" customHeight="1" x14ac:dyDescent="0.25">
      <c r="B348" s="20">
        <v>313</v>
      </c>
      <c r="C348" s="21" t="s">
        <v>1164</v>
      </c>
      <c r="D348" s="20" t="s">
        <v>1157</v>
      </c>
      <c r="E348" s="33" t="s">
        <v>1165</v>
      </c>
      <c r="F348" s="34" t="s">
        <v>1166</v>
      </c>
      <c r="G348" s="35" t="s">
        <v>15</v>
      </c>
      <c r="H348" s="26" t="s">
        <v>79</v>
      </c>
      <c r="I348" s="26">
        <v>15</v>
      </c>
      <c r="J348" s="36"/>
      <c r="K348" s="37">
        <f>I348*J348</f>
        <v>0</v>
      </c>
      <c r="L348" s="38" t="s">
        <v>1167</v>
      </c>
    </row>
    <row r="349" spans="1:12" ht="100" customHeight="1" x14ac:dyDescent="0.25">
      <c r="A349" s="19" t="s">
        <v>26</v>
      </c>
      <c r="B349" s="20">
        <v>314</v>
      </c>
      <c r="C349" s="21" t="s">
        <v>1168</v>
      </c>
      <c r="D349" s="20" t="s">
        <v>1157</v>
      </c>
      <c r="E349" s="33" t="s">
        <v>1165</v>
      </c>
      <c r="F349" s="34" t="s">
        <v>1169</v>
      </c>
      <c r="G349" s="35" t="s">
        <v>15</v>
      </c>
      <c r="H349" s="26" t="s">
        <v>16</v>
      </c>
      <c r="I349" s="26">
        <v>5</v>
      </c>
      <c r="J349" s="36"/>
      <c r="K349" s="37">
        <f>I349*J349</f>
        <v>0</v>
      </c>
      <c r="L349" s="38" t="s">
        <v>1170</v>
      </c>
    </row>
    <row r="350" spans="1:12" ht="100" customHeight="1" x14ac:dyDescent="0.25">
      <c r="B350" s="20">
        <v>315</v>
      </c>
      <c r="C350" s="21" t="s">
        <v>1171</v>
      </c>
      <c r="D350" s="20" t="s">
        <v>1157</v>
      </c>
      <c r="E350" s="33" t="s">
        <v>244</v>
      </c>
      <c r="F350" s="34" t="s">
        <v>1172</v>
      </c>
      <c r="G350" s="35" t="s">
        <v>15</v>
      </c>
      <c r="H350" s="26" t="s">
        <v>482</v>
      </c>
      <c r="I350" s="26">
        <v>30</v>
      </c>
      <c r="J350" s="36"/>
      <c r="K350" s="37">
        <f>I350*J350</f>
        <v>0</v>
      </c>
      <c r="L350" s="38" t="s">
        <v>1173</v>
      </c>
    </row>
    <row r="351" spans="1:12" ht="100" customHeight="1" x14ac:dyDescent="0.25">
      <c r="B351" s="20">
        <v>316</v>
      </c>
      <c r="C351" s="21" t="s">
        <v>1174</v>
      </c>
      <c r="D351" s="20" t="s">
        <v>1157</v>
      </c>
      <c r="E351" s="33" t="s">
        <v>1175</v>
      </c>
      <c r="F351" s="34" t="s">
        <v>763</v>
      </c>
      <c r="G351" s="35" t="s">
        <v>15</v>
      </c>
      <c r="H351" s="26" t="s">
        <v>482</v>
      </c>
      <c r="I351" s="26">
        <v>42</v>
      </c>
      <c r="J351" s="36"/>
      <c r="K351" s="37">
        <f>I351*J351</f>
        <v>0</v>
      </c>
      <c r="L351" s="38" t="s">
        <v>1176</v>
      </c>
    </row>
    <row r="352" spans="1:12" ht="100" customHeight="1" x14ac:dyDescent="0.25">
      <c r="B352" s="20">
        <v>317</v>
      </c>
      <c r="C352" s="21" t="s">
        <v>1177</v>
      </c>
      <c r="D352" s="20" t="s">
        <v>1157</v>
      </c>
      <c r="E352" s="33" t="s">
        <v>1178</v>
      </c>
      <c r="F352" s="34" t="s">
        <v>633</v>
      </c>
      <c r="G352" s="35" t="s">
        <v>15</v>
      </c>
      <c r="H352" s="26" t="s">
        <v>184</v>
      </c>
      <c r="I352" s="26">
        <v>42</v>
      </c>
      <c r="J352" s="36"/>
      <c r="K352" s="37">
        <f>I352*J352</f>
        <v>0</v>
      </c>
      <c r="L352" s="38" t="s">
        <v>1179</v>
      </c>
    </row>
    <row r="353" spans="1:12" ht="100" customHeight="1" x14ac:dyDescent="0.25">
      <c r="B353" s="20">
        <v>318</v>
      </c>
      <c r="C353" s="21" t="s">
        <v>1180</v>
      </c>
      <c r="D353" s="20" t="s">
        <v>1157</v>
      </c>
      <c r="E353" s="33" t="s">
        <v>1178</v>
      </c>
      <c r="F353" s="34" t="s">
        <v>858</v>
      </c>
      <c r="G353" s="35" t="s">
        <v>15</v>
      </c>
      <c r="H353" s="26" t="s">
        <v>184</v>
      </c>
      <c r="I353" s="26">
        <v>42</v>
      </c>
      <c r="J353" s="36"/>
      <c r="K353" s="37">
        <f>I353*J353</f>
        <v>0</v>
      </c>
      <c r="L353" s="38" t="s">
        <v>1181</v>
      </c>
    </row>
    <row r="354" spans="1:12" ht="100" customHeight="1" x14ac:dyDescent="0.25">
      <c r="B354" s="20">
        <v>319</v>
      </c>
      <c r="C354" s="21" t="s">
        <v>1182</v>
      </c>
      <c r="D354" s="20" t="s">
        <v>1157</v>
      </c>
      <c r="E354" s="33" t="s">
        <v>1183</v>
      </c>
      <c r="F354" s="34" t="s">
        <v>1184</v>
      </c>
      <c r="G354" s="35" t="s">
        <v>15</v>
      </c>
      <c r="H354" s="26" t="s">
        <v>79</v>
      </c>
      <c r="I354" s="26">
        <v>15</v>
      </c>
      <c r="J354" s="36"/>
      <c r="K354" s="37">
        <f>I354*J354</f>
        <v>0</v>
      </c>
      <c r="L354" s="38" t="s">
        <v>1185</v>
      </c>
    </row>
    <row r="355" spans="1:12" ht="100" customHeight="1" x14ac:dyDescent="0.25">
      <c r="B355" s="20">
        <v>320</v>
      </c>
      <c r="C355" s="21" t="s">
        <v>1186</v>
      </c>
      <c r="D355" s="20" t="s">
        <v>1157</v>
      </c>
      <c r="E355" s="33" t="s">
        <v>340</v>
      </c>
      <c r="F355" s="34" t="s">
        <v>1187</v>
      </c>
      <c r="G355" s="35" t="s">
        <v>15</v>
      </c>
      <c r="H355" s="26" t="s">
        <v>103</v>
      </c>
      <c r="I355" s="26">
        <v>7</v>
      </c>
      <c r="J355" s="36"/>
      <c r="K355" s="37">
        <f>I355*J355</f>
        <v>0</v>
      </c>
      <c r="L355" s="38" t="s">
        <v>1188</v>
      </c>
    </row>
    <row r="356" spans="1:12" ht="100" customHeight="1" x14ac:dyDescent="0.25">
      <c r="B356" s="20"/>
      <c r="C356" s="20"/>
      <c r="D356" s="20"/>
      <c r="E356" s="33" t="s">
        <v>57</v>
      </c>
      <c r="F356" s="34"/>
      <c r="G356" s="35"/>
      <c r="H356" s="26"/>
      <c r="I356" s="26"/>
      <c r="J356" s="36"/>
      <c r="K356" s="37">
        <f>SUM(K346:K355)</f>
        <v>0</v>
      </c>
      <c r="L356" s="38"/>
    </row>
    <row r="357" spans="1:12" ht="100" customHeight="1" x14ac:dyDescent="0.25">
      <c r="B357" s="20">
        <v>321</v>
      </c>
      <c r="C357" s="21" t="s">
        <v>1189</v>
      </c>
      <c r="D357" s="20" t="s">
        <v>1157</v>
      </c>
      <c r="E357" s="33" t="s">
        <v>1190</v>
      </c>
      <c r="F357" s="34" t="s">
        <v>1191</v>
      </c>
      <c r="G357" s="35" t="s">
        <v>15</v>
      </c>
      <c r="H357" s="26" t="s">
        <v>79</v>
      </c>
      <c r="I357" s="26">
        <v>10</v>
      </c>
      <c r="J357" s="36"/>
      <c r="K357" s="37">
        <f>I357*J357</f>
        <v>0</v>
      </c>
      <c r="L357" s="38" t="s">
        <v>1192</v>
      </c>
    </row>
    <row r="358" spans="1:12" ht="100" customHeight="1" x14ac:dyDescent="0.25">
      <c r="B358" s="20">
        <v>322</v>
      </c>
      <c r="C358" s="21" t="s">
        <v>1193</v>
      </c>
      <c r="D358" s="20" t="s">
        <v>1157</v>
      </c>
      <c r="E358" s="33" t="s">
        <v>1194</v>
      </c>
      <c r="F358" s="34" t="s">
        <v>1195</v>
      </c>
      <c r="G358" s="35" t="s">
        <v>15</v>
      </c>
      <c r="H358" s="26" t="s">
        <v>16</v>
      </c>
      <c r="I358" s="26">
        <v>1</v>
      </c>
      <c r="J358" s="36"/>
      <c r="K358" s="37">
        <f>I358*J358</f>
        <v>0</v>
      </c>
      <c r="L358" s="38" t="s">
        <v>1196</v>
      </c>
    </row>
    <row r="359" spans="1:12" ht="100" customHeight="1" x14ac:dyDescent="0.25">
      <c r="B359" s="20">
        <v>323</v>
      </c>
      <c r="C359" s="21" t="s">
        <v>1197</v>
      </c>
      <c r="D359" s="20" t="s">
        <v>1157</v>
      </c>
      <c r="E359" s="33" t="s">
        <v>621</v>
      </c>
      <c r="F359" s="34" t="s">
        <v>1198</v>
      </c>
      <c r="G359" s="35" t="s">
        <v>15</v>
      </c>
      <c r="H359" s="26" t="s">
        <v>79</v>
      </c>
      <c r="I359" s="26">
        <v>2</v>
      </c>
      <c r="J359" s="36"/>
      <c r="K359" s="37">
        <f>I359*J359</f>
        <v>0</v>
      </c>
      <c r="L359" s="38" t="s">
        <v>1199</v>
      </c>
    </row>
    <row r="360" spans="1:12" ht="100" customHeight="1" x14ac:dyDescent="0.25">
      <c r="A360" s="19" t="s">
        <v>26</v>
      </c>
      <c r="B360" s="20">
        <v>324</v>
      </c>
      <c r="C360" s="21" t="s">
        <v>1200</v>
      </c>
      <c r="D360" s="20" t="s">
        <v>1201</v>
      </c>
      <c r="E360" s="33" t="s">
        <v>1202</v>
      </c>
      <c r="F360" s="34" t="s">
        <v>1203</v>
      </c>
      <c r="G360" s="35" t="s">
        <v>15</v>
      </c>
      <c r="H360" s="26" t="s">
        <v>16</v>
      </c>
      <c r="I360" s="26">
        <v>9</v>
      </c>
      <c r="J360" s="36"/>
      <c r="K360" s="37">
        <f>I360*J360</f>
        <v>0</v>
      </c>
      <c r="L360" s="38" t="s">
        <v>1204</v>
      </c>
    </row>
    <row r="361" spans="1:12" ht="100" customHeight="1" x14ac:dyDescent="0.25">
      <c r="B361" s="20">
        <v>325</v>
      </c>
      <c r="C361" s="21" t="s">
        <v>1205</v>
      </c>
      <c r="D361" s="20" t="s">
        <v>1201</v>
      </c>
      <c r="E361" s="33" t="s">
        <v>1206</v>
      </c>
      <c r="F361" s="34" t="s">
        <v>1207</v>
      </c>
      <c r="G361" s="35" t="s">
        <v>15</v>
      </c>
      <c r="H361" s="26" t="s">
        <v>16</v>
      </c>
      <c r="I361" s="26">
        <v>2</v>
      </c>
      <c r="J361" s="36"/>
      <c r="K361" s="37">
        <f>I361*J361</f>
        <v>0</v>
      </c>
      <c r="L361" s="38" t="s">
        <v>1208</v>
      </c>
    </row>
    <row r="362" spans="1:12" ht="100" customHeight="1" x14ac:dyDescent="0.25">
      <c r="B362" s="20">
        <v>326</v>
      </c>
      <c r="C362" s="21" t="s">
        <v>1209</v>
      </c>
      <c r="D362" s="20" t="s">
        <v>1201</v>
      </c>
      <c r="E362" s="33" t="s">
        <v>644</v>
      </c>
      <c r="F362" s="34" t="s">
        <v>1210</v>
      </c>
      <c r="G362" s="35" t="s">
        <v>15</v>
      </c>
      <c r="H362" s="26" t="s">
        <v>630</v>
      </c>
      <c r="I362" s="26">
        <v>2</v>
      </c>
      <c r="J362" s="36"/>
      <c r="K362" s="37">
        <f>I362*J362</f>
        <v>0</v>
      </c>
      <c r="L362" s="38" t="s">
        <v>1211</v>
      </c>
    </row>
    <row r="363" spans="1:12" ht="100" customHeight="1" x14ac:dyDescent="0.25">
      <c r="B363" s="20">
        <v>327</v>
      </c>
      <c r="C363" s="21" t="s">
        <v>1212</v>
      </c>
      <c r="D363" s="20" t="s">
        <v>1201</v>
      </c>
      <c r="E363" s="33" t="s">
        <v>36</v>
      </c>
      <c r="F363" s="34" t="s">
        <v>1213</v>
      </c>
      <c r="G363" s="35" t="s">
        <v>15</v>
      </c>
      <c r="H363" s="26" t="s">
        <v>16</v>
      </c>
      <c r="I363" s="26">
        <v>1</v>
      </c>
      <c r="J363" s="36"/>
      <c r="K363" s="37">
        <f>I363*J363</f>
        <v>0</v>
      </c>
      <c r="L363" s="38" t="s">
        <v>1214</v>
      </c>
    </row>
    <row r="364" spans="1:12" ht="100" customHeight="1" x14ac:dyDescent="0.25">
      <c r="B364" s="20">
        <v>328</v>
      </c>
      <c r="C364" s="21" t="s">
        <v>1215</v>
      </c>
      <c r="D364" s="20" t="s">
        <v>1201</v>
      </c>
      <c r="E364" s="33" t="s">
        <v>36</v>
      </c>
      <c r="F364" s="34" t="s">
        <v>1216</v>
      </c>
      <c r="G364" s="35" t="s">
        <v>15</v>
      </c>
      <c r="H364" s="26" t="s">
        <v>16</v>
      </c>
      <c r="I364" s="26">
        <v>1</v>
      </c>
      <c r="J364" s="36"/>
      <c r="K364" s="37">
        <f>I364*J364</f>
        <v>0</v>
      </c>
      <c r="L364" s="38" t="s">
        <v>1217</v>
      </c>
    </row>
    <row r="365" spans="1:12" ht="100" customHeight="1" x14ac:dyDescent="0.25">
      <c r="B365" s="20">
        <v>329</v>
      </c>
      <c r="C365" s="21" t="s">
        <v>1218</v>
      </c>
      <c r="D365" s="20" t="s">
        <v>1201</v>
      </c>
      <c r="E365" s="33" t="s">
        <v>36</v>
      </c>
      <c r="F365" s="34" t="s">
        <v>1219</v>
      </c>
      <c r="G365" s="35" t="s">
        <v>15</v>
      </c>
      <c r="H365" s="26" t="s">
        <v>16</v>
      </c>
      <c r="I365" s="26">
        <v>5</v>
      </c>
      <c r="J365" s="36"/>
      <c r="K365" s="37">
        <f>I365*J365</f>
        <v>0</v>
      </c>
      <c r="L365" s="38" t="s">
        <v>1220</v>
      </c>
    </row>
    <row r="366" spans="1:12" ht="100" customHeight="1" x14ac:dyDescent="0.25">
      <c r="B366" s="20">
        <v>330</v>
      </c>
      <c r="C366" s="21" t="s">
        <v>1221</v>
      </c>
      <c r="D366" s="20" t="s">
        <v>1201</v>
      </c>
      <c r="E366" s="33" t="s">
        <v>1222</v>
      </c>
      <c r="F366" s="34" t="s">
        <v>1223</v>
      </c>
      <c r="G366" s="35" t="s">
        <v>15</v>
      </c>
      <c r="H366" s="26" t="s">
        <v>16</v>
      </c>
      <c r="I366" s="26">
        <v>1</v>
      </c>
      <c r="J366" s="36"/>
      <c r="K366" s="37">
        <f>I366*J366</f>
        <v>0</v>
      </c>
      <c r="L366" s="38" t="s">
        <v>1224</v>
      </c>
    </row>
    <row r="367" spans="1:12" ht="100" customHeight="1" x14ac:dyDescent="0.25">
      <c r="B367" s="20"/>
      <c r="C367" s="20"/>
      <c r="D367" s="20"/>
      <c r="E367" s="33" t="s">
        <v>57</v>
      </c>
      <c r="F367" s="34"/>
      <c r="G367" s="35"/>
      <c r="H367" s="26"/>
      <c r="I367" s="26"/>
      <c r="J367" s="36"/>
      <c r="K367" s="37">
        <f>SUM(K357:K366)</f>
        <v>0</v>
      </c>
      <c r="L367" s="38"/>
    </row>
    <row r="368" spans="1:12" ht="100" customHeight="1" x14ac:dyDescent="0.25">
      <c r="B368" s="20">
        <v>331</v>
      </c>
      <c r="C368" s="21" t="s">
        <v>1225</v>
      </c>
      <c r="D368" s="20" t="s">
        <v>1201</v>
      </c>
      <c r="E368" s="33" t="s">
        <v>244</v>
      </c>
      <c r="F368" s="34" t="s">
        <v>1226</v>
      </c>
      <c r="G368" s="35" t="s">
        <v>15</v>
      </c>
      <c r="H368" s="26" t="s">
        <v>16</v>
      </c>
      <c r="I368" s="26">
        <v>4</v>
      </c>
      <c r="J368" s="36"/>
      <c r="K368" s="37">
        <f>I368*J368</f>
        <v>0</v>
      </c>
      <c r="L368" s="38" t="s">
        <v>1227</v>
      </c>
    </row>
    <row r="369" spans="1:12" ht="100" customHeight="1" x14ac:dyDescent="0.25">
      <c r="B369" s="20">
        <v>332</v>
      </c>
      <c r="C369" s="21" t="s">
        <v>1228</v>
      </c>
      <c r="D369" s="20" t="s">
        <v>1201</v>
      </c>
      <c r="E369" s="33" t="s">
        <v>153</v>
      </c>
      <c r="F369" s="34" t="s">
        <v>1229</v>
      </c>
      <c r="G369" s="35" t="s">
        <v>15</v>
      </c>
      <c r="H369" s="26" t="s">
        <v>16</v>
      </c>
      <c r="I369" s="26">
        <v>2</v>
      </c>
      <c r="J369" s="36"/>
      <c r="K369" s="37">
        <f>I369*J369</f>
        <v>0</v>
      </c>
      <c r="L369" s="38" t="s">
        <v>1230</v>
      </c>
    </row>
    <row r="370" spans="1:12" ht="100" customHeight="1" x14ac:dyDescent="0.25">
      <c r="B370" s="20">
        <v>333</v>
      </c>
      <c r="C370" s="21" t="s">
        <v>1231</v>
      </c>
      <c r="D370" s="20" t="s">
        <v>1201</v>
      </c>
      <c r="E370" s="33" t="s">
        <v>1232</v>
      </c>
      <c r="F370" s="34" t="s">
        <v>1233</v>
      </c>
      <c r="G370" s="35" t="s">
        <v>15</v>
      </c>
      <c r="H370" s="26" t="s">
        <v>16</v>
      </c>
      <c r="I370" s="26">
        <v>1</v>
      </c>
      <c r="J370" s="36"/>
      <c r="K370" s="37">
        <f>I370*J370</f>
        <v>0</v>
      </c>
      <c r="L370" s="38" t="s">
        <v>1234</v>
      </c>
    </row>
    <row r="371" spans="1:12" ht="100" customHeight="1" x14ac:dyDescent="0.25">
      <c r="A371" s="19" t="s">
        <v>26</v>
      </c>
      <c r="B371" s="20">
        <v>334</v>
      </c>
      <c r="C371" s="21" t="s">
        <v>1235</v>
      </c>
      <c r="D371" s="20" t="s">
        <v>1201</v>
      </c>
      <c r="E371" s="33" t="s">
        <v>1236</v>
      </c>
      <c r="F371" s="34" t="s">
        <v>1237</v>
      </c>
      <c r="G371" s="35" t="s">
        <v>15</v>
      </c>
      <c r="H371" s="26" t="s">
        <v>16</v>
      </c>
      <c r="I371" s="26">
        <v>1</v>
      </c>
      <c r="J371" s="36"/>
      <c r="K371" s="37">
        <f>I371*J371</f>
        <v>0</v>
      </c>
      <c r="L371" s="38" t="s">
        <v>1238</v>
      </c>
    </row>
    <row r="372" spans="1:12" ht="100" customHeight="1" x14ac:dyDescent="0.25">
      <c r="B372" s="20">
        <v>335</v>
      </c>
      <c r="C372" s="21" t="s">
        <v>1239</v>
      </c>
      <c r="D372" s="20" t="s">
        <v>1201</v>
      </c>
      <c r="E372" s="33" t="s">
        <v>1060</v>
      </c>
      <c r="F372" s="34" t="s">
        <v>1240</v>
      </c>
      <c r="G372" s="35" t="s">
        <v>15</v>
      </c>
      <c r="H372" s="26" t="s">
        <v>16</v>
      </c>
      <c r="I372" s="26">
        <v>3</v>
      </c>
      <c r="J372" s="36"/>
      <c r="K372" s="37">
        <f>I372*J372</f>
        <v>0</v>
      </c>
      <c r="L372" s="38" t="s">
        <v>1241</v>
      </c>
    </row>
    <row r="373" spans="1:12" ht="100" customHeight="1" x14ac:dyDescent="0.25">
      <c r="B373" s="20">
        <v>336</v>
      </c>
      <c r="C373" s="21" t="s">
        <v>1242</v>
      </c>
      <c r="D373" s="20" t="s">
        <v>1201</v>
      </c>
      <c r="E373" s="33" t="s">
        <v>293</v>
      </c>
      <c r="F373" s="34" t="s">
        <v>1243</v>
      </c>
      <c r="G373" s="35" t="s">
        <v>15</v>
      </c>
      <c r="H373" s="26" t="s">
        <v>42</v>
      </c>
      <c r="I373" s="26">
        <v>2</v>
      </c>
      <c r="J373" s="36"/>
      <c r="K373" s="37">
        <f>I373*J373</f>
        <v>0</v>
      </c>
      <c r="L373" s="38" t="s">
        <v>1244</v>
      </c>
    </row>
    <row r="374" spans="1:12" ht="100" customHeight="1" x14ac:dyDescent="0.25">
      <c r="B374" s="20">
        <v>337</v>
      </c>
      <c r="C374" s="21" t="s">
        <v>1245</v>
      </c>
      <c r="D374" s="20" t="s">
        <v>1201</v>
      </c>
      <c r="E374" s="33" t="s">
        <v>1246</v>
      </c>
      <c r="F374" s="34" t="s">
        <v>117</v>
      </c>
      <c r="G374" s="35" t="s">
        <v>15</v>
      </c>
      <c r="H374" s="26" t="s">
        <v>103</v>
      </c>
      <c r="I374" s="26">
        <v>50</v>
      </c>
      <c r="J374" s="36"/>
      <c r="K374" s="37">
        <f>I374*J374</f>
        <v>0</v>
      </c>
      <c r="L374" s="38" t="s">
        <v>1247</v>
      </c>
    </row>
    <row r="375" spans="1:12" ht="100" customHeight="1" x14ac:dyDescent="0.25">
      <c r="B375" s="20">
        <v>338</v>
      </c>
      <c r="C375" s="21" t="s">
        <v>1248</v>
      </c>
      <c r="D375" s="20" t="s">
        <v>1201</v>
      </c>
      <c r="E375" s="33" t="s">
        <v>101</v>
      </c>
      <c r="F375" s="34" t="s">
        <v>1249</v>
      </c>
      <c r="G375" s="35" t="s">
        <v>15</v>
      </c>
      <c r="H375" s="26" t="s">
        <v>103</v>
      </c>
      <c r="I375" s="26">
        <v>1</v>
      </c>
      <c r="J375" s="36"/>
      <c r="K375" s="37">
        <f>I375*J375</f>
        <v>0</v>
      </c>
      <c r="L375" s="38" t="s">
        <v>1250</v>
      </c>
    </row>
    <row r="376" spans="1:12" ht="100" customHeight="1" x14ac:dyDescent="0.25">
      <c r="B376" s="20">
        <v>339</v>
      </c>
      <c r="C376" s="21" t="s">
        <v>1251</v>
      </c>
      <c r="D376" s="20" t="s">
        <v>1201</v>
      </c>
      <c r="E376" s="33" t="s">
        <v>101</v>
      </c>
      <c r="F376" s="34" t="s">
        <v>1252</v>
      </c>
      <c r="G376" s="35" t="s">
        <v>15</v>
      </c>
      <c r="H376" s="26" t="s">
        <v>103</v>
      </c>
      <c r="I376" s="26">
        <v>1</v>
      </c>
      <c r="J376" s="36"/>
      <c r="K376" s="37">
        <f>I376*J376</f>
        <v>0</v>
      </c>
      <c r="L376" s="38" t="s">
        <v>1253</v>
      </c>
    </row>
    <row r="377" spans="1:12" ht="100" customHeight="1" x14ac:dyDescent="0.25">
      <c r="B377" s="20">
        <v>340</v>
      </c>
      <c r="C377" s="21" t="s">
        <v>1254</v>
      </c>
      <c r="D377" s="20" t="s">
        <v>1201</v>
      </c>
      <c r="E377" s="33" t="s">
        <v>293</v>
      </c>
      <c r="F377" s="34" t="s">
        <v>1255</v>
      </c>
      <c r="G377" s="35" t="s">
        <v>15</v>
      </c>
      <c r="H377" s="26" t="s">
        <v>42</v>
      </c>
      <c r="I377" s="26">
        <v>12</v>
      </c>
      <c r="J377" s="36"/>
      <c r="K377" s="37">
        <f>I377*J377</f>
        <v>0</v>
      </c>
      <c r="L377" s="38" t="s">
        <v>1256</v>
      </c>
    </row>
    <row r="378" spans="1:12" ht="100" customHeight="1" x14ac:dyDescent="0.25">
      <c r="B378" s="20"/>
      <c r="C378" s="20"/>
      <c r="D378" s="20"/>
      <c r="E378" s="33" t="s">
        <v>57</v>
      </c>
      <c r="F378" s="34"/>
      <c r="G378" s="35"/>
      <c r="H378" s="26"/>
      <c r="I378" s="26"/>
      <c r="J378" s="36"/>
      <c r="K378" s="37">
        <f>SUM(K368:K377)</f>
        <v>0</v>
      </c>
      <c r="L378" s="38"/>
    </row>
    <row r="379" spans="1:12" ht="100" customHeight="1" x14ac:dyDescent="0.25">
      <c r="B379" s="20">
        <v>341</v>
      </c>
      <c r="C379" s="21" t="s">
        <v>1257</v>
      </c>
      <c r="D379" s="20" t="s">
        <v>1258</v>
      </c>
      <c r="E379" s="33" t="s">
        <v>1202</v>
      </c>
      <c r="F379" s="34" t="s">
        <v>1203</v>
      </c>
      <c r="G379" s="35" t="s">
        <v>15</v>
      </c>
      <c r="H379" s="26" t="s">
        <v>16</v>
      </c>
      <c r="I379" s="26">
        <v>6</v>
      </c>
      <c r="J379" s="36"/>
      <c r="K379" s="37">
        <f>I379*J379</f>
        <v>0</v>
      </c>
      <c r="L379" s="38" t="s">
        <v>1259</v>
      </c>
    </row>
    <row r="380" spans="1:12" ht="100" customHeight="1" x14ac:dyDescent="0.25">
      <c r="B380" s="20">
        <v>342</v>
      </c>
      <c r="C380" s="21" t="s">
        <v>1260</v>
      </c>
      <c r="D380" s="20" t="s">
        <v>1258</v>
      </c>
      <c r="E380" s="33" t="s">
        <v>752</v>
      </c>
      <c r="F380" s="34" t="s">
        <v>1261</v>
      </c>
      <c r="G380" s="35" t="s">
        <v>15</v>
      </c>
      <c r="H380" s="26" t="s">
        <v>16</v>
      </c>
      <c r="I380" s="26">
        <v>1</v>
      </c>
      <c r="J380" s="36"/>
      <c r="K380" s="37">
        <f>I380*J380</f>
        <v>0</v>
      </c>
      <c r="L380" s="38" t="s">
        <v>1262</v>
      </c>
    </row>
    <row r="381" spans="1:12" ht="100" customHeight="1" x14ac:dyDescent="0.25">
      <c r="B381" s="20">
        <v>343</v>
      </c>
      <c r="C381" s="21" t="s">
        <v>1263</v>
      </c>
      <c r="D381" s="20" t="s">
        <v>1258</v>
      </c>
      <c r="E381" s="33" t="s">
        <v>1017</v>
      </c>
      <c r="F381" s="34" t="s">
        <v>1264</v>
      </c>
      <c r="G381" s="35" t="s">
        <v>15</v>
      </c>
      <c r="H381" s="26" t="s">
        <v>42</v>
      </c>
      <c r="I381" s="26">
        <v>30</v>
      </c>
      <c r="J381" s="36"/>
      <c r="K381" s="37">
        <f>I381*J381</f>
        <v>0</v>
      </c>
      <c r="L381" s="38" t="s">
        <v>1265</v>
      </c>
    </row>
    <row r="382" spans="1:12" ht="100" customHeight="1" x14ac:dyDescent="0.25">
      <c r="A382" s="19" t="s">
        <v>26</v>
      </c>
      <c r="B382" s="20">
        <v>344</v>
      </c>
      <c r="C382" s="21" t="s">
        <v>1266</v>
      </c>
      <c r="D382" s="20" t="s">
        <v>1258</v>
      </c>
      <c r="E382" s="33" t="s">
        <v>1267</v>
      </c>
      <c r="F382" s="34" t="s">
        <v>1268</v>
      </c>
      <c r="G382" s="35" t="s">
        <v>15</v>
      </c>
      <c r="H382" s="26" t="s">
        <v>630</v>
      </c>
      <c r="I382" s="26">
        <v>10</v>
      </c>
      <c r="J382" s="36"/>
      <c r="K382" s="37">
        <f>I382*J382</f>
        <v>0</v>
      </c>
      <c r="L382" s="38" t="s">
        <v>1269</v>
      </c>
    </row>
    <row r="383" spans="1:12" ht="100" customHeight="1" x14ac:dyDescent="0.25">
      <c r="B383" s="20">
        <v>345</v>
      </c>
      <c r="C383" s="21" t="s">
        <v>1270</v>
      </c>
      <c r="D383" s="20" t="s">
        <v>1258</v>
      </c>
      <c r="E383" s="33" t="s">
        <v>1271</v>
      </c>
      <c r="F383" s="34" t="s">
        <v>532</v>
      </c>
      <c r="G383" s="35" t="s">
        <v>15</v>
      </c>
      <c r="H383" s="26" t="s">
        <v>42</v>
      </c>
      <c r="I383" s="26">
        <v>2</v>
      </c>
      <c r="J383" s="36"/>
      <c r="K383" s="37">
        <f>I383*J383</f>
        <v>0</v>
      </c>
      <c r="L383" s="38" t="s">
        <v>1272</v>
      </c>
    </row>
    <row r="384" spans="1:12" ht="100" customHeight="1" x14ac:dyDescent="0.25">
      <c r="B384" s="20">
        <v>346</v>
      </c>
      <c r="C384" s="21" t="s">
        <v>1273</v>
      </c>
      <c r="D384" s="20" t="s">
        <v>1258</v>
      </c>
      <c r="E384" s="33" t="s">
        <v>1274</v>
      </c>
      <c r="F384" s="34" t="s">
        <v>1275</v>
      </c>
      <c r="G384" s="35" t="s">
        <v>15</v>
      </c>
      <c r="H384" s="26" t="s">
        <v>52</v>
      </c>
      <c r="I384" s="26">
        <v>2</v>
      </c>
      <c r="J384" s="36"/>
      <c r="K384" s="37">
        <f>I384*J384</f>
        <v>0</v>
      </c>
      <c r="L384" s="38" t="s">
        <v>1276</v>
      </c>
    </row>
    <row r="385" spans="1:12" ht="100" customHeight="1" x14ac:dyDescent="0.25">
      <c r="B385" s="20">
        <v>347</v>
      </c>
      <c r="C385" s="21" t="s">
        <v>1277</v>
      </c>
      <c r="D385" s="20" t="s">
        <v>1258</v>
      </c>
      <c r="E385" s="33" t="s">
        <v>1274</v>
      </c>
      <c r="F385" s="34" t="s">
        <v>1278</v>
      </c>
      <c r="G385" s="35" t="s">
        <v>15</v>
      </c>
      <c r="H385" s="26" t="s">
        <v>52</v>
      </c>
      <c r="I385" s="26">
        <v>2</v>
      </c>
      <c r="J385" s="36"/>
      <c r="K385" s="37">
        <f>I385*J385</f>
        <v>0</v>
      </c>
      <c r="L385" s="38" t="s">
        <v>1279</v>
      </c>
    </row>
    <row r="386" spans="1:12" ht="100" customHeight="1" x14ac:dyDescent="0.25">
      <c r="B386" s="20">
        <v>348</v>
      </c>
      <c r="C386" s="21" t="s">
        <v>1280</v>
      </c>
      <c r="D386" s="20" t="s">
        <v>1258</v>
      </c>
      <c r="E386" s="33" t="s">
        <v>1281</v>
      </c>
      <c r="F386" s="34" t="s">
        <v>1282</v>
      </c>
      <c r="G386" s="35" t="s">
        <v>15</v>
      </c>
      <c r="H386" s="26" t="s">
        <v>79</v>
      </c>
      <c r="I386" s="26">
        <v>2</v>
      </c>
      <c r="J386" s="36"/>
      <c r="K386" s="37">
        <f>I386*J386</f>
        <v>0</v>
      </c>
      <c r="L386" s="38" t="s">
        <v>1283</v>
      </c>
    </row>
    <row r="387" spans="1:12" ht="100" customHeight="1" x14ac:dyDescent="0.25">
      <c r="B387" s="20">
        <v>349</v>
      </c>
      <c r="C387" s="21" t="s">
        <v>1284</v>
      </c>
      <c r="D387" s="20" t="s">
        <v>1258</v>
      </c>
      <c r="E387" s="33" t="s">
        <v>1285</v>
      </c>
      <c r="F387" s="34" t="s">
        <v>1286</v>
      </c>
      <c r="G387" s="35" t="s">
        <v>15</v>
      </c>
      <c r="H387" s="26" t="s">
        <v>52</v>
      </c>
      <c r="I387" s="26">
        <v>4</v>
      </c>
      <c r="J387" s="36"/>
      <c r="K387" s="37">
        <f>I387*J387</f>
        <v>0</v>
      </c>
      <c r="L387" s="38" t="s">
        <v>1287</v>
      </c>
    </row>
    <row r="388" spans="1:12" ht="100" customHeight="1" x14ac:dyDescent="0.25">
      <c r="B388" s="20">
        <v>350</v>
      </c>
      <c r="C388" s="21" t="s">
        <v>1288</v>
      </c>
      <c r="D388" s="20" t="s">
        <v>1258</v>
      </c>
      <c r="E388" s="33" t="s">
        <v>1289</v>
      </c>
      <c r="F388" s="34" t="s">
        <v>1290</v>
      </c>
      <c r="G388" s="35" t="s">
        <v>15</v>
      </c>
      <c r="H388" s="26" t="s">
        <v>16</v>
      </c>
      <c r="I388" s="26">
        <v>2</v>
      </c>
      <c r="J388" s="36"/>
      <c r="K388" s="37">
        <f>I388*J388</f>
        <v>0</v>
      </c>
      <c r="L388" s="38" t="s">
        <v>1291</v>
      </c>
    </row>
    <row r="389" spans="1:12" ht="100" customHeight="1" x14ac:dyDescent="0.25">
      <c r="B389" s="20"/>
      <c r="C389" s="20"/>
      <c r="D389" s="20"/>
      <c r="E389" s="33" t="s">
        <v>57</v>
      </c>
      <c r="F389" s="34"/>
      <c r="G389" s="35"/>
      <c r="H389" s="26"/>
      <c r="I389" s="26"/>
      <c r="J389" s="36"/>
      <c r="K389" s="37">
        <f>SUM(K379:K388)</f>
        <v>0</v>
      </c>
      <c r="L389" s="38"/>
    </row>
    <row r="390" spans="1:12" ht="100" customHeight="1" x14ac:dyDescent="0.25">
      <c r="B390" s="20">
        <v>351</v>
      </c>
      <c r="C390" s="21" t="s">
        <v>1292</v>
      </c>
      <c r="D390" s="20" t="s">
        <v>1258</v>
      </c>
      <c r="E390" s="33" t="s">
        <v>1293</v>
      </c>
      <c r="F390" s="34" t="s">
        <v>1294</v>
      </c>
      <c r="G390" s="35" t="s">
        <v>15</v>
      </c>
      <c r="H390" s="26" t="s">
        <v>482</v>
      </c>
      <c r="I390" s="26">
        <v>5</v>
      </c>
      <c r="J390" s="36"/>
      <c r="K390" s="37">
        <f>I390*J390</f>
        <v>0</v>
      </c>
      <c r="L390" s="38" t="s">
        <v>1295</v>
      </c>
    </row>
    <row r="391" spans="1:12" ht="100" customHeight="1" x14ac:dyDescent="0.25">
      <c r="B391" s="20">
        <v>352</v>
      </c>
      <c r="C391" s="21" t="s">
        <v>1296</v>
      </c>
      <c r="D391" s="20" t="s">
        <v>1258</v>
      </c>
      <c r="E391" s="33" t="s">
        <v>1271</v>
      </c>
      <c r="F391" s="34" t="s">
        <v>535</v>
      </c>
      <c r="G391" s="35" t="s">
        <v>15</v>
      </c>
      <c r="H391" s="26" t="s">
        <v>482</v>
      </c>
      <c r="I391" s="26">
        <v>2</v>
      </c>
      <c r="J391" s="36"/>
      <c r="K391" s="37">
        <f>I391*J391</f>
        <v>0</v>
      </c>
      <c r="L391" s="38" t="s">
        <v>1297</v>
      </c>
    </row>
    <row r="392" spans="1:12" ht="100" customHeight="1" x14ac:dyDescent="0.25">
      <c r="B392" s="20">
        <v>353</v>
      </c>
      <c r="C392" s="21" t="s">
        <v>1298</v>
      </c>
      <c r="D392" s="20" t="s">
        <v>1258</v>
      </c>
      <c r="E392" s="33" t="s">
        <v>1299</v>
      </c>
      <c r="F392" s="34" t="s">
        <v>1300</v>
      </c>
      <c r="G392" s="35" t="s">
        <v>15</v>
      </c>
      <c r="H392" s="26" t="s">
        <v>79</v>
      </c>
      <c r="I392" s="26">
        <v>3</v>
      </c>
      <c r="J392" s="36"/>
      <c r="K392" s="37">
        <f>I392*J392</f>
        <v>0</v>
      </c>
      <c r="L392" s="38" t="s">
        <v>1301</v>
      </c>
    </row>
    <row r="393" spans="1:12" ht="100" customHeight="1" x14ac:dyDescent="0.25">
      <c r="A393" s="19" t="s">
        <v>26</v>
      </c>
      <c r="B393" s="20">
        <v>354</v>
      </c>
      <c r="C393" s="21" t="s">
        <v>1302</v>
      </c>
      <c r="D393" s="20" t="s">
        <v>1258</v>
      </c>
      <c r="E393" s="33" t="s">
        <v>1303</v>
      </c>
      <c r="F393" s="34" t="s">
        <v>1304</v>
      </c>
      <c r="G393" s="35" t="s">
        <v>15</v>
      </c>
      <c r="H393" s="26" t="s">
        <v>482</v>
      </c>
      <c r="I393" s="26">
        <v>2</v>
      </c>
      <c r="J393" s="36"/>
      <c r="K393" s="37">
        <f>I393*J393</f>
        <v>0</v>
      </c>
      <c r="L393" s="38" t="s">
        <v>1305</v>
      </c>
    </row>
    <row r="394" spans="1:12" ht="100" customHeight="1" x14ac:dyDescent="0.25">
      <c r="B394" s="20">
        <v>355</v>
      </c>
      <c r="C394" s="21" t="s">
        <v>1306</v>
      </c>
      <c r="D394" s="20" t="s">
        <v>1307</v>
      </c>
      <c r="E394" s="33" t="s">
        <v>1308</v>
      </c>
      <c r="F394" s="34" t="s">
        <v>1309</v>
      </c>
      <c r="G394" s="35" t="s">
        <v>15</v>
      </c>
      <c r="H394" s="26" t="s">
        <v>42</v>
      </c>
      <c r="I394" s="26">
        <v>6</v>
      </c>
      <c r="J394" s="36"/>
      <c r="K394" s="37">
        <f>I394*J394</f>
        <v>0</v>
      </c>
      <c r="L394" s="38" t="s">
        <v>1310</v>
      </c>
    </row>
    <row r="395" spans="1:12" ht="100" customHeight="1" x14ac:dyDescent="0.25">
      <c r="B395" s="20">
        <v>356</v>
      </c>
      <c r="C395" s="21" t="s">
        <v>1311</v>
      </c>
      <c r="D395" s="20" t="s">
        <v>1307</v>
      </c>
      <c r="E395" s="33" t="s">
        <v>1312</v>
      </c>
      <c r="F395" s="34" t="s">
        <v>1313</v>
      </c>
      <c r="G395" s="35" t="s">
        <v>15</v>
      </c>
      <c r="H395" s="26" t="s">
        <v>16</v>
      </c>
      <c r="I395" s="26">
        <v>6</v>
      </c>
      <c r="J395" s="36"/>
      <c r="K395" s="37">
        <f>I395*J395</f>
        <v>0</v>
      </c>
      <c r="L395" s="38" t="s">
        <v>1314</v>
      </c>
    </row>
    <row r="396" spans="1:12" ht="100" customHeight="1" x14ac:dyDescent="0.25">
      <c r="B396" s="20">
        <v>357</v>
      </c>
      <c r="C396" s="21" t="s">
        <v>1315</v>
      </c>
      <c r="D396" s="20" t="s">
        <v>1307</v>
      </c>
      <c r="E396" s="33" t="s">
        <v>36</v>
      </c>
      <c r="F396" s="34" t="s">
        <v>1316</v>
      </c>
      <c r="G396" s="35" t="s">
        <v>15</v>
      </c>
      <c r="H396" s="26" t="s">
        <v>16</v>
      </c>
      <c r="I396" s="26">
        <v>20</v>
      </c>
      <c r="J396" s="36"/>
      <c r="K396" s="37">
        <f>I396*J396</f>
        <v>0</v>
      </c>
      <c r="L396" s="38" t="s">
        <v>1317</v>
      </c>
    </row>
    <row r="397" spans="1:12" ht="100" customHeight="1" x14ac:dyDescent="0.25">
      <c r="B397" s="20">
        <v>358</v>
      </c>
      <c r="C397" s="21" t="s">
        <v>1318</v>
      </c>
      <c r="D397" s="20" t="s">
        <v>1307</v>
      </c>
      <c r="E397" s="33" t="s">
        <v>1319</v>
      </c>
      <c r="F397" s="34" t="s">
        <v>1320</v>
      </c>
      <c r="G397" s="35" t="s">
        <v>15</v>
      </c>
      <c r="H397" s="26" t="s">
        <v>16</v>
      </c>
      <c r="I397" s="26">
        <v>1</v>
      </c>
      <c r="J397" s="36"/>
      <c r="K397" s="37">
        <f>I397*J397</f>
        <v>0</v>
      </c>
      <c r="L397" s="38" t="s">
        <v>1321</v>
      </c>
    </row>
    <row r="398" spans="1:12" ht="100" customHeight="1" x14ac:dyDescent="0.25">
      <c r="B398" s="20">
        <v>359</v>
      </c>
      <c r="C398" s="21" t="s">
        <v>1322</v>
      </c>
      <c r="D398" s="20" t="s">
        <v>1307</v>
      </c>
      <c r="E398" s="33" t="s">
        <v>293</v>
      </c>
      <c r="F398" s="34" t="s">
        <v>1323</v>
      </c>
      <c r="G398" s="35" t="s">
        <v>15</v>
      </c>
      <c r="H398" s="26" t="s">
        <v>42</v>
      </c>
      <c r="I398" s="26">
        <v>4</v>
      </c>
      <c r="J398" s="36"/>
      <c r="K398" s="37">
        <f>I398*J398</f>
        <v>0</v>
      </c>
      <c r="L398" s="38" t="s">
        <v>1324</v>
      </c>
    </row>
    <row r="399" spans="1:12" ht="100" customHeight="1" x14ac:dyDescent="0.25">
      <c r="B399" s="20">
        <v>360</v>
      </c>
      <c r="C399" s="21" t="s">
        <v>1325</v>
      </c>
      <c r="D399" s="20" t="s">
        <v>1307</v>
      </c>
      <c r="E399" s="33" t="s">
        <v>50</v>
      </c>
      <c r="F399" s="34" t="s">
        <v>1326</v>
      </c>
      <c r="G399" s="35" t="s">
        <v>15</v>
      </c>
      <c r="H399" s="26" t="s">
        <v>52</v>
      </c>
      <c r="I399" s="26">
        <v>7</v>
      </c>
      <c r="J399" s="36"/>
      <c r="K399" s="37">
        <f>I399*J399</f>
        <v>0</v>
      </c>
      <c r="L399" s="38" t="s">
        <v>1327</v>
      </c>
    </row>
    <row r="400" spans="1:12" ht="100" customHeight="1" x14ac:dyDescent="0.25">
      <c r="B400" s="20"/>
      <c r="C400" s="20"/>
      <c r="D400" s="20"/>
      <c r="E400" s="33" t="s">
        <v>57</v>
      </c>
      <c r="F400" s="34"/>
      <c r="G400" s="35"/>
      <c r="H400" s="26"/>
      <c r="I400" s="26"/>
      <c r="J400" s="36"/>
      <c r="K400" s="37">
        <f>SUM(K390:K399)</f>
        <v>0</v>
      </c>
      <c r="L400" s="38"/>
    </row>
    <row r="401" spans="1:12" ht="100" customHeight="1" x14ac:dyDescent="0.25">
      <c r="B401" s="20">
        <v>361</v>
      </c>
      <c r="C401" s="21" t="s">
        <v>1328</v>
      </c>
      <c r="D401" s="20" t="s">
        <v>1307</v>
      </c>
      <c r="E401" s="33" t="s">
        <v>50</v>
      </c>
      <c r="F401" s="34" t="s">
        <v>1329</v>
      </c>
      <c r="G401" s="35" t="s">
        <v>15</v>
      </c>
      <c r="H401" s="26" t="s">
        <v>52</v>
      </c>
      <c r="I401" s="26">
        <v>3</v>
      </c>
      <c r="J401" s="36"/>
      <c r="K401" s="37">
        <f>I401*J401</f>
        <v>0</v>
      </c>
      <c r="L401" s="38" t="s">
        <v>1330</v>
      </c>
    </row>
    <row r="402" spans="1:12" ht="100" customHeight="1" x14ac:dyDescent="0.25">
      <c r="B402" s="20">
        <v>362</v>
      </c>
      <c r="C402" s="21" t="s">
        <v>1331</v>
      </c>
      <c r="D402" s="20" t="s">
        <v>1307</v>
      </c>
      <c r="E402" s="33" t="s">
        <v>1017</v>
      </c>
      <c r="F402" s="34" t="s">
        <v>854</v>
      </c>
      <c r="G402" s="35" t="s">
        <v>15</v>
      </c>
      <c r="H402" s="26" t="s">
        <v>42</v>
      </c>
      <c r="I402" s="26">
        <v>5</v>
      </c>
      <c r="J402" s="36"/>
      <c r="K402" s="37">
        <f>I402*J402</f>
        <v>0</v>
      </c>
      <c r="L402" s="38" t="s">
        <v>1332</v>
      </c>
    </row>
    <row r="403" spans="1:12" ht="100" customHeight="1" x14ac:dyDescent="0.25">
      <c r="B403" s="20">
        <v>363</v>
      </c>
      <c r="C403" s="21" t="s">
        <v>1333</v>
      </c>
      <c r="D403" s="20" t="s">
        <v>1307</v>
      </c>
      <c r="E403" s="33" t="s">
        <v>929</v>
      </c>
      <c r="F403" s="34" t="s">
        <v>1334</v>
      </c>
      <c r="G403" s="35" t="s">
        <v>15</v>
      </c>
      <c r="H403" s="26" t="s">
        <v>103</v>
      </c>
      <c r="I403" s="26">
        <v>20</v>
      </c>
      <c r="J403" s="36"/>
      <c r="K403" s="37">
        <f>I403*J403</f>
        <v>0</v>
      </c>
      <c r="L403" s="38" t="s">
        <v>1335</v>
      </c>
    </row>
    <row r="404" spans="1:12" ht="100" customHeight="1" x14ac:dyDescent="0.25">
      <c r="A404" s="19" t="s">
        <v>26</v>
      </c>
      <c r="B404" s="20">
        <v>364</v>
      </c>
      <c r="C404" s="21" t="s">
        <v>1336</v>
      </c>
      <c r="D404" s="20" t="s">
        <v>1307</v>
      </c>
      <c r="E404" s="33" t="s">
        <v>1337</v>
      </c>
      <c r="F404" s="34" t="s">
        <v>1338</v>
      </c>
      <c r="G404" s="35" t="s">
        <v>15</v>
      </c>
      <c r="H404" s="26" t="s">
        <v>16</v>
      </c>
      <c r="I404" s="26">
        <v>10</v>
      </c>
      <c r="J404" s="36"/>
      <c r="K404" s="37">
        <f>I404*J404</f>
        <v>0</v>
      </c>
      <c r="L404" s="38" t="s">
        <v>1339</v>
      </c>
    </row>
    <row r="405" spans="1:12" ht="100" customHeight="1" x14ac:dyDescent="0.25">
      <c r="B405" s="20">
        <v>365</v>
      </c>
      <c r="C405" s="21" t="s">
        <v>1340</v>
      </c>
      <c r="D405" s="20" t="s">
        <v>1307</v>
      </c>
      <c r="E405" s="33" t="s">
        <v>1337</v>
      </c>
      <c r="F405" s="34" t="s">
        <v>1341</v>
      </c>
      <c r="G405" s="35" t="s">
        <v>15</v>
      </c>
      <c r="H405" s="26" t="s">
        <v>16</v>
      </c>
      <c r="I405" s="26">
        <v>6</v>
      </c>
      <c r="J405" s="36"/>
      <c r="K405" s="37">
        <f>I405*J405</f>
        <v>0</v>
      </c>
      <c r="L405" s="38" t="s">
        <v>1342</v>
      </c>
    </row>
    <row r="406" spans="1:12" ht="100" customHeight="1" x14ac:dyDescent="0.25">
      <c r="B406" s="20">
        <v>366</v>
      </c>
      <c r="C406" s="21" t="s">
        <v>1343</v>
      </c>
      <c r="D406" s="20" t="s">
        <v>1307</v>
      </c>
      <c r="E406" s="33" t="s">
        <v>40</v>
      </c>
      <c r="F406" s="34" t="s">
        <v>1344</v>
      </c>
      <c r="G406" s="35" t="s">
        <v>15</v>
      </c>
      <c r="H406" s="26" t="s">
        <v>482</v>
      </c>
      <c r="I406" s="26">
        <v>20</v>
      </c>
      <c r="J406" s="36"/>
      <c r="K406" s="37">
        <f>I406*J406</f>
        <v>0</v>
      </c>
      <c r="L406" s="38" t="s">
        <v>1345</v>
      </c>
    </row>
    <row r="407" spans="1:12" ht="100" customHeight="1" x14ac:dyDescent="0.25">
      <c r="B407" s="20">
        <v>367</v>
      </c>
      <c r="C407" s="21" t="s">
        <v>1346</v>
      </c>
      <c r="D407" s="20" t="s">
        <v>1347</v>
      </c>
      <c r="E407" s="33" t="s">
        <v>36</v>
      </c>
      <c r="F407" s="34" t="s">
        <v>1348</v>
      </c>
      <c r="G407" s="35" t="s">
        <v>15</v>
      </c>
      <c r="H407" s="26" t="s">
        <v>16</v>
      </c>
      <c r="I407" s="26">
        <v>1</v>
      </c>
      <c r="J407" s="36"/>
      <c r="K407" s="37">
        <f>I407*J407</f>
        <v>0</v>
      </c>
      <c r="L407" s="38" t="s">
        <v>1349</v>
      </c>
    </row>
    <row r="408" spans="1:12" ht="100" customHeight="1" x14ac:dyDescent="0.25">
      <c r="B408" s="20">
        <v>368</v>
      </c>
      <c r="C408" s="21" t="s">
        <v>1350</v>
      </c>
      <c r="D408" s="20" t="s">
        <v>1347</v>
      </c>
      <c r="E408" s="33" t="s">
        <v>36</v>
      </c>
      <c r="F408" s="34" t="s">
        <v>1351</v>
      </c>
      <c r="G408" s="35" t="s">
        <v>15</v>
      </c>
      <c r="H408" s="26" t="s">
        <v>16</v>
      </c>
      <c r="I408" s="26">
        <v>1</v>
      </c>
      <c r="J408" s="36"/>
      <c r="K408" s="37">
        <f>I408*J408</f>
        <v>0</v>
      </c>
      <c r="L408" s="38" t="s">
        <v>1352</v>
      </c>
    </row>
    <row r="409" spans="1:12" ht="100" customHeight="1" x14ac:dyDescent="0.25">
      <c r="B409" s="20">
        <v>369</v>
      </c>
      <c r="C409" s="21" t="s">
        <v>1353</v>
      </c>
      <c r="D409" s="20" t="s">
        <v>1354</v>
      </c>
      <c r="E409" s="33" t="s">
        <v>1355</v>
      </c>
      <c r="F409" s="34" t="s">
        <v>1356</v>
      </c>
      <c r="G409" s="35" t="s">
        <v>15</v>
      </c>
      <c r="H409" s="26" t="s">
        <v>79</v>
      </c>
      <c r="I409" s="26">
        <v>5</v>
      </c>
      <c r="J409" s="36"/>
      <c r="K409" s="37">
        <f>I409*J409</f>
        <v>0</v>
      </c>
      <c r="L409" s="38" t="s">
        <v>1357</v>
      </c>
    </row>
    <row r="410" spans="1:12" ht="100" customHeight="1" x14ac:dyDescent="0.25">
      <c r="B410" s="20">
        <v>370</v>
      </c>
      <c r="C410" s="21" t="s">
        <v>1358</v>
      </c>
      <c r="D410" s="20" t="s">
        <v>1354</v>
      </c>
      <c r="E410" s="33" t="s">
        <v>101</v>
      </c>
      <c r="F410" s="34" t="s">
        <v>1359</v>
      </c>
      <c r="G410" s="35" t="s">
        <v>15</v>
      </c>
      <c r="H410" s="26" t="s">
        <v>103</v>
      </c>
      <c r="I410" s="26">
        <v>20</v>
      </c>
      <c r="J410" s="36"/>
      <c r="K410" s="37">
        <f>I410*J410</f>
        <v>0</v>
      </c>
      <c r="L410" s="38" t="s">
        <v>1360</v>
      </c>
    </row>
    <row r="411" spans="1:12" ht="100" customHeight="1" x14ac:dyDescent="0.25">
      <c r="B411" s="20"/>
      <c r="C411" s="20"/>
      <c r="D411" s="20"/>
      <c r="E411" s="33" t="s">
        <v>57</v>
      </c>
      <c r="F411" s="34"/>
      <c r="G411" s="35"/>
      <c r="H411" s="26"/>
      <c r="I411" s="26"/>
      <c r="J411" s="36"/>
      <c r="K411" s="37">
        <f>SUM(K401:K410)</f>
        <v>0</v>
      </c>
      <c r="L411" s="38"/>
    </row>
    <row r="412" spans="1:12" ht="100" customHeight="1" x14ac:dyDescent="0.25">
      <c r="B412" s="20">
        <v>371</v>
      </c>
      <c r="C412" s="21" t="s">
        <v>1361</v>
      </c>
      <c r="D412" s="20" t="s">
        <v>1354</v>
      </c>
      <c r="E412" s="33" t="s">
        <v>1362</v>
      </c>
      <c r="F412" s="34" t="s">
        <v>1363</v>
      </c>
      <c r="G412" s="35" t="s">
        <v>15</v>
      </c>
      <c r="H412" s="26" t="s">
        <v>79</v>
      </c>
      <c r="I412" s="26">
        <v>50</v>
      </c>
      <c r="J412" s="36"/>
      <c r="K412" s="37">
        <f>I412*J412</f>
        <v>0</v>
      </c>
      <c r="L412" s="38" t="s">
        <v>1364</v>
      </c>
    </row>
    <row r="413" spans="1:12" ht="100" customHeight="1" x14ac:dyDescent="0.25">
      <c r="B413" s="20">
        <v>372</v>
      </c>
      <c r="C413" s="21" t="s">
        <v>1365</v>
      </c>
      <c r="D413" s="20" t="s">
        <v>1354</v>
      </c>
      <c r="E413" s="33" t="s">
        <v>89</v>
      </c>
      <c r="F413" s="34" t="s">
        <v>1366</v>
      </c>
      <c r="G413" s="35" t="s">
        <v>15</v>
      </c>
      <c r="H413" s="26" t="s">
        <v>16</v>
      </c>
      <c r="I413" s="26">
        <v>1</v>
      </c>
      <c r="J413" s="36"/>
      <c r="K413" s="37">
        <f>I413*J413</f>
        <v>0</v>
      </c>
      <c r="L413" s="38" t="s">
        <v>1367</v>
      </c>
    </row>
    <row r="414" spans="1:12" ht="100" customHeight="1" x14ac:dyDescent="0.25">
      <c r="B414" s="20">
        <v>373</v>
      </c>
      <c r="C414" s="21" t="s">
        <v>1368</v>
      </c>
      <c r="D414" s="20" t="s">
        <v>1354</v>
      </c>
      <c r="E414" s="33" t="s">
        <v>1369</v>
      </c>
      <c r="F414" s="34" t="s">
        <v>1370</v>
      </c>
      <c r="G414" s="35" t="s">
        <v>15</v>
      </c>
      <c r="H414" s="26" t="s">
        <v>16</v>
      </c>
      <c r="I414" s="26">
        <v>2</v>
      </c>
      <c r="J414" s="36"/>
      <c r="K414" s="37">
        <f>I414*J414</f>
        <v>0</v>
      </c>
      <c r="L414" s="38" t="s">
        <v>1371</v>
      </c>
    </row>
    <row r="415" spans="1:12" ht="100" customHeight="1" x14ac:dyDescent="0.25">
      <c r="A415" s="19" t="s">
        <v>26</v>
      </c>
      <c r="B415" s="20">
        <v>374</v>
      </c>
      <c r="C415" s="21" t="s">
        <v>1372</v>
      </c>
      <c r="D415" s="20" t="s">
        <v>1354</v>
      </c>
      <c r="E415" s="33" t="s">
        <v>1373</v>
      </c>
      <c r="F415" s="34" t="s">
        <v>1374</v>
      </c>
      <c r="G415" s="35" t="s">
        <v>15</v>
      </c>
      <c r="H415" s="26" t="s">
        <v>16</v>
      </c>
      <c r="I415" s="26">
        <v>2</v>
      </c>
      <c r="J415" s="36"/>
      <c r="K415" s="37">
        <f>I415*J415</f>
        <v>0</v>
      </c>
      <c r="L415" s="38" t="s">
        <v>1375</v>
      </c>
    </row>
    <row r="416" spans="1:12" ht="100" customHeight="1" x14ac:dyDescent="0.25">
      <c r="B416" s="20">
        <v>375</v>
      </c>
      <c r="C416" s="21" t="s">
        <v>1376</v>
      </c>
      <c r="D416" s="20" t="s">
        <v>1354</v>
      </c>
      <c r="E416" s="33" t="s">
        <v>1377</v>
      </c>
      <c r="F416" s="34" t="s">
        <v>1378</v>
      </c>
      <c r="G416" s="35" t="s">
        <v>15</v>
      </c>
      <c r="H416" s="26" t="s">
        <v>16</v>
      </c>
      <c r="I416" s="26">
        <v>1</v>
      </c>
      <c r="J416" s="36"/>
      <c r="K416" s="37">
        <f>I416*J416</f>
        <v>0</v>
      </c>
      <c r="L416" s="38" t="s">
        <v>1379</v>
      </c>
    </row>
    <row r="417" spans="1:12" ht="100" customHeight="1" x14ac:dyDescent="0.25">
      <c r="B417" s="20">
        <v>376</v>
      </c>
      <c r="C417" s="21" t="s">
        <v>1380</v>
      </c>
      <c r="D417" s="20" t="s">
        <v>1381</v>
      </c>
      <c r="E417" s="33" t="s">
        <v>89</v>
      </c>
      <c r="F417" s="34" t="s">
        <v>1382</v>
      </c>
      <c r="G417" s="35" t="s">
        <v>15</v>
      </c>
      <c r="H417" s="26" t="s">
        <v>16</v>
      </c>
      <c r="I417" s="26">
        <v>2</v>
      </c>
      <c r="J417" s="36"/>
      <c r="K417" s="37">
        <f>I417*J417</f>
        <v>0</v>
      </c>
      <c r="L417" s="38" t="s">
        <v>1383</v>
      </c>
    </row>
    <row r="418" spans="1:12" ht="100" customHeight="1" x14ac:dyDescent="0.25">
      <c r="B418" s="20">
        <v>377</v>
      </c>
      <c r="C418" s="21" t="s">
        <v>1384</v>
      </c>
      <c r="D418" s="20" t="s">
        <v>1381</v>
      </c>
      <c r="E418" s="33" t="s">
        <v>1385</v>
      </c>
      <c r="F418" s="34" t="s">
        <v>1386</v>
      </c>
      <c r="G418" s="35" t="s">
        <v>15</v>
      </c>
      <c r="H418" s="26" t="s">
        <v>16</v>
      </c>
      <c r="I418" s="26">
        <v>1</v>
      </c>
      <c r="J418" s="36"/>
      <c r="K418" s="37">
        <f>I418*J418</f>
        <v>0</v>
      </c>
      <c r="L418" s="38" t="s">
        <v>1387</v>
      </c>
    </row>
    <row r="419" spans="1:12" ht="100" customHeight="1" x14ac:dyDescent="0.25">
      <c r="B419" s="20">
        <v>378</v>
      </c>
      <c r="C419" s="21" t="s">
        <v>1388</v>
      </c>
      <c r="D419" s="20" t="s">
        <v>1381</v>
      </c>
      <c r="E419" s="33" t="s">
        <v>36</v>
      </c>
      <c r="F419" s="34" t="s">
        <v>1389</v>
      </c>
      <c r="G419" s="35" t="s">
        <v>15</v>
      </c>
      <c r="H419" s="26" t="s">
        <v>16</v>
      </c>
      <c r="I419" s="26">
        <v>4</v>
      </c>
      <c r="J419" s="36"/>
      <c r="K419" s="37">
        <f>I419*J419</f>
        <v>0</v>
      </c>
      <c r="L419" s="38" t="s">
        <v>346</v>
      </c>
    </row>
    <row r="420" spans="1:12" ht="100" customHeight="1" x14ac:dyDescent="0.25">
      <c r="B420" s="20">
        <v>379</v>
      </c>
      <c r="C420" s="21" t="s">
        <v>1390</v>
      </c>
      <c r="D420" s="20" t="s">
        <v>1381</v>
      </c>
      <c r="E420" s="33" t="s">
        <v>1391</v>
      </c>
      <c r="F420" s="34" t="s">
        <v>532</v>
      </c>
      <c r="G420" s="35" t="s">
        <v>15</v>
      </c>
      <c r="H420" s="26" t="s">
        <v>16</v>
      </c>
      <c r="I420" s="26">
        <v>4</v>
      </c>
      <c r="J420" s="36"/>
      <c r="K420" s="37">
        <f>I420*J420</f>
        <v>0</v>
      </c>
      <c r="L420" s="38" t="s">
        <v>1392</v>
      </c>
    </row>
    <row r="421" spans="1:12" ht="100" customHeight="1" x14ac:dyDescent="0.25">
      <c r="B421" s="20">
        <v>380</v>
      </c>
      <c r="C421" s="21" t="s">
        <v>1393</v>
      </c>
      <c r="D421" s="20" t="s">
        <v>1381</v>
      </c>
      <c r="E421" s="33" t="s">
        <v>36</v>
      </c>
      <c r="F421" s="34" t="s">
        <v>1394</v>
      </c>
      <c r="G421" s="35" t="s">
        <v>15</v>
      </c>
      <c r="H421" s="26" t="s">
        <v>79</v>
      </c>
      <c r="I421" s="26">
        <v>2</v>
      </c>
      <c r="J421" s="36"/>
      <c r="K421" s="37">
        <f>I421*J421</f>
        <v>0</v>
      </c>
      <c r="L421" s="38" t="s">
        <v>1395</v>
      </c>
    </row>
    <row r="422" spans="1:12" ht="100" customHeight="1" x14ac:dyDescent="0.25">
      <c r="B422" s="20"/>
      <c r="C422" s="20"/>
      <c r="D422" s="20"/>
      <c r="E422" s="33" t="s">
        <v>57</v>
      </c>
      <c r="F422" s="34"/>
      <c r="G422" s="35"/>
      <c r="H422" s="26"/>
      <c r="I422" s="26"/>
      <c r="J422" s="36"/>
      <c r="K422" s="37">
        <f>SUM(K412:K421)</f>
        <v>0</v>
      </c>
      <c r="L422" s="38"/>
    </row>
    <row r="423" spans="1:12" ht="100" customHeight="1" x14ac:dyDescent="0.25">
      <c r="B423" s="20">
        <v>381</v>
      </c>
      <c r="C423" s="21" t="s">
        <v>1396</v>
      </c>
      <c r="D423" s="20" t="s">
        <v>1397</v>
      </c>
      <c r="E423" s="33" t="s">
        <v>1398</v>
      </c>
      <c r="F423" s="34" t="s">
        <v>1399</v>
      </c>
      <c r="G423" s="35" t="s">
        <v>15</v>
      </c>
      <c r="H423" s="26" t="s">
        <v>16</v>
      </c>
      <c r="I423" s="26">
        <v>3</v>
      </c>
      <c r="J423" s="36"/>
      <c r="K423" s="37">
        <f>I423*J423</f>
        <v>0</v>
      </c>
      <c r="L423" s="38" t="s">
        <v>1400</v>
      </c>
    </row>
    <row r="424" spans="1:12" ht="100" customHeight="1" x14ac:dyDescent="0.25">
      <c r="B424" s="20">
        <v>382</v>
      </c>
      <c r="C424" s="21" t="s">
        <v>1401</v>
      </c>
      <c r="D424" s="20" t="s">
        <v>1397</v>
      </c>
      <c r="E424" s="33" t="s">
        <v>1402</v>
      </c>
      <c r="F424" s="34" t="s">
        <v>1403</v>
      </c>
      <c r="G424" s="35" t="s">
        <v>15</v>
      </c>
      <c r="H424" s="26" t="s">
        <v>79</v>
      </c>
      <c r="I424" s="26">
        <v>2</v>
      </c>
      <c r="J424" s="36"/>
      <c r="K424" s="37">
        <f>I424*J424</f>
        <v>0</v>
      </c>
      <c r="L424" s="38" t="s">
        <v>1404</v>
      </c>
    </row>
    <row r="425" spans="1:12" ht="100" customHeight="1" x14ac:dyDescent="0.25">
      <c r="B425" s="20">
        <v>383</v>
      </c>
      <c r="C425" s="21" t="s">
        <v>1405</v>
      </c>
      <c r="D425" s="20" t="s">
        <v>1397</v>
      </c>
      <c r="E425" s="33" t="s">
        <v>1406</v>
      </c>
      <c r="F425" s="34" t="s">
        <v>1407</v>
      </c>
      <c r="G425" s="35" t="s">
        <v>15</v>
      </c>
      <c r="H425" s="26" t="s">
        <v>16</v>
      </c>
      <c r="I425" s="26">
        <v>1</v>
      </c>
      <c r="J425" s="36"/>
      <c r="K425" s="37">
        <f>I425*J425</f>
        <v>0</v>
      </c>
      <c r="L425" s="38" t="s">
        <v>1408</v>
      </c>
    </row>
    <row r="426" spans="1:12" ht="100" customHeight="1" x14ac:dyDescent="0.25">
      <c r="A426" s="19" t="s">
        <v>26</v>
      </c>
      <c r="B426" s="20">
        <v>384</v>
      </c>
      <c r="C426" s="21" t="s">
        <v>1409</v>
      </c>
      <c r="D426" s="20" t="s">
        <v>1397</v>
      </c>
      <c r="E426" s="33" t="s">
        <v>1410</v>
      </c>
      <c r="F426" s="34" t="s">
        <v>1411</v>
      </c>
      <c r="G426" s="35" t="s">
        <v>15</v>
      </c>
      <c r="H426" s="26" t="s">
        <v>16</v>
      </c>
      <c r="I426" s="26">
        <v>2</v>
      </c>
      <c r="J426" s="36"/>
      <c r="K426" s="37">
        <f>I426*J426</f>
        <v>0</v>
      </c>
      <c r="L426" s="38" t="s">
        <v>1412</v>
      </c>
    </row>
    <row r="427" spans="1:12" ht="100" customHeight="1" x14ac:dyDescent="0.25">
      <c r="B427" s="20">
        <v>385</v>
      </c>
      <c r="C427" s="21" t="s">
        <v>1413</v>
      </c>
      <c r="D427" s="20" t="s">
        <v>1397</v>
      </c>
      <c r="E427" s="33" t="s">
        <v>1414</v>
      </c>
      <c r="F427" s="34" t="s">
        <v>1415</v>
      </c>
      <c r="G427" s="35" t="s">
        <v>15</v>
      </c>
      <c r="H427" s="26" t="s">
        <v>16</v>
      </c>
      <c r="I427" s="26">
        <v>4</v>
      </c>
      <c r="J427" s="36"/>
      <c r="K427" s="37">
        <f>I427*J427</f>
        <v>0</v>
      </c>
      <c r="L427" s="38" t="s">
        <v>1416</v>
      </c>
    </row>
    <row r="428" spans="1:12" ht="100" customHeight="1" x14ac:dyDescent="0.25">
      <c r="B428" s="20">
        <v>386</v>
      </c>
      <c r="C428" s="21" t="s">
        <v>1417</v>
      </c>
      <c r="D428" s="20" t="s">
        <v>1397</v>
      </c>
      <c r="E428" s="33" t="s">
        <v>1414</v>
      </c>
      <c r="F428" s="34" t="s">
        <v>559</v>
      </c>
      <c r="G428" s="35" t="s">
        <v>15</v>
      </c>
      <c r="H428" s="26" t="s">
        <v>16</v>
      </c>
      <c r="I428" s="26">
        <v>1</v>
      </c>
      <c r="J428" s="36"/>
      <c r="K428" s="37">
        <f>I428*J428</f>
        <v>0</v>
      </c>
      <c r="L428" s="38" t="s">
        <v>1418</v>
      </c>
    </row>
    <row r="429" spans="1:12" ht="100" customHeight="1" x14ac:dyDescent="0.25">
      <c r="B429" s="20">
        <v>387</v>
      </c>
      <c r="C429" s="21" t="s">
        <v>1419</v>
      </c>
      <c r="D429" s="20" t="s">
        <v>1397</v>
      </c>
      <c r="E429" s="33" t="s">
        <v>1420</v>
      </c>
      <c r="F429" s="34" t="s">
        <v>1421</v>
      </c>
      <c r="G429" s="35" t="s">
        <v>15</v>
      </c>
      <c r="H429" s="26" t="s">
        <v>16</v>
      </c>
      <c r="I429" s="26">
        <v>2</v>
      </c>
      <c r="J429" s="36"/>
      <c r="K429" s="37">
        <f>I429*J429</f>
        <v>0</v>
      </c>
      <c r="L429" s="38" t="s">
        <v>1422</v>
      </c>
    </row>
    <row r="430" spans="1:12" ht="100" customHeight="1" x14ac:dyDescent="0.25">
      <c r="B430" s="20">
        <v>388</v>
      </c>
      <c r="C430" s="21" t="s">
        <v>1423</v>
      </c>
      <c r="D430" s="20" t="s">
        <v>1397</v>
      </c>
      <c r="E430" s="33" t="s">
        <v>1406</v>
      </c>
      <c r="F430" s="34" t="s">
        <v>1424</v>
      </c>
      <c r="G430" s="35" t="s">
        <v>15</v>
      </c>
      <c r="H430" s="26" t="s">
        <v>16</v>
      </c>
      <c r="I430" s="26">
        <v>3</v>
      </c>
      <c r="J430" s="36"/>
      <c r="K430" s="37">
        <f>I430*J430</f>
        <v>0</v>
      </c>
      <c r="L430" s="38" t="s">
        <v>1425</v>
      </c>
    </row>
    <row r="431" spans="1:12" ht="100" customHeight="1" x14ac:dyDescent="0.25">
      <c r="B431" s="20">
        <v>389</v>
      </c>
      <c r="C431" s="21" t="s">
        <v>1426</v>
      </c>
      <c r="D431" s="20" t="s">
        <v>1397</v>
      </c>
      <c r="E431" s="33" t="s">
        <v>1406</v>
      </c>
      <c r="F431" s="34" t="s">
        <v>1427</v>
      </c>
      <c r="G431" s="35" t="s">
        <v>15</v>
      </c>
      <c r="H431" s="26" t="s">
        <v>16</v>
      </c>
      <c r="I431" s="26">
        <v>1</v>
      </c>
      <c r="J431" s="36"/>
      <c r="K431" s="37">
        <f>I431*J431</f>
        <v>0</v>
      </c>
      <c r="L431" s="38" t="s">
        <v>1428</v>
      </c>
    </row>
    <row r="432" spans="1:12" ht="100" customHeight="1" x14ac:dyDescent="0.25">
      <c r="B432" s="20">
        <v>390</v>
      </c>
      <c r="C432" s="21" t="s">
        <v>1429</v>
      </c>
      <c r="D432" s="20" t="s">
        <v>1397</v>
      </c>
      <c r="E432" s="33" t="s">
        <v>1430</v>
      </c>
      <c r="F432" s="34" t="s">
        <v>1431</v>
      </c>
      <c r="G432" s="35" t="s">
        <v>15</v>
      </c>
      <c r="H432" s="26" t="s">
        <v>16</v>
      </c>
      <c r="I432" s="26">
        <v>3</v>
      </c>
      <c r="J432" s="36"/>
      <c r="K432" s="37">
        <f>I432*J432</f>
        <v>0</v>
      </c>
      <c r="L432" s="38" t="s">
        <v>1432</v>
      </c>
    </row>
    <row r="433" spans="1:12" ht="100" customHeight="1" x14ac:dyDescent="0.25">
      <c r="B433" s="20"/>
      <c r="C433" s="20"/>
      <c r="D433" s="20"/>
      <c r="E433" s="33" t="s">
        <v>57</v>
      </c>
      <c r="F433" s="34"/>
      <c r="G433" s="35"/>
      <c r="H433" s="26"/>
      <c r="I433" s="26"/>
      <c r="J433" s="36"/>
      <c r="K433" s="37">
        <f>SUM(K423:K432)</f>
        <v>0</v>
      </c>
      <c r="L433" s="38"/>
    </row>
    <row r="434" spans="1:12" ht="100" customHeight="1" x14ac:dyDescent="0.25">
      <c r="B434" s="20">
        <v>391</v>
      </c>
      <c r="C434" s="21" t="s">
        <v>1433</v>
      </c>
      <c r="D434" s="20" t="s">
        <v>1397</v>
      </c>
      <c r="E434" s="33" t="s">
        <v>1362</v>
      </c>
      <c r="F434" s="34" t="s">
        <v>1434</v>
      </c>
      <c r="G434" s="35" t="s">
        <v>15</v>
      </c>
      <c r="H434" s="26" t="s">
        <v>103</v>
      </c>
      <c r="I434" s="26">
        <v>5</v>
      </c>
      <c r="J434" s="36"/>
      <c r="K434" s="37">
        <f>I434*J434</f>
        <v>0</v>
      </c>
      <c r="L434" s="38" t="s">
        <v>1435</v>
      </c>
    </row>
    <row r="435" spans="1:12" ht="100" customHeight="1" x14ac:dyDescent="0.25">
      <c r="B435" s="20">
        <v>392</v>
      </c>
      <c r="C435" s="21" t="s">
        <v>1436</v>
      </c>
      <c r="D435" s="20" t="s">
        <v>1397</v>
      </c>
      <c r="E435" s="33" t="s">
        <v>1362</v>
      </c>
      <c r="F435" s="34" t="s">
        <v>1437</v>
      </c>
      <c r="G435" s="35" t="s">
        <v>15</v>
      </c>
      <c r="H435" s="26" t="s">
        <v>103</v>
      </c>
      <c r="I435" s="26">
        <v>5</v>
      </c>
      <c r="J435" s="36"/>
      <c r="K435" s="37">
        <f>I435*J435</f>
        <v>0</v>
      </c>
      <c r="L435" s="38" t="s">
        <v>1438</v>
      </c>
    </row>
    <row r="436" spans="1:12" ht="100" customHeight="1" x14ac:dyDescent="0.25">
      <c r="B436" s="20">
        <v>393</v>
      </c>
      <c r="C436" s="21" t="s">
        <v>1439</v>
      </c>
      <c r="D436" s="20" t="s">
        <v>1397</v>
      </c>
      <c r="E436" s="33" t="s">
        <v>136</v>
      </c>
      <c r="F436" s="34" t="s">
        <v>1440</v>
      </c>
      <c r="G436" s="35" t="s">
        <v>15</v>
      </c>
      <c r="H436" s="26" t="s">
        <v>42</v>
      </c>
      <c r="I436" s="26">
        <v>10</v>
      </c>
      <c r="J436" s="36"/>
      <c r="K436" s="37">
        <f>I436*J436</f>
        <v>0</v>
      </c>
      <c r="L436" s="38" t="s">
        <v>1441</v>
      </c>
    </row>
    <row r="437" spans="1:12" ht="100" customHeight="1" x14ac:dyDescent="0.25">
      <c r="A437" s="19" t="s">
        <v>26</v>
      </c>
      <c r="B437" s="20">
        <v>394</v>
      </c>
      <c r="C437" s="21" t="s">
        <v>1442</v>
      </c>
      <c r="D437" s="20" t="s">
        <v>1397</v>
      </c>
      <c r="E437" s="33" t="s">
        <v>136</v>
      </c>
      <c r="F437" s="34" t="s">
        <v>1443</v>
      </c>
      <c r="G437" s="35" t="s">
        <v>15</v>
      </c>
      <c r="H437" s="26" t="s">
        <v>16</v>
      </c>
      <c r="I437" s="26">
        <v>20</v>
      </c>
      <c r="J437" s="36"/>
      <c r="K437" s="37">
        <f>I437*J437</f>
        <v>0</v>
      </c>
      <c r="L437" s="38" t="s">
        <v>1444</v>
      </c>
    </row>
    <row r="438" spans="1:12" ht="100" customHeight="1" x14ac:dyDescent="0.25">
      <c r="B438" s="20">
        <v>395</v>
      </c>
      <c r="C438" s="21" t="s">
        <v>1445</v>
      </c>
      <c r="D438" s="20" t="s">
        <v>1397</v>
      </c>
      <c r="E438" s="33" t="s">
        <v>1446</v>
      </c>
      <c r="F438" s="34" t="s">
        <v>1447</v>
      </c>
      <c r="G438" s="35" t="s">
        <v>15</v>
      </c>
      <c r="H438" s="26" t="s">
        <v>103</v>
      </c>
      <c r="I438" s="26">
        <v>20</v>
      </c>
      <c r="J438" s="36"/>
      <c r="K438" s="37">
        <f>I438*J438</f>
        <v>0</v>
      </c>
      <c r="L438" s="38" t="s">
        <v>1448</v>
      </c>
    </row>
    <row r="439" spans="1:12" ht="100" customHeight="1" x14ac:dyDescent="0.25">
      <c r="B439" s="20">
        <v>396</v>
      </c>
      <c r="C439" s="21" t="s">
        <v>1449</v>
      </c>
      <c r="D439" s="20" t="s">
        <v>1397</v>
      </c>
      <c r="E439" s="33" t="s">
        <v>1450</v>
      </c>
      <c r="F439" s="34" t="s">
        <v>1451</v>
      </c>
      <c r="G439" s="35" t="s">
        <v>15</v>
      </c>
      <c r="H439" s="26" t="s">
        <v>184</v>
      </c>
      <c r="I439" s="26">
        <v>50</v>
      </c>
      <c r="J439" s="36"/>
      <c r="K439" s="37">
        <f>I439*J439</f>
        <v>0</v>
      </c>
      <c r="L439" s="38" t="s">
        <v>1452</v>
      </c>
    </row>
    <row r="440" spans="1:12" ht="100" customHeight="1" x14ac:dyDescent="0.25">
      <c r="B440" s="20">
        <v>397</v>
      </c>
      <c r="C440" s="21" t="s">
        <v>1453</v>
      </c>
      <c r="D440" s="20" t="s">
        <v>1454</v>
      </c>
      <c r="E440" s="33" t="s">
        <v>1455</v>
      </c>
      <c r="F440" s="34" t="s">
        <v>1456</v>
      </c>
      <c r="G440" s="35" t="s">
        <v>15</v>
      </c>
      <c r="H440" s="26" t="s">
        <v>16</v>
      </c>
      <c r="I440" s="26">
        <v>4</v>
      </c>
      <c r="J440" s="36"/>
      <c r="K440" s="37">
        <f>I440*J440</f>
        <v>0</v>
      </c>
      <c r="L440" s="38" t="s">
        <v>1457</v>
      </c>
    </row>
    <row r="441" spans="1:12" ht="100" customHeight="1" x14ac:dyDescent="0.25">
      <c r="B441" s="20">
        <v>398</v>
      </c>
      <c r="C441" s="21" t="s">
        <v>1458</v>
      </c>
      <c r="D441" s="20" t="s">
        <v>1454</v>
      </c>
      <c r="E441" s="33" t="s">
        <v>1459</v>
      </c>
      <c r="F441" s="34" t="s">
        <v>1460</v>
      </c>
      <c r="G441" s="35" t="s">
        <v>15</v>
      </c>
      <c r="H441" s="26" t="s">
        <v>16</v>
      </c>
      <c r="I441" s="26">
        <v>2</v>
      </c>
      <c r="J441" s="36"/>
      <c r="K441" s="37">
        <f>I441*J441</f>
        <v>0</v>
      </c>
      <c r="L441" s="38" t="s">
        <v>1461</v>
      </c>
    </row>
    <row r="442" spans="1:12" ht="100" customHeight="1" x14ac:dyDescent="0.25">
      <c r="B442" s="20">
        <v>399</v>
      </c>
      <c r="C442" s="21" t="s">
        <v>1462</v>
      </c>
      <c r="D442" s="20" t="s">
        <v>1454</v>
      </c>
      <c r="E442" s="33" t="s">
        <v>1463</v>
      </c>
      <c r="F442" s="34" t="s">
        <v>1464</v>
      </c>
      <c r="G442" s="35" t="s">
        <v>15</v>
      </c>
      <c r="H442" s="26" t="s">
        <v>16</v>
      </c>
      <c r="I442" s="26">
        <v>4</v>
      </c>
      <c r="J442" s="36"/>
      <c r="K442" s="37">
        <f>I442*J442</f>
        <v>0</v>
      </c>
      <c r="L442" s="38" t="s">
        <v>1465</v>
      </c>
    </row>
    <row r="443" spans="1:12" ht="100" customHeight="1" x14ac:dyDescent="0.25">
      <c r="B443" s="20">
        <v>400</v>
      </c>
      <c r="C443" s="21" t="s">
        <v>1466</v>
      </c>
      <c r="D443" s="20" t="s">
        <v>1454</v>
      </c>
      <c r="E443" s="33" t="s">
        <v>1467</v>
      </c>
      <c r="F443" s="34" t="s">
        <v>1468</v>
      </c>
      <c r="G443" s="35" t="s">
        <v>15</v>
      </c>
      <c r="H443" s="26" t="s">
        <v>16</v>
      </c>
      <c r="I443" s="26">
        <v>3</v>
      </c>
      <c r="J443" s="36"/>
      <c r="K443" s="37">
        <f>I443*J443</f>
        <v>0</v>
      </c>
      <c r="L443" s="38" t="s">
        <v>1469</v>
      </c>
    </row>
    <row r="444" spans="1:12" ht="100" customHeight="1" x14ac:dyDescent="0.25">
      <c r="B444" s="20"/>
      <c r="C444" s="20"/>
      <c r="D444" s="20"/>
      <c r="E444" s="33" t="s">
        <v>57</v>
      </c>
      <c r="F444" s="34"/>
      <c r="G444" s="35"/>
      <c r="H444" s="26"/>
      <c r="I444" s="26"/>
      <c r="J444" s="36"/>
      <c r="K444" s="37">
        <f>SUM(K434:K443)</f>
        <v>0</v>
      </c>
      <c r="L444" s="38"/>
    </row>
    <row r="445" spans="1:12" ht="100" customHeight="1" x14ac:dyDescent="0.25">
      <c r="B445" s="20">
        <v>401</v>
      </c>
      <c r="C445" s="21" t="s">
        <v>1470</v>
      </c>
      <c r="D445" s="20" t="s">
        <v>1454</v>
      </c>
      <c r="E445" s="33" t="s">
        <v>1471</v>
      </c>
      <c r="F445" s="34" t="s">
        <v>1472</v>
      </c>
      <c r="G445" s="35" t="s">
        <v>15</v>
      </c>
      <c r="H445" s="26" t="s">
        <v>16</v>
      </c>
      <c r="I445" s="26">
        <v>2</v>
      </c>
      <c r="J445" s="36"/>
      <c r="K445" s="37">
        <f>I445*J445</f>
        <v>0</v>
      </c>
      <c r="L445" s="38" t="s">
        <v>1473</v>
      </c>
    </row>
    <row r="446" spans="1:12" ht="100" customHeight="1" x14ac:dyDescent="0.25">
      <c r="B446" s="20">
        <v>402</v>
      </c>
      <c r="C446" s="21" t="s">
        <v>1474</v>
      </c>
      <c r="D446" s="20" t="s">
        <v>1454</v>
      </c>
      <c r="E446" s="33" t="s">
        <v>1475</v>
      </c>
      <c r="F446" s="34" t="s">
        <v>1476</v>
      </c>
      <c r="G446" s="35" t="s">
        <v>15</v>
      </c>
      <c r="H446" s="26" t="s">
        <v>482</v>
      </c>
      <c r="I446" s="26">
        <v>6</v>
      </c>
      <c r="J446" s="36"/>
      <c r="K446" s="37">
        <f>I446*J446</f>
        <v>0</v>
      </c>
      <c r="L446" s="38" t="s">
        <v>1477</v>
      </c>
    </row>
    <row r="447" spans="1:12" ht="100" customHeight="1" x14ac:dyDescent="0.25">
      <c r="B447" s="20">
        <v>403</v>
      </c>
      <c r="C447" s="21" t="s">
        <v>1478</v>
      </c>
      <c r="D447" s="20" t="s">
        <v>1454</v>
      </c>
      <c r="E447" s="33" t="s">
        <v>1479</v>
      </c>
      <c r="F447" s="34" t="s">
        <v>1480</v>
      </c>
      <c r="G447" s="35" t="s">
        <v>15</v>
      </c>
      <c r="H447" s="26" t="s">
        <v>184</v>
      </c>
      <c r="I447" s="26">
        <v>2</v>
      </c>
      <c r="J447" s="36"/>
      <c r="K447" s="37">
        <f>I447*J447</f>
        <v>0</v>
      </c>
      <c r="L447" s="38" t="s">
        <v>1481</v>
      </c>
    </row>
    <row r="448" spans="1:12" ht="100" customHeight="1" x14ac:dyDescent="0.25">
      <c r="A448" s="19" t="s">
        <v>26</v>
      </c>
      <c r="B448" s="20">
        <v>404</v>
      </c>
      <c r="C448" s="21" t="s">
        <v>1482</v>
      </c>
      <c r="D448" s="20" t="s">
        <v>1454</v>
      </c>
      <c r="E448" s="33" t="s">
        <v>1479</v>
      </c>
      <c r="F448" s="34" t="s">
        <v>1483</v>
      </c>
      <c r="G448" s="35" t="s">
        <v>15</v>
      </c>
      <c r="H448" s="26" t="s">
        <v>42</v>
      </c>
      <c r="I448" s="26">
        <v>2</v>
      </c>
      <c r="J448" s="36"/>
      <c r="K448" s="37">
        <f>I448*J448</f>
        <v>0</v>
      </c>
      <c r="L448" s="38" t="s">
        <v>1484</v>
      </c>
    </row>
    <row r="449" spans="1:12" ht="100" customHeight="1" x14ac:dyDescent="0.25">
      <c r="B449" s="20">
        <v>405</v>
      </c>
      <c r="C449" s="21" t="s">
        <v>1485</v>
      </c>
      <c r="D449" s="20" t="s">
        <v>1454</v>
      </c>
      <c r="E449" s="33" t="s">
        <v>1486</v>
      </c>
      <c r="F449" s="34" t="s">
        <v>1309</v>
      </c>
      <c r="G449" s="35" t="s">
        <v>15</v>
      </c>
      <c r="H449" s="26" t="s">
        <v>42</v>
      </c>
      <c r="I449" s="26">
        <v>1</v>
      </c>
      <c r="J449" s="36"/>
      <c r="K449" s="37">
        <f>I449*J449</f>
        <v>0</v>
      </c>
      <c r="L449" s="38" t="s">
        <v>1487</v>
      </c>
    </row>
    <row r="450" spans="1:12" ht="100" customHeight="1" x14ac:dyDescent="0.25">
      <c r="B450" s="20">
        <v>406</v>
      </c>
      <c r="C450" s="21" t="s">
        <v>1488</v>
      </c>
      <c r="D450" s="20" t="s">
        <v>1454</v>
      </c>
      <c r="E450" s="33" t="s">
        <v>1012</v>
      </c>
      <c r="F450" s="34" t="s">
        <v>1489</v>
      </c>
      <c r="G450" s="35" t="s">
        <v>15</v>
      </c>
      <c r="H450" s="26" t="s">
        <v>16</v>
      </c>
      <c r="I450" s="26">
        <v>8</v>
      </c>
      <c r="J450" s="36"/>
      <c r="K450" s="37">
        <f>I450*J450</f>
        <v>0</v>
      </c>
      <c r="L450" s="38" t="s">
        <v>1490</v>
      </c>
    </row>
    <row r="451" spans="1:12" ht="100" customHeight="1" x14ac:dyDescent="0.25">
      <c r="B451" s="20">
        <v>407</v>
      </c>
      <c r="C451" s="21" t="s">
        <v>1491</v>
      </c>
      <c r="D451" s="20" t="s">
        <v>1454</v>
      </c>
      <c r="E451" s="33" t="s">
        <v>297</v>
      </c>
      <c r="F451" s="34" t="s">
        <v>298</v>
      </c>
      <c r="G451" s="35" t="s">
        <v>15</v>
      </c>
      <c r="H451" s="26" t="s">
        <v>16</v>
      </c>
      <c r="I451" s="26">
        <v>3</v>
      </c>
      <c r="J451" s="36"/>
      <c r="K451" s="37">
        <f>I451*J451</f>
        <v>0</v>
      </c>
      <c r="L451" s="38" t="s">
        <v>1492</v>
      </c>
    </row>
    <row r="452" spans="1:12" ht="100" customHeight="1" x14ac:dyDescent="0.25">
      <c r="B452" s="20">
        <v>408</v>
      </c>
      <c r="C452" s="21" t="s">
        <v>1493</v>
      </c>
      <c r="D452" s="20" t="s">
        <v>1454</v>
      </c>
      <c r="E452" s="33" t="s">
        <v>1494</v>
      </c>
      <c r="F452" s="34" t="s">
        <v>1495</v>
      </c>
      <c r="G452" s="35" t="s">
        <v>15</v>
      </c>
      <c r="H452" s="26" t="s">
        <v>16</v>
      </c>
      <c r="I452" s="26">
        <v>3</v>
      </c>
      <c r="J452" s="36"/>
      <c r="K452" s="37">
        <f>I452*J452</f>
        <v>0</v>
      </c>
      <c r="L452" s="38" t="s">
        <v>1496</v>
      </c>
    </row>
    <row r="453" spans="1:12" ht="100" customHeight="1" x14ac:dyDescent="0.25">
      <c r="B453" s="20">
        <v>409</v>
      </c>
      <c r="C453" s="21" t="s">
        <v>1497</v>
      </c>
      <c r="D453" s="20" t="s">
        <v>1454</v>
      </c>
      <c r="E453" s="33" t="s">
        <v>1319</v>
      </c>
      <c r="F453" s="34" t="s">
        <v>1498</v>
      </c>
      <c r="G453" s="35" t="s">
        <v>15</v>
      </c>
      <c r="H453" s="26" t="s">
        <v>16</v>
      </c>
      <c r="I453" s="26">
        <v>6</v>
      </c>
      <c r="J453" s="36"/>
      <c r="K453" s="37">
        <f>I453*J453</f>
        <v>0</v>
      </c>
      <c r="L453" s="38" t="s">
        <v>1499</v>
      </c>
    </row>
    <row r="454" spans="1:12" ht="100" customHeight="1" x14ac:dyDescent="0.25">
      <c r="B454" s="20">
        <v>410</v>
      </c>
      <c r="C454" s="21" t="s">
        <v>1500</v>
      </c>
      <c r="D454" s="20" t="s">
        <v>1454</v>
      </c>
      <c r="E454" s="33" t="s">
        <v>1501</v>
      </c>
      <c r="F454" s="34" t="s">
        <v>1502</v>
      </c>
      <c r="G454" s="35" t="s">
        <v>15</v>
      </c>
      <c r="H454" s="26" t="s">
        <v>16</v>
      </c>
      <c r="I454" s="26">
        <v>1</v>
      </c>
      <c r="J454" s="36"/>
      <c r="K454" s="37">
        <f>I454*J454</f>
        <v>0</v>
      </c>
      <c r="L454" s="38" t="s">
        <v>1503</v>
      </c>
    </row>
    <row r="455" spans="1:12" ht="100" customHeight="1" x14ac:dyDescent="0.25">
      <c r="B455" s="20"/>
      <c r="C455" s="20"/>
      <c r="D455" s="20"/>
      <c r="E455" s="33" t="s">
        <v>57</v>
      </c>
      <c r="F455" s="34"/>
      <c r="G455" s="35"/>
      <c r="H455" s="26"/>
      <c r="I455" s="26"/>
      <c r="J455" s="36"/>
      <c r="K455" s="37">
        <f>SUM(K445:K454)</f>
        <v>0</v>
      </c>
      <c r="L455" s="38"/>
    </row>
    <row r="456" spans="1:12" ht="100" customHeight="1" x14ac:dyDescent="0.25">
      <c r="B456" s="20">
        <v>411</v>
      </c>
      <c r="C456" s="21" t="s">
        <v>1504</v>
      </c>
      <c r="D456" s="20" t="s">
        <v>1454</v>
      </c>
      <c r="E456" s="33" t="s">
        <v>1414</v>
      </c>
      <c r="F456" s="34" t="s">
        <v>1505</v>
      </c>
      <c r="G456" s="35" t="s">
        <v>15</v>
      </c>
      <c r="H456" s="26" t="s">
        <v>16</v>
      </c>
      <c r="I456" s="26">
        <v>2</v>
      </c>
      <c r="J456" s="36"/>
      <c r="K456" s="37">
        <f>I456*J456</f>
        <v>0</v>
      </c>
      <c r="L456" s="38" t="s">
        <v>1506</v>
      </c>
    </row>
    <row r="457" spans="1:12" ht="100" customHeight="1" x14ac:dyDescent="0.25">
      <c r="B457" s="20">
        <v>412</v>
      </c>
      <c r="C457" s="21" t="s">
        <v>1507</v>
      </c>
      <c r="D457" s="20" t="s">
        <v>1454</v>
      </c>
      <c r="E457" s="33" t="s">
        <v>1508</v>
      </c>
      <c r="F457" s="34" t="s">
        <v>1509</v>
      </c>
      <c r="G457" s="35" t="s">
        <v>15</v>
      </c>
      <c r="H457" s="26" t="s">
        <v>482</v>
      </c>
      <c r="I457" s="26">
        <v>12</v>
      </c>
      <c r="J457" s="36"/>
      <c r="K457" s="37">
        <f>I457*J457</f>
        <v>0</v>
      </c>
      <c r="L457" s="38" t="s">
        <v>1510</v>
      </c>
    </row>
    <row r="458" spans="1:12" ht="100" customHeight="1" x14ac:dyDescent="0.25">
      <c r="B458" s="20">
        <v>413</v>
      </c>
      <c r="C458" s="21" t="s">
        <v>1511</v>
      </c>
      <c r="D458" s="20" t="s">
        <v>1454</v>
      </c>
      <c r="E458" s="33" t="s">
        <v>1512</v>
      </c>
      <c r="F458" s="34" t="s">
        <v>1513</v>
      </c>
      <c r="G458" s="35" t="s">
        <v>15</v>
      </c>
      <c r="H458" s="26" t="s">
        <v>482</v>
      </c>
      <c r="I458" s="26">
        <v>24</v>
      </c>
      <c r="J458" s="36"/>
      <c r="K458" s="37">
        <f>I458*J458</f>
        <v>0</v>
      </c>
      <c r="L458" s="38" t="s">
        <v>1514</v>
      </c>
    </row>
    <row r="459" spans="1:12" ht="100" customHeight="1" x14ac:dyDescent="0.25">
      <c r="A459" s="19" t="s">
        <v>26</v>
      </c>
      <c r="B459" s="20">
        <v>414</v>
      </c>
      <c r="C459" s="21" t="s">
        <v>1515</v>
      </c>
      <c r="D459" s="20" t="s">
        <v>1454</v>
      </c>
      <c r="E459" s="33" t="s">
        <v>1516</v>
      </c>
      <c r="F459" s="34" t="s">
        <v>1517</v>
      </c>
      <c r="G459" s="35" t="s">
        <v>15</v>
      </c>
      <c r="H459" s="26" t="s">
        <v>16</v>
      </c>
      <c r="I459" s="26">
        <v>3</v>
      </c>
      <c r="J459" s="36"/>
      <c r="K459" s="37">
        <f>I459*J459</f>
        <v>0</v>
      </c>
      <c r="L459" s="38" t="s">
        <v>1518</v>
      </c>
    </row>
    <row r="460" spans="1:12" ht="100" customHeight="1" x14ac:dyDescent="0.25">
      <c r="B460" s="20">
        <v>415</v>
      </c>
      <c r="C460" s="21" t="s">
        <v>1519</v>
      </c>
      <c r="D460" s="20" t="s">
        <v>1454</v>
      </c>
      <c r="E460" s="33" t="s">
        <v>1520</v>
      </c>
      <c r="F460" s="34" t="s">
        <v>1521</v>
      </c>
      <c r="G460" s="35" t="s">
        <v>15</v>
      </c>
      <c r="H460" s="26" t="s">
        <v>16</v>
      </c>
      <c r="I460" s="26">
        <v>3</v>
      </c>
      <c r="J460" s="36"/>
      <c r="K460" s="37">
        <f>I460*J460</f>
        <v>0</v>
      </c>
      <c r="L460" s="38" t="s">
        <v>1522</v>
      </c>
    </row>
    <row r="461" spans="1:12" ht="100" customHeight="1" x14ac:dyDescent="0.25">
      <c r="B461" s="20">
        <v>416</v>
      </c>
      <c r="C461" s="21" t="s">
        <v>1523</v>
      </c>
      <c r="D461" s="20" t="s">
        <v>1454</v>
      </c>
      <c r="E461" s="33" t="s">
        <v>1524</v>
      </c>
      <c r="F461" s="34" t="s">
        <v>1525</v>
      </c>
      <c r="G461" s="35" t="s">
        <v>15</v>
      </c>
      <c r="H461" s="26" t="s">
        <v>79</v>
      </c>
      <c r="I461" s="26">
        <v>4</v>
      </c>
      <c r="J461" s="36"/>
      <c r="K461" s="37">
        <f>I461*J461</f>
        <v>0</v>
      </c>
      <c r="L461" s="38" t="s">
        <v>1526</v>
      </c>
    </row>
    <row r="462" spans="1:12" ht="100" customHeight="1" x14ac:dyDescent="0.25">
      <c r="B462" s="20">
        <v>417</v>
      </c>
      <c r="C462" s="21" t="s">
        <v>1527</v>
      </c>
      <c r="D462" s="20" t="s">
        <v>1454</v>
      </c>
      <c r="E462" s="33" t="s">
        <v>36</v>
      </c>
      <c r="F462" s="34" t="s">
        <v>1528</v>
      </c>
      <c r="G462" s="35" t="s">
        <v>15</v>
      </c>
      <c r="H462" s="26" t="s">
        <v>16</v>
      </c>
      <c r="I462" s="26">
        <v>2</v>
      </c>
      <c r="J462" s="36"/>
      <c r="K462" s="37">
        <f>I462*J462</f>
        <v>0</v>
      </c>
      <c r="L462" s="38" t="s">
        <v>1529</v>
      </c>
    </row>
    <row r="463" spans="1:12" ht="100" customHeight="1" x14ac:dyDescent="0.25">
      <c r="B463" s="20">
        <v>418</v>
      </c>
      <c r="C463" s="21" t="s">
        <v>1530</v>
      </c>
      <c r="D463" s="20" t="s">
        <v>1454</v>
      </c>
      <c r="E463" s="33" t="s">
        <v>111</v>
      </c>
      <c r="F463" s="34" t="s">
        <v>457</v>
      </c>
      <c r="G463" s="35" t="s">
        <v>15</v>
      </c>
      <c r="H463" s="26" t="s">
        <v>42</v>
      </c>
      <c r="I463" s="26">
        <v>6</v>
      </c>
      <c r="J463" s="36"/>
      <c r="K463" s="37">
        <f>I463*J463</f>
        <v>0</v>
      </c>
      <c r="L463" s="38" t="s">
        <v>1531</v>
      </c>
    </row>
    <row r="464" spans="1:12" ht="100" customHeight="1" x14ac:dyDescent="0.25">
      <c r="B464" s="20">
        <v>419</v>
      </c>
      <c r="C464" s="21" t="s">
        <v>1532</v>
      </c>
      <c r="D464" s="20" t="s">
        <v>1454</v>
      </c>
      <c r="E464" s="33" t="s">
        <v>1533</v>
      </c>
      <c r="F464" s="34" t="s">
        <v>1534</v>
      </c>
      <c r="G464" s="35" t="s">
        <v>15</v>
      </c>
      <c r="H464" s="26" t="s">
        <v>79</v>
      </c>
      <c r="I464" s="26">
        <v>30</v>
      </c>
      <c r="J464" s="36"/>
      <c r="K464" s="37">
        <f>I464*J464</f>
        <v>0</v>
      </c>
      <c r="L464" s="38" t="s">
        <v>1535</v>
      </c>
    </row>
    <row r="465" spans="1:12" ht="100" customHeight="1" x14ac:dyDescent="0.25">
      <c r="B465" s="20">
        <v>420</v>
      </c>
      <c r="C465" s="21" t="s">
        <v>1536</v>
      </c>
      <c r="D465" s="20" t="s">
        <v>1454</v>
      </c>
      <c r="E465" s="33" t="s">
        <v>1537</v>
      </c>
      <c r="F465" s="34" t="s">
        <v>1320</v>
      </c>
      <c r="G465" s="35" t="s">
        <v>15</v>
      </c>
      <c r="H465" s="26" t="s">
        <v>16</v>
      </c>
      <c r="I465" s="26">
        <v>1</v>
      </c>
      <c r="J465" s="36"/>
      <c r="K465" s="37">
        <f>I465*J465</f>
        <v>0</v>
      </c>
      <c r="L465" s="38" t="s">
        <v>1538</v>
      </c>
    </row>
    <row r="466" spans="1:12" ht="100" customHeight="1" x14ac:dyDescent="0.25">
      <c r="B466" s="20"/>
      <c r="C466" s="20"/>
      <c r="D466" s="20"/>
      <c r="E466" s="33" t="s">
        <v>57</v>
      </c>
      <c r="F466" s="34"/>
      <c r="G466" s="35"/>
      <c r="H466" s="26"/>
      <c r="I466" s="26"/>
      <c r="J466" s="36"/>
      <c r="K466" s="37">
        <f>SUM(K456:K465)</f>
        <v>0</v>
      </c>
      <c r="L466" s="38"/>
    </row>
    <row r="467" spans="1:12" ht="100" customHeight="1" x14ac:dyDescent="0.25">
      <c r="B467" s="20">
        <v>421</v>
      </c>
      <c r="C467" s="21" t="s">
        <v>1539</v>
      </c>
      <c r="D467" s="20" t="s">
        <v>1454</v>
      </c>
      <c r="E467" s="33" t="s">
        <v>1540</v>
      </c>
      <c r="F467" s="34" t="s">
        <v>1541</v>
      </c>
      <c r="G467" s="35" t="s">
        <v>15</v>
      </c>
      <c r="H467" s="26" t="s">
        <v>482</v>
      </c>
      <c r="I467" s="26">
        <v>10</v>
      </c>
      <c r="J467" s="36"/>
      <c r="K467" s="37">
        <f>I467*J467</f>
        <v>0</v>
      </c>
      <c r="L467" s="38" t="s">
        <v>1542</v>
      </c>
    </row>
    <row r="468" spans="1:12" ht="100" customHeight="1" x14ac:dyDescent="0.25">
      <c r="B468" s="20">
        <v>422</v>
      </c>
      <c r="C468" s="21" t="s">
        <v>1543</v>
      </c>
      <c r="D468" s="20" t="s">
        <v>1454</v>
      </c>
      <c r="E468" s="33" t="s">
        <v>1544</v>
      </c>
      <c r="F468" s="34" t="s">
        <v>1545</v>
      </c>
      <c r="G468" s="35" t="s">
        <v>15</v>
      </c>
      <c r="H468" s="26" t="s">
        <v>16</v>
      </c>
      <c r="I468" s="26">
        <v>30</v>
      </c>
      <c r="J468" s="36"/>
      <c r="K468" s="37">
        <f>I468*J468</f>
        <v>0</v>
      </c>
      <c r="L468" s="38" t="s">
        <v>1546</v>
      </c>
    </row>
    <row r="469" spans="1:12" ht="100" customHeight="1" x14ac:dyDescent="0.25">
      <c r="B469" s="20">
        <v>423</v>
      </c>
      <c r="C469" s="21" t="s">
        <v>1547</v>
      </c>
      <c r="D469" s="20" t="s">
        <v>1454</v>
      </c>
      <c r="E469" s="33" t="s">
        <v>1025</v>
      </c>
      <c r="F469" s="34" t="s">
        <v>1548</v>
      </c>
      <c r="G469" s="35" t="s">
        <v>15</v>
      </c>
      <c r="H469" s="26" t="s">
        <v>16</v>
      </c>
      <c r="I469" s="26">
        <v>40</v>
      </c>
      <c r="J469" s="36"/>
      <c r="K469" s="37">
        <f>I469*J469</f>
        <v>0</v>
      </c>
      <c r="L469" s="38" t="s">
        <v>1549</v>
      </c>
    </row>
    <row r="470" spans="1:12" ht="100" customHeight="1" x14ac:dyDescent="0.25">
      <c r="A470" s="19" t="s">
        <v>26</v>
      </c>
      <c r="B470" s="20">
        <v>424</v>
      </c>
      <c r="C470" s="21" t="s">
        <v>1550</v>
      </c>
      <c r="D470" s="20" t="s">
        <v>1454</v>
      </c>
      <c r="E470" s="33" t="s">
        <v>1319</v>
      </c>
      <c r="F470" s="34" t="s">
        <v>1551</v>
      </c>
      <c r="G470" s="35" t="s">
        <v>15</v>
      </c>
      <c r="H470" s="26" t="s">
        <v>16</v>
      </c>
      <c r="I470" s="26">
        <v>4</v>
      </c>
      <c r="J470" s="36"/>
      <c r="K470" s="37">
        <f>I470*J470</f>
        <v>0</v>
      </c>
      <c r="L470" s="38" t="s">
        <v>1552</v>
      </c>
    </row>
    <row r="471" spans="1:12" ht="100" customHeight="1" x14ac:dyDescent="0.25">
      <c r="B471" s="20">
        <v>425</v>
      </c>
      <c r="C471" s="21" t="s">
        <v>1553</v>
      </c>
      <c r="D471" s="20" t="s">
        <v>1454</v>
      </c>
      <c r="E471" s="33" t="s">
        <v>1319</v>
      </c>
      <c r="F471" s="34" t="s">
        <v>1554</v>
      </c>
      <c r="G471" s="35" t="s">
        <v>15</v>
      </c>
      <c r="H471" s="26" t="s">
        <v>16</v>
      </c>
      <c r="I471" s="26">
        <v>6</v>
      </c>
      <c r="J471" s="36"/>
      <c r="K471" s="37">
        <f>I471*J471</f>
        <v>0</v>
      </c>
      <c r="L471" s="38" t="s">
        <v>1555</v>
      </c>
    </row>
    <row r="472" spans="1:12" ht="100" customHeight="1" x14ac:dyDescent="0.25">
      <c r="B472" s="20">
        <v>426</v>
      </c>
      <c r="C472" s="21" t="s">
        <v>1556</v>
      </c>
      <c r="D472" s="20" t="s">
        <v>1454</v>
      </c>
      <c r="E472" s="33" t="s">
        <v>1319</v>
      </c>
      <c r="F472" s="34" t="s">
        <v>1557</v>
      </c>
      <c r="G472" s="35" t="s">
        <v>15</v>
      </c>
      <c r="H472" s="26" t="s">
        <v>16</v>
      </c>
      <c r="I472" s="26">
        <v>5</v>
      </c>
      <c r="J472" s="36"/>
      <c r="K472" s="37">
        <f>I472*J472</f>
        <v>0</v>
      </c>
      <c r="L472" s="38" t="s">
        <v>1558</v>
      </c>
    </row>
    <row r="473" spans="1:12" ht="100" customHeight="1" x14ac:dyDescent="0.25">
      <c r="B473" s="20">
        <v>427</v>
      </c>
      <c r="C473" s="21" t="s">
        <v>1559</v>
      </c>
      <c r="D473" s="20" t="s">
        <v>1454</v>
      </c>
      <c r="E473" s="33" t="s">
        <v>178</v>
      </c>
      <c r="F473" s="34" t="s">
        <v>1560</v>
      </c>
      <c r="G473" s="35" t="s">
        <v>15</v>
      </c>
      <c r="H473" s="26" t="s">
        <v>79</v>
      </c>
      <c r="I473" s="26">
        <v>3</v>
      </c>
      <c r="J473" s="36"/>
      <c r="K473" s="37">
        <f>I473*J473</f>
        <v>0</v>
      </c>
      <c r="L473" s="38" t="s">
        <v>1561</v>
      </c>
    </row>
    <row r="474" spans="1:12" ht="100" customHeight="1" x14ac:dyDescent="0.25">
      <c r="B474" s="20">
        <v>428</v>
      </c>
      <c r="C474" s="21" t="s">
        <v>1562</v>
      </c>
      <c r="D474" s="20" t="s">
        <v>1454</v>
      </c>
      <c r="E474" s="33" t="s">
        <v>1563</v>
      </c>
      <c r="F474" s="34" t="s">
        <v>1564</v>
      </c>
      <c r="G474" s="35" t="s">
        <v>15</v>
      </c>
      <c r="H474" s="26" t="s">
        <v>184</v>
      </c>
      <c r="I474" s="26">
        <v>6</v>
      </c>
      <c r="J474" s="36"/>
      <c r="K474" s="37">
        <f>I474*J474</f>
        <v>0</v>
      </c>
      <c r="L474" s="38" t="s">
        <v>1565</v>
      </c>
    </row>
    <row r="475" spans="1:12" ht="100" customHeight="1" x14ac:dyDescent="0.25">
      <c r="B475" s="20">
        <v>429</v>
      </c>
      <c r="C475" s="21" t="s">
        <v>1566</v>
      </c>
      <c r="D475" s="20" t="s">
        <v>1454</v>
      </c>
      <c r="E475" s="33" t="s">
        <v>1567</v>
      </c>
      <c r="F475" s="34" t="s">
        <v>1568</v>
      </c>
      <c r="G475" s="35" t="s">
        <v>15</v>
      </c>
      <c r="H475" s="26" t="s">
        <v>184</v>
      </c>
      <c r="I475" s="26">
        <v>10</v>
      </c>
      <c r="J475" s="36"/>
      <c r="K475" s="37">
        <f>I475*J475</f>
        <v>0</v>
      </c>
      <c r="L475" s="38" t="s">
        <v>1569</v>
      </c>
    </row>
    <row r="476" spans="1:12" ht="100" customHeight="1" x14ac:dyDescent="0.25">
      <c r="B476" s="20">
        <v>430</v>
      </c>
      <c r="C476" s="21" t="s">
        <v>1570</v>
      </c>
      <c r="D476" s="20" t="s">
        <v>1454</v>
      </c>
      <c r="E476" s="33" t="s">
        <v>1571</v>
      </c>
      <c r="F476" s="34" t="s">
        <v>1572</v>
      </c>
      <c r="G476" s="35" t="s">
        <v>15</v>
      </c>
      <c r="H476" s="26" t="s">
        <v>16</v>
      </c>
      <c r="I476" s="26">
        <v>4</v>
      </c>
      <c r="J476" s="36"/>
      <c r="K476" s="37">
        <f>I476*J476</f>
        <v>0</v>
      </c>
      <c r="L476" s="38" t="s">
        <v>1573</v>
      </c>
    </row>
    <row r="477" spans="1:12" ht="100" customHeight="1" x14ac:dyDescent="0.25">
      <c r="B477" s="20"/>
      <c r="C477" s="20"/>
      <c r="D477" s="20"/>
      <c r="E477" s="33" t="s">
        <v>57</v>
      </c>
      <c r="F477" s="34"/>
      <c r="G477" s="35"/>
      <c r="H477" s="26"/>
      <c r="I477" s="26"/>
      <c r="J477" s="36"/>
      <c r="K477" s="37">
        <f>SUM(K467:K476)</f>
        <v>0</v>
      </c>
      <c r="L477" s="38"/>
    </row>
    <row r="478" spans="1:12" ht="100" customHeight="1" x14ac:dyDescent="0.25">
      <c r="B478" s="20">
        <v>431</v>
      </c>
      <c r="C478" s="21" t="s">
        <v>1574</v>
      </c>
      <c r="D478" s="20" t="s">
        <v>1454</v>
      </c>
      <c r="E478" s="33" t="s">
        <v>1575</v>
      </c>
      <c r="F478" s="34" t="s">
        <v>1576</v>
      </c>
      <c r="G478" s="35" t="s">
        <v>15</v>
      </c>
      <c r="H478" s="26" t="s">
        <v>482</v>
      </c>
      <c r="I478" s="26">
        <v>2</v>
      </c>
      <c r="J478" s="36"/>
      <c r="K478" s="37">
        <f>I478*J478</f>
        <v>0</v>
      </c>
      <c r="L478" s="38" t="s">
        <v>1577</v>
      </c>
    </row>
    <row r="479" spans="1:12" ht="100" customHeight="1" x14ac:dyDescent="0.25">
      <c r="B479" s="20">
        <v>432</v>
      </c>
      <c r="C479" s="21" t="s">
        <v>1578</v>
      </c>
      <c r="D479" s="20" t="s">
        <v>1454</v>
      </c>
      <c r="E479" s="33" t="s">
        <v>1575</v>
      </c>
      <c r="F479" s="34" t="s">
        <v>1579</v>
      </c>
      <c r="G479" s="35" t="s">
        <v>15</v>
      </c>
      <c r="H479" s="26" t="s">
        <v>482</v>
      </c>
      <c r="I479" s="26">
        <v>3</v>
      </c>
      <c r="J479" s="36"/>
      <c r="K479" s="37">
        <f>I479*J479</f>
        <v>0</v>
      </c>
      <c r="L479" s="38" t="s">
        <v>1580</v>
      </c>
    </row>
    <row r="480" spans="1:12" ht="100" customHeight="1" x14ac:dyDescent="0.25">
      <c r="B480" s="20">
        <v>433</v>
      </c>
      <c r="C480" s="21" t="s">
        <v>1581</v>
      </c>
      <c r="D480" s="20" t="s">
        <v>1454</v>
      </c>
      <c r="E480" s="33" t="s">
        <v>1175</v>
      </c>
      <c r="F480" s="34" t="s">
        <v>1582</v>
      </c>
      <c r="G480" s="35" t="s">
        <v>15</v>
      </c>
      <c r="H480" s="26" t="s">
        <v>482</v>
      </c>
      <c r="I480" s="26">
        <v>1</v>
      </c>
      <c r="J480" s="36"/>
      <c r="K480" s="37">
        <f>I480*J480</f>
        <v>0</v>
      </c>
      <c r="L480" s="38" t="s">
        <v>1583</v>
      </c>
    </row>
    <row r="481" spans="1:12" ht="100" customHeight="1" x14ac:dyDescent="0.25">
      <c r="A481" s="19" t="s">
        <v>26</v>
      </c>
      <c r="B481" s="20">
        <v>434</v>
      </c>
      <c r="C481" s="21" t="s">
        <v>1584</v>
      </c>
      <c r="D481" s="20" t="s">
        <v>1454</v>
      </c>
      <c r="E481" s="33" t="s">
        <v>1585</v>
      </c>
      <c r="F481" s="34" t="s">
        <v>1586</v>
      </c>
      <c r="G481" s="35" t="s">
        <v>15</v>
      </c>
      <c r="H481" s="26" t="s">
        <v>184</v>
      </c>
      <c r="I481" s="26">
        <v>5</v>
      </c>
      <c r="J481" s="36"/>
      <c r="K481" s="37">
        <f>I481*J481</f>
        <v>0</v>
      </c>
      <c r="L481" s="38" t="s">
        <v>1587</v>
      </c>
    </row>
    <row r="482" spans="1:12" ht="100" customHeight="1" x14ac:dyDescent="0.25">
      <c r="B482" s="20">
        <v>435</v>
      </c>
      <c r="C482" s="21" t="s">
        <v>1588</v>
      </c>
      <c r="D482" s="20" t="s">
        <v>1454</v>
      </c>
      <c r="E482" s="33" t="s">
        <v>1585</v>
      </c>
      <c r="F482" s="34" t="s">
        <v>1589</v>
      </c>
      <c r="G482" s="35" t="s">
        <v>15</v>
      </c>
      <c r="H482" s="26" t="s">
        <v>184</v>
      </c>
      <c r="I482" s="26">
        <v>10</v>
      </c>
      <c r="J482" s="36"/>
      <c r="K482" s="37">
        <f>I482*J482</f>
        <v>0</v>
      </c>
      <c r="L482" s="38" t="s">
        <v>1590</v>
      </c>
    </row>
    <row r="483" spans="1:12" ht="100" customHeight="1" x14ac:dyDescent="0.25">
      <c r="B483" s="20">
        <v>436</v>
      </c>
      <c r="C483" s="21" t="s">
        <v>1591</v>
      </c>
      <c r="D483" s="20" t="s">
        <v>1454</v>
      </c>
      <c r="E483" s="33" t="s">
        <v>297</v>
      </c>
      <c r="F483" s="34" t="s">
        <v>1592</v>
      </c>
      <c r="G483" s="35" t="s">
        <v>15</v>
      </c>
      <c r="H483" s="26" t="s">
        <v>482</v>
      </c>
      <c r="I483" s="26">
        <v>2</v>
      </c>
      <c r="J483" s="36"/>
      <c r="K483" s="37">
        <f>I483*J483</f>
        <v>0</v>
      </c>
      <c r="L483" s="38" t="s">
        <v>1593</v>
      </c>
    </row>
    <row r="484" spans="1:12" ht="100" customHeight="1" x14ac:dyDescent="0.25">
      <c r="B484" s="20">
        <v>437</v>
      </c>
      <c r="C484" s="21" t="s">
        <v>1594</v>
      </c>
      <c r="D484" s="20" t="s">
        <v>1454</v>
      </c>
      <c r="E484" s="33" t="s">
        <v>340</v>
      </c>
      <c r="F484" s="34" t="s">
        <v>1595</v>
      </c>
      <c r="G484" s="35" t="s">
        <v>15</v>
      </c>
      <c r="H484" s="26" t="s">
        <v>16</v>
      </c>
      <c r="I484" s="26">
        <v>37</v>
      </c>
      <c r="J484" s="36"/>
      <c r="K484" s="37">
        <f>I484*J484</f>
        <v>0</v>
      </c>
      <c r="L484" s="38" t="s">
        <v>1596</v>
      </c>
    </row>
    <row r="485" spans="1:12" ht="100" customHeight="1" x14ac:dyDescent="0.25">
      <c r="B485" s="20">
        <v>438</v>
      </c>
      <c r="C485" s="21" t="s">
        <v>1597</v>
      </c>
      <c r="D485" s="20" t="s">
        <v>1454</v>
      </c>
      <c r="E485" s="33" t="s">
        <v>50</v>
      </c>
      <c r="F485" s="34" t="s">
        <v>1598</v>
      </c>
      <c r="G485" s="35" t="s">
        <v>15</v>
      </c>
      <c r="H485" s="26" t="s">
        <v>52</v>
      </c>
      <c r="I485" s="26">
        <v>1</v>
      </c>
      <c r="J485" s="36"/>
      <c r="K485" s="37">
        <f>I485*J485</f>
        <v>0</v>
      </c>
      <c r="L485" s="38" t="s">
        <v>1599</v>
      </c>
    </row>
    <row r="486" spans="1:12" ht="100" customHeight="1" x14ac:dyDescent="0.25">
      <c r="B486" s="20">
        <v>439</v>
      </c>
      <c r="C486" s="21" t="s">
        <v>1600</v>
      </c>
      <c r="D486" s="20" t="s">
        <v>1454</v>
      </c>
      <c r="E486" s="33" t="s">
        <v>1601</v>
      </c>
      <c r="F486" s="34" t="s">
        <v>1602</v>
      </c>
      <c r="G486" s="35" t="s">
        <v>15</v>
      </c>
      <c r="H486" s="26" t="s">
        <v>52</v>
      </c>
      <c r="I486" s="26">
        <v>2</v>
      </c>
      <c r="J486" s="36"/>
      <c r="K486" s="37">
        <f>I486*J486</f>
        <v>0</v>
      </c>
      <c r="L486" s="38" t="s">
        <v>1603</v>
      </c>
    </row>
    <row r="487" spans="1:12" ht="100" customHeight="1" x14ac:dyDescent="0.25">
      <c r="B487" s="20">
        <v>440</v>
      </c>
      <c r="C487" s="21" t="s">
        <v>1604</v>
      </c>
      <c r="D487" s="20" t="s">
        <v>1454</v>
      </c>
      <c r="E487" s="33" t="s">
        <v>1605</v>
      </c>
      <c r="F487" s="34" t="s">
        <v>1606</v>
      </c>
      <c r="G487" s="35" t="s">
        <v>15</v>
      </c>
      <c r="H487" s="26" t="s">
        <v>52</v>
      </c>
      <c r="I487" s="26">
        <v>5</v>
      </c>
      <c r="J487" s="36"/>
      <c r="K487" s="37">
        <f>I487*J487</f>
        <v>0</v>
      </c>
      <c r="L487" s="38" t="s">
        <v>1607</v>
      </c>
    </row>
    <row r="488" spans="1:12" ht="100" customHeight="1" x14ac:dyDescent="0.25">
      <c r="B488" s="20"/>
      <c r="C488" s="20"/>
      <c r="D488" s="20"/>
      <c r="E488" s="33" t="s">
        <v>57</v>
      </c>
      <c r="F488" s="34"/>
      <c r="G488" s="35"/>
      <c r="H488" s="26"/>
      <c r="I488" s="26"/>
      <c r="J488" s="36"/>
      <c r="K488" s="37">
        <f>SUM(K478:K487)</f>
        <v>0</v>
      </c>
      <c r="L488" s="38"/>
    </row>
    <row r="489" spans="1:12" ht="100" customHeight="1" x14ac:dyDescent="0.25">
      <c r="B489" s="20">
        <v>441</v>
      </c>
      <c r="C489" s="21" t="s">
        <v>1608</v>
      </c>
      <c r="D489" s="20" t="s">
        <v>1454</v>
      </c>
      <c r="E489" s="33" t="s">
        <v>1609</v>
      </c>
      <c r="F489" s="34" t="s">
        <v>1610</v>
      </c>
      <c r="G489" s="35" t="s">
        <v>15</v>
      </c>
      <c r="H489" s="26" t="s">
        <v>16</v>
      </c>
      <c r="I489" s="26">
        <v>4</v>
      </c>
      <c r="J489" s="36"/>
      <c r="K489" s="37">
        <f>I489*J489</f>
        <v>0</v>
      </c>
      <c r="L489" s="38" t="s">
        <v>1611</v>
      </c>
    </row>
    <row r="490" spans="1:12" ht="100" customHeight="1" x14ac:dyDescent="0.25">
      <c r="B490" s="20">
        <v>442</v>
      </c>
      <c r="C490" s="21" t="s">
        <v>1612</v>
      </c>
      <c r="D490" s="20" t="s">
        <v>1454</v>
      </c>
      <c r="E490" s="33" t="s">
        <v>592</v>
      </c>
      <c r="F490" s="34" t="s">
        <v>1613</v>
      </c>
      <c r="G490" s="35" t="s">
        <v>15</v>
      </c>
      <c r="H490" s="26" t="s">
        <v>16</v>
      </c>
      <c r="I490" s="26">
        <v>3</v>
      </c>
      <c r="J490" s="36"/>
      <c r="K490" s="37">
        <f>I490*J490</f>
        <v>0</v>
      </c>
      <c r="L490" s="38" t="s">
        <v>1614</v>
      </c>
    </row>
    <row r="491" spans="1:12" ht="100" customHeight="1" x14ac:dyDescent="0.25">
      <c r="B491" s="20">
        <v>443</v>
      </c>
      <c r="C491" s="21" t="s">
        <v>1615</v>
      </c>
      <c r="D491" s="20" t="s">
        <v>1454</v>
      </c>
      <c r="E491" s="33" t="s">
        <v>1616</v>
      </c>
      <c r="F491" s="34" t="s">
        <v>1617</v>
      </c>
      <c r="G491" s="35" t="s">
        <v>15</v>
      </c>
      <c r="H491" s="26" t="s">
        <v>16</v>
      </c>
      <c r="I491" s="26">
        <v>5</v>
      </c>
      <c r="J491" s="36"/>
      <c r="K491" s="37">
        <f>I491*J491</f>
        <v>0</v>
      </c>
      <c r="L491" s="38" t="s">
        <v>1618</v>
      </c>
    </row>
    <row r="492" spans="1:12" ht="100" customHeight="1" x14ac:dyDescent="0.25">
      <c r="A492" s="19" t="s">
        <v>26</v>
      </c>
      <c r="B492" s="20">
        <v>444</v>
      </c>
      <c r="C492" s="21" t="s">
        <v>1619</v>
      </c>
      <c r="D492" s="20" t="s">
        <v>1454</v>
      </c>
      <c r="E492" s="33" t="s">
        <v>1620</v>
      </c>
      <c r="F492" s="34" t="s">
        <v>1621</v>
      </c>
      <c r="G492" s="35" t="s">
        <v>15</v>
      </c>
      <c r="H492" s="26" t="s">
        <v>42</v>
      </c>
      <c r="I492" s="26">
        <v>1</v>
      </c>
      <c r="J492" s="36"/>
      <c r="K492" s="37">
        <f>I492*J492</f>
        <v>0</v>
      </c>
      <c r="L492" s="38" t="s">
        <v>1622</v>
      </c>
    </row>
    <row r="493" spans="1:12" ht="100" customHeight="1" x14ac:dyDescent="0.25">
      <c r="B493" s="20">
        <v>445</v>
      </c>
      <c r="C493" s="21" t="s">
        <v>1623</v>
      </c>
      <c r="D493" s="20" t="s">
        <v>1454</v>
      </c>
      <c r="E493" s="33" t="s">
        <v>1624</v>
      </c>
      <c r="F493" s="34" t="s">
        <v>1625</v>
      </c>
      <c r="G493" s="35" t="s">
        <v>15</v>
      </c>
      <c r="H493" s="26" t="s">
        <v>16</v>
      </c>
      <c r="I493" s="26">
        <v>6</v>
      </c>
      <c r="J493" s="36"/>
      <c r="K493" s="37">
        <f>I493*J493</f>
        <v>0</v>
      </c>
      <c r="L493" s="38" t="s">
        <v>1626</v>
      </c>
    </row>
    <row r="494" spans="1:12" ht="100" customHeight="1" x14ac:dyDescent="0.25">
      <c r="B494" s="20">
        <v>446</v>
      </c>
      <c r="C494" s="21" t="s">
        <v>1627</v>
      </c>
      <c r="D494" s="20" t="s">
        <v>1454</v>
      </c>
      <c r="E494" s="33" t="s">
        <v>1628</v>
      </c>
      <c r="F494" s="34" t="s">
        <v>1629</v>
      </c>
      <c r="G494" s="35" t="s">
        <v>15</v>
      </c>
      <c r="H494" s="26" t="s">
        <v>79</v>
      </c>
      <c r="I494" s="26">
        <v>7</v>
      </c>
      <c r="J494" s="36"/>
      <c r="K494" s="37">
        <f>I494*J494</f>
        <v>0</v>
      </c>
      <c r="L494" s="38" t="s">
        <v>1630</v>
      </c>
    </row>
    <row r="495" spans="1:12" ht="100" customHeight="1" x14ac:dyDescent="0.25">
      <c r="B495" s="20">
        <v>447</v>
      </c>
      <c r="C495" s="21" t="s">
        <v>1631</v>
      </c>
      <c r="D495" s="20" t="s">
        <v>1454</v>
      </c>
      <c r="E495" s="33" t="s">
        <v>1632</v>
      </c>
      <c r="F495" s="34" t="s">
        <v>629</v>
      </c>
      <c r="G495" s="35" t="s">
        <v>15</v>
      </c>
      <c r="H495" s="26" t="s">
        <v>184</v>
      </c>
      <c r="I495" s="26">
        <v>40</v>
      </c>
      <c r="J495" s="36"/>
      <c r="K495" s="37">
        <f>I495*J495</f>
        <v>0</v>
      </c>
      <c r="L495" s="38" t="s">
        <v>1633</v>
      </c>
    </row>
    <row r="496" spans="1:12" ht="100" customHeight="1" x14ac:dyDescent="0.25">
      <c r="B496" s="20">
        <v>448</v>
      </c>
      <c r="C496" s="21" t="s">
        <v>1634</v>
      </c>
      <c r="D496" s="20" t="s">
        <v>1454</v>
      </c>
      <c r="E496" s="33" t="s">
        <v>1635</v>
      </c>
      <c r="F496" s="34" t="s">
        <v>1636</v>
      </c>
      <c r="G496" s="35" t="s">
        <v>15</v>
      </c>
      <c r="H496" s="26" t="s">
        <v>184</v>
      </c>
      <c r="I496" s="26">
        <v>40</v>
      </c>
      <c r="J496" s="36"/>
      <c r="K496" s="37">
        <f>I496*J496</f>
        <v>0</v>
      </c>
      <c r="L496" s="38" t="s">
        <v>1637</v>
      </c>
    </row>
    <row r="497" spans="1:12" ht="100" customHeight="1" x14ac:dyDescent="0.25">
      <c r="B497" s="20">
        <v>449</v>
      </c>
      <c r="C497" s="21" t="s">
        <v>1638</v>
      </c>
      <c r="D497" s="20" t="s">
        <v>1454</v>
      </c>
      <c r="E497" s="33" t="s">
        <v>1639</v>
      </c>
      <c r="F497" s="34" t="s">
        <v>1640</v>
      </c>
      <c r="G497" s="35" t="s">
        <v>15</v>
      </c>
      <c r="H497" s="26" t="s">
        <v>16</v>
      </c>
      <c r="I497" s="26">
        <v>6</v>
      </c>
      <c r="J497" s="36"/>
      <c r="K497" s="37">
        <f>I497*J497</f>
        <v>0</v>
      </c>
      <c r="L497" s="38" t="s">
        <v>1641</v>
      </c>
    </row>
    <row r="498" spans="1:12" ht="100" customHeight="1" x14ac:dyDescent="0.25">
      <c r="B498" s="20">
        <v>450</v>
      </c>
      <c r="C498" s="21" t="s">
        <v>1642</v>
      </c>
      <c r="D498" s="20" t="s">
        <v>1454</v>
      </c>
      <c r="E498" s="33" t="s">
        <v>1643</v>
      </c>
      <c r="F498" s="34" t="s">
        <v>1644</v>
      </c>
      <c r="G498" s="35" t="s">
        <v>15</v>
      </c>
      <c r="H498" s="26" t="s">
        <v>184</v>
      </c>
      <c r="I498" s="26">
        <v>28</v>
      </c>
      <c r="J498" s="36"/>
      <c r="K498" s="37">
        <f>I498*J498</f>
        <v>0</v>
      </c>
      <c r="L498" s="38" t="s">
        <v>1645</v>
      </c>
    </row>
    <row r="499" spans="1:12" ht="100" customHeight="1" x14ac:dyDescent="0.25">
      <c r="B499" s="20"/>
      <c r="C499" s="20"/>
      <c r="D499" s="20"/>
      <c r="E499" s="33" t="s">
        <v>57</v>
      </c>
      <c r="F499" s="34"/>
      <c r="G499" s="35"/>
      <c r="H499" s="26"/>
      <c r="I499" s="26"/>
      <c r="J499" s="36"/>
      <c r="K499" s="37">
        <f>SUM(K489:K498)</f>
        <v>0</v>
      </c>
      <c r="L499" s="38"/>
    </row>
    <row r="500" spans="1:12" ht="100" customHeight="1" x14ac:dyDescent="0.25">
      <c r="B500" s="20">
        <v>451</v>
      </c>
      <c r="C500" s="21" t="s">
        <v>1646</v>
      </c>
      <c r="D500" s="20" t="s">
        <v>1454</v>
      </c>
      <c r="E500" s="33" t="s">
        <v>1643</v>
      </c>
      <c r="F500" s="34" t="s">
        <v>1647</v>
      </c>
      <c r="G500" s="35" t="s">
        <v>15</v>
      </c>
      <c r="H500" s="26" t="s">
        <v>184</v>
      </c>
      <c r="I500" s="26">
        <v>5</v>
      </c>
      <c r="J500" s="36"/>
      <c r="K500" s="37">
        <f>I500*J500</f>
        <v>0</v>
      </c>
      <c r="L500" s="38" t="s">
        <v>1648</v>
      </c>
    </row>
    <row r="501" spans="1:12" ht="100" customHeight="1" x14ac:dyDescent="0.25">
      <c r="B501" s="20">
        <v>452</v>
      </c>
      <c r="C501" s="21" t="s">
        <v>1649</v>
      </c>
      <c r="D501" s="20" t="s">
        <v>1454</v>
      </c>
      <c r="E501" s="33" t="s">
        <v>1643</v>
      </c>
      <c r="F501" s="34" t="s">
        <v>1650</v>
      </c>
      <c r="G501" s="35" t="s">
        <v>15</v>
      </c>
      <c r="H501" s="26" t="s">
        <v>184</v>
      </c>
      <c r="I501" s="26">
        <v>10</v>
      </c>
      <c r="J501" s="36"/>
      <c r="K501" s="37">
        <f>I501*J501</f>
        <v>0</v>
      </c>
      <c r="L501" s="38" t="s">
        <v>1651</v>
      </c>
    </row>
    <row r="502" spans="1:12" ht="100" customHeight="1" x14ac:dyDescent="0.25">
      <c r="B502" s="20">
        <v>453</v>
      </c>
      <c r="C502" s="21" t="s">
        <v>1652</v>
      </c>
      <c r="D502" s="20" t="s">
        <v>1454</v>
      </c>
      <c r="E502" s="33" t="s">
        <v>1653</v>
      </c>
      <c r="F502" s="34" t="s">
        <v>1654</v>
      </c>
      <c r="G502" s="35" t="s">
        <v>15</v>
      </c>
      <c r="H502" s="26" t="s">
        <v>330</v>
      </c>
      <c r="I502" s="26">
        <v>3</v>
      </c>
      <c r="J502" s="36"/>
      <c r="K502" s="37">
        <f>I502*J502</f>
        <v>0</v>
      </c>
      <c r="L502" s="38" t="s">
        <v>1655</v>
      </c>
    </row>
    <row r="503" spans="1:12" ht="100" customHeight="1" x14ac:dyDescent="0.25">
      <c r="A503" s="19" t="s">
        <v>26</v>
      </c>
      <c r="B503" s="20">
        <v>454</v>
      </c>
      <c r="C503" s="21" t="s">
        <v>1656</v>
      </c>
      <c r="D503" s="20" t="s">
        <v>1454</v>
      </c>
      <c r="E503" s="33" t="s">
        <v>1657</v>
      </c>
      <c r="F503" s="34" t="s">
        <v>1658</v>
      </c>
      <c r="G503" s="35" t="s">
        <v>15</v>
      </c>
      <c r="H503" s="26" t="s">
        <v>330</v>
      </c>
      <c r="I503" s="26">
        <v>13</v>
      </c>
      <c r="J503" s="36"/>
      <c r="K503" s="37">
        <f>I503*J503</f>
        <v>0</v>
      </c>
      <c r="L503" s="38" t="s">
        <v>1659</v>
      </c>
    </row>
    <row r="504" spans="1:12" ht="100" customHeight="1" x14ac:dyDescent="0.25">
      <c r="B504" s="20">
        <v>455</v>
      </c>
      <c r="C504" s="21" t="s">
        <v>1660</v>
      </c>
      <c r="D504" s="20" t="s">
        <v>1454</v>
      </c>
      <c r="E504" s="33" t="s">
        <v>1661</v>
      </c>
      <c r="F504" s="34" t="s">
        <v>1662</v>
      </c>
      <c r="G504" s="35" t="s">
        <v>15</v>
      </c>
      <c r="H504" s="26" t="s">
        <v>482</v>
      </c>
      <c r="I504" s="26">
        <v>5</v>
      </c>
      <c r="J504" s="36"/>
      <c r="K504" s="37">
        <f>I504*J504</f>
        <v>0</v>
      </c>
      <c r="L504" s="38" t="s">
        <v>1663</v>
      </c>
    </row>
    <row r="505" spans="1:12" ht="100" customHeight="1" x14ac:dyDescent="0.25">
      <c r="B505" s="20">
        <v>456</v>
      </c>
      <c r="C505" s="21" t="s">
        <v>1664</v>
      </c>
      <c r="D505" s="20" t="s">
        <v>1454</v>
      </c>
      <c r="E505" s="33" t="s">
        <v>1665</v>
      </c>
      <c r="F505" s="34" t="s">
        <v>1666</v>
      </c>
      <c r="G505" s="35" t="s">
        <v>15</v>
      </c>
      <c r="H505" s="26" t="s">
        <v>16</v>
      </c>
      <c r="I505" s="26">
        <v>5</v>
      </c>
      <c r="J505" s="36"/>
      <c r="K505" s="37">
        <f>I505*J505</f>
        <v>0</v>
      </c>
      <c r="L505" s="38" t="s">
        <v>1667</v>
      </c>
    </row>
    <row r="506" spans="1:12" ht="100" customHeight="1" x14ac:dyDescent="0.25">
      <c r="B506" s="20">
        <v>457</v>
      </c>
      <c r="C506" s="21" t="s">
        <v>1668</v>
      </c>
      <c r="D506" s="20" t="s">
        <v>1454</v>
      </c>
      <c r="E506" s="33" t="s">
        <v>153</v>
      </c>
      <c r="F506" s="34" t="s">
        <v>1669</v>
      </c>
      <c r="G506" s="35" t="s">
        <v>15</v>
      </c>
      <c r="H506" s="26" t="s">
        <v>16</v>
      </c>
      <c r="I506" s="26">
        <v>1</v>
      </c>
      <c r="J506" s="36"/>
      <c r="K506" s="37">
        <f>I506*J506</f>
        <v>0</v>
      </c>
      <c r="L506" s="38" t="s">
        <v>1670</v>
      </c>
    </row>
    <row r="507" spans="1:12" ht="100" customHeight="1" x14ac:dyDescent="0.25">
      <c r="B507" s="20">
        <v>458</v>
      </c>
      <c r="C507" s="21" t="s">
        <v>1671</v>
      </c>
      <c r="D507" s="20" t="s">
        <v>1454</v>
      </c>
      <c r="E507" s="33" t="s">
        <v>1060</v>
      </c>
      <c r="F507" s="34" t="s">
        <v>1672</v>
      </c>
      <c r="G507" s="35" t="s">
        <v>15</v>
      </c>
      <c r="H507" s="26" t="s">
        <v>79</v>
      </c>
      <c r="I507" s="26">
        <v>1</v>
      </c>
      <c r="J507" s="36"/>
      <c r="K507" s="37">
        <f>I507*J507</f>
        <v>0</v>
      </c>
      <c r="L507" s="38" t="s">
        <v>1673</v>
      </c>
    </row>
    <row r="508" spans="1:12" ht="100" customHeight="1" x14ac:dyDescent="0.25">
      <c r="B508" s="20">
        <v>459</v>
      </c>
      <c r="C508" s="21" t="s">
        <v>1674</v>
      </c>
      <c r="D508" s="20" t="s">
        <v>1454</v>
      </c>
      <c r="E508" s="33" t="s">
        <v>1675</v>
      </c>
      <c r="F508" s="34" t="s">
        <v>1676</v>
      </c>
      <c r="G508" s="35" t="s">
        <v>15</v>
      </c>
      <c r="H508" s="26" t="s">
        <v>16</v>
      </c>
      <c r="I508" s="26">
        <v>1</v>
      </c>
      <c r="J508" s="36"/>
      <c r="K508" s="37">
        <f>I508*J508</f>
        <v>0</v>
      </c>
      <c r="L508" s="38" t="s">
        <v>1677</v>
      </c>
    </row>
    <row r="509" spans="1:12" ht="100" customHeight="1" x14ac:dyDescent="0.25">
      <c r="B509" s="20">
        <v>460</v>
      </c>
      <c r="C509" s="21" t="s">
        <v>1678</v>
      </c>
      <c r="D509" s="20" t="s">
        <v>1454</v>
      </c>
      <c r="E509" s="33" t="s">
        <v>28</v>
      </c>
      <c r="F509" s="34" t="s">
        <v>1679</v>
      </c>
      <c r="G509" s="35" t="s">
        <v>15</v>
      </c>
      <c r="H509" s="26" t="s">
        <v>482</v>
      </c>
      <c r="I509" s="26">
        <v>5</v>
      </c>
      <c r="J509" s="36"/>
      <c r="K509" s="37">
        <f>I509*J509</f>
        <v>0</v>
      </c>
      <c r="L509" s="38" t="s">
        <v>1680</v>
      </c>
    </row>
    <row r="510" spans="1:12" ht="100" customHeight="1" x14ac:dyDescent="0.25">
      <c r="B510" s="20"/>
      <c r="C510" s="20"/>
      <c r="D510" s="20"/>
      <c r="E510" s="33" t="s">
        <v>57</v>
      </c>
      <c r="F510" s="34"/>
      <c r="G510" s="35"/>
      <c r="H510" s="26"/>
      <c r="I510" s="26"/>
      <c r="J510" s="36"/>
      <c r="K510" s="37">
        <f>SUM(K500:K509)</f>
        <v>0</v>
      </c>
      <c r="L510" s="38"/>
    </row>
    <row r="511" spans="1:12" ht="100" customHeight="1" x14ac:dyDescent="0.25">
      <c r="B511" s="20">
        <v>461</v>
      </c>
      <c r="C511" s="21" t="s">
        <v>1681</v>
      </c>
      <c r="D511" s="20" t="s">
        <v>1454</v>
      </c>
      <c r="E511" s="33" t="s">
        <v>1682</v>
      </c>
      <c r="F511" s="34" t="s">
        <v>1683</v>
      </c>
      <c r="G511" s="35" t="s">
        <v>15</v>
      </c>
      <c r="H511" s="26" t="s">
        <v>16</v>
      </c>
      <c r="I511" s="26">
        <v>25</v>
      </c>
      <c r="J511" s="36"/>
      <c r="K511" s="37">
        <f>I511*J511</f>
        <v>0</v>
      </c>
      <c r="L511" s="38" t="s">
        <v>1684</v>
      </c>
    </row>
    <row r="512" spans="1:12" ht="100" customHeight="1" x14ac:dyDescent="0.25">
      <c r="B512" s="20">
        <v>462</v>
      </c>
      <c r="C512" s="21" t="s">
        <v>1685</v>
      </c>
      <c r="D512" s="20" t="s">
        <v>1454</v>
      </c>
      <c r="E512" s="33" t="s">
        <v>1686</v>
      </c>
      <c r="F512" s="34" t="s">
        <v>1687</v>
      </c>
      <c r="G512" s="35" t="s">
        <v>15</v>
      </c>
      <c r="H512" s="26" t="s">
        <v>16</v>
      </c>
      <c r="I512" s="26">
        <v>15</v>
      </c>
      <c r="J512" s="36"/>
      <c r="K512" s="37">
        <f>I512*J512</f>
        <v>0</v>
      </c>
      <c r="L512" s="38" t="s">
        <v>1688</v>
      </c>
    </row>
    <row r="513" spans="1:12" ht="100" customHeight="1" x14ac:dyDescent="0.25">
      <c r="B513" s="20">
        <v>463</v>
      </c>
      <c r="C513" s="21" t="s">
        <v>1689</v>
      </c>
      <c r="D513" s="20" t="s">
        <v>1454</v>
      </c>
      <c r="E513" s="33" t="s">
        <v>1690</v>
      </c>
      <c r="F513" s="34" t="s">
        <v>1691</v>
      </c>
      <c r="G513" s="35" t="s">
        <v>15</v>
      </c>
      <c r="H513" s="26" t="s">
        <v>482</v>
      </c>
      <c r="I513" s="26">
        <v>10</v>
      </c>
      <c r="J513" s="36"/>
      <c r="K513" s="37">
        <f>I513*J513</f>
        <v>0</v>
      </c>
      <c r="L513" s="38" t="s">
        <v>1692</v>
      </c>
    </row>
    <row r="514" spans="1:12" ht="100" customHeight="1" x14ac:dyDescent="0.25">
      <c r="A514" s="19" t="s">
        <v>26</v>
      </c>
      <c r="B514" s="20">
        <v>464</v>
      </c>
      <c r="C514" s="21" t="s">
        <v>1693</v>
      </c>
      <c r="D514" s="20" t="s">
        <v>1454</v>
      </c>
      <c r="E514" s="33" t="s">
        <v>1694</v>
      </c>
      <c r="F514" s="34" t="s">
        <v>1695</v>
      </c>
      <c r="G514" s="35" t="s">
        <v>15</v>
      </c>
      <c r="H514" s="26" t="s">
        <v>482</v>
      </c>
      <c r="I514" s="26">
        <v>5</v>
      </c>
      <c r="J514" s="36"/>
      <c r="K514" s="37">
        <f>I514*J514</f>
        <v>0</v>
      </c>
      <c r="L514" s="38" t="s">
        <v>1696</v>
      </c>
    </row>
    <row r="515" spans="1:12" ht="100" customHeight="1" x14ac:dyDescent="0.25">
      <c r="B515" s="20">
        <v>465</v>
      </c>
      <c r="C515" s="21" t="s">
        <v>1697</v>
      </c>
      <c r="D515" s="20" t="s">
        <v>1454</v>
      </c>
      <c r="E515" s="33" t="s">
        <v>1698</v>
      </c>
      <c r="F515" s="34" t="s">
        <v>1699</v>
      </c>
      <c r="G515" s="35" t="s">
        <v>15</v>
      </c>
      <c r="H515" s="26" t="s">
        <v>482</v>
      </c>
      <c r="I515" s="26">
        <v>10</v>
      </c>
      <c r="J515" s="36"/>
      <c r="K515" s="37">
        <f>I515*J515</f>
        <v>0</v>
      </c>
      <c r="L515" s="38" t="s">
        <v>1700</v>
      </c>
    </row>
    <row r="516" spans="1:12" ht="100" customHeight="1" x14ac:dyDescent="0.25">
      <c r="B516" s="20">
        <v>466</v>
      </c>
      <c r="C516" s="21" t="s">
        <v>1701</v>
      </c>
      <c r="D516" s="20" t="s">
        <v>1454</v>
      </c>
      <c r="E516" s="33" t="s">
        <v>1702</v>
      </c>
      <c r="F516" s="34" t="s">
        <v>1703</v>
      </c>
      <c r="G516" s="35" t="s">
        <v>15</v>
      </c>
      <c r="H516" s="26" t="s">
        <v>16</v>
      </c>
      <c r="I516" s="26">
        <v>2</v>
      </c>
      <c r="J516" s="36"/>
      <c r="K516" s="37">
        <f>I516*J516</f>
        <v>0</v>
      </c>
      <c r="L516" s="38" t="s">
        <v>1704</v>
      </c>
    </row>
    <row r="517" spans="1:12" ht="100" customHeight="1" x14ac:dyDescent="0.25">
      <c r="B517" s="20">
        <v>467</v>
      </c>
      <c r="C517" s="21" t="s">
        <v>1705</v>
      </c>
      <c r="D517" s="20" t="s">
        <v>1454</v>
      </c>
      <c r="E517" s="33" t="s">
        <v>1706</v>
      </c>
      <c r="F517" s="34" t="s">
        <v>1707</v>
      </c>
      <c r="G517" s="35" t="s">
        <v>15</v>
      </c>
      <c r="H517" s="26" t="s">
        <v>16</v>
      </c>
      <c r="I517" s="26">
        <v>26</v>
      </c>
      <c r="J517" s="36"/>
      <c r="K517" s="37">
        <f>I517*J517</f>
        <v>0</v>
      </c>
      <c r="L517" s="38" t="s">
        <v>1708</v>
      </c>
    </row>
    <row r="518" spans="1:12" ht="100" customHeight="1" x14ac:dyDescent="0.25">
      <c r="B518" s="20">
        <v>468</v>
      </c>
      <c r="C518" s="21" t="s">
        <v>1709</v>
      </c>
      <c r="D518" s="20" t="s">
        <v>1454</v>
      </c>
      <c r="E518" s="33" t="s">
        <v>1710</v>
      </c>
      <c r="F518" s="34" t="s">
        <v>1711</v>
      </c>
      <c r="G518" s="35" t="s">
        <v>15</v>
      </c>
      <c r="H518" s="26" t="s">
        <v>184</v>
      </c>
      <c r="I518" s="26">
        <v>30</v>
      </c>
      <c r="J518" s="36"/>
      <c r="K518" s="37">
        <f>I518*J518</f>
        <v>0</v>
      </c>
      <c r="L518" s="38" t="s">
        <v>1712</v>
      </c>
    </row>
    <row r="519" spans="1:12" ht="100" customHeight="1" x14ac:dyDescent="0.25">
      <c r="B519" s="20">
        <v>469</v>
      </c>
      <c r="C519" s="21" t="s">
        <v>1713</v>
      </c>
      <c r="D519" s="20" t="s">
        <v>1454</v>
      </c>
      <c r="E519" s="33" t="s">
        <v>1714</v>
      </c>
      <c r="F519" s="34" t="s">
        <v>1715</v>
      </c>
      <c r="G519" s="35" t="s">
        <v>15</v>
      </c>
      <c r="H519" s="26" t="s">
        <v>16</v>
      </c>
      <c r="I519" s="26">
        <v>2</v>
      </c>
      <c r="J519" s="36"/>
      <c r="K519" s="37">
        <f>I519*J519</f>
        <v>0</v>
      </c>
      <c r="L519" s="38" t="s">
        <v>1716</v>
      </c>
    </row>
    <row r="520" spans="1:12" ht="100" customHeight="1" x14ac:dyDescent="0.25">
      <c r="B520" s="20">
        <v>470</v>
      </c>
      <c r="C520" s="21" t="s">
        <v>1717</v>
      </c>
      <c r="D520" s="20" t="s">
        <v>1454</v>
      </c>
      <c r="E520" s="33" t="s">
        <v>1718</v>
      </c>
      <c r="F520" s="34" t="s">
        <v>1719</v>
      </c>
      <c r="G520" s="35" t="s">
        <v>15</v>
      </c>
      <c r="H520" s="26" t="s">
        <v>16</v>
      </c>
      <c r="I520" s="26">
        <v>7</v>
      </c>
      <c r="J520" s="36"/>
      <c r="K520" s="37">
        <f>I520*J520</f>
        <v>0</v>
      </c>
      <c r="L520" s="38" t="s">
        <v>1720</v>
      </c>
    </row>
    <row r="521" spans="1:12" ht="100" customHeight="1" x14ac:dyDescent="0.25">
      <c r="B521" s="20"/>
      <c r="C521" s="20"/>
      <c r="D521" s="20"/>
      <c r="E521" s="33" t="s">
        <v>57</v>
      </c>
      <c r="F521" s="34"/>
      <c r="G521" s="35"/>
      <c r="H521" s="26"/>
      <c r="I521" s="26"/>
      <c r="J521" s="36"/>
      <c r="K521" s="37">
        <f>SUM(K511:K520)</f>
        <v>0</v>
      </c>
      <c r="L521" s="38"/>
    </row>
    <row r="522" spans="1:12" ht="100" customHeight="1" x14ac:dyDescent="0.25">
      <c r="B522" s="20">
        <v>471</v>
      </c>
      <c r="C522" s="21" t="s">
        <v>1721</v>
      </c>
      <c r="D522" s="20" t="s">
        <v>1454</v>
      </c>
      <c r="E522" s="33" t="s">
        <v>1722</v>
      </c>
      <c r="F522" s="34" t="s">
        <v>1723</v>
      </c>
      <c r="G522" s="35" t="s">
        <v>15</v>
      </c>
      <c r="H522" s="26" t="s">
        <v>16</v>
      </c>
      <c r="I522" s="26">
        <v>5</v>
      </c>
      <c r="J522" s="36"/>
      <c r="K522" s="37">
        <f>I522*J522</f>
        <v>0</v>
      </c>
      <c r="L522" s="38" t="s">
        <v>1724</v>
      </c>
    </row>
    <row r="523" spans="1:12" ht="100" customHeight="1" x14ac:dyDescent="0.25">
      <c r="B523" s="20">
        <v>472</v>
      </c>
      <c r="C523" s="21" t="s">
        <v>1725</v>
      </c>
      <c r="D523" s="20" t="s">
        <v>1454</v>
      </c>
      <c r="E523" s="33" t="s">
        <v>1726</v>
      </c>
      <c r="F523" s="34" t="s">
        <v>1727</v>
      </c>
      <c r="G523" s="35" t="s">
        <v>15</v>
      </c>
      <c r="H523" s="26" t="s">
        <v>16</v>
      </c>
      <c r="I523" s="26">
        <v>25</v>
      </c>
      <c r="J523" s="36"/>
      <c r="K523" s="37">
        <f>I523*J523</f>
        <v>0</v>
      </c>
      <c r="L523" s="38" t="s">
        <v>1728</v>
      </c>
    </row>
    <row r="524" spans="1:12" ht="100" customHeight="1" x14ac:dyDescent="0.25">
      <c r="B524" s="20">
        <v>473</v>
      </c>
      <c r="C524" s="21" t="s">
        <v>1729</v>
      </c>
      <c r="D524" s="20" t="s">
        <v>1454</v>
      </c>
      <c r="E524" s="33" t="s">
        <v>1726</v>
      </c>
      <c r="F524" s="34" t="s">
        <v>1730</v>
      </c>
      <c r="G524" s="35" t="s">
        <v>15</v>
      </c>
      <c r="H524" s="26" t="s">
        <v>16</v>
      </c>
      <c r="I524" s="26">
        <v>3</v>
      </c>
      <c r="J524" s="36"/>
      <c r="K524" s="37">
        <f>I524*J524</f>
        <v>0</v>
      </c>
      <c r="L524" s="38" t="s">
        <v>1731</v>
      </c>
    </row>
    <row r="525" spans="1:12" ht="100" customHeight="1" x14ac:dyDescent="0.25">
      <c r="A525" s="19" t="s">
        <v>26</v>
      </c>
      <c r="B525" s="20">
        <v>474</v>
      </c>
      <c r="C525" s="21" t="s">
        <v>1732</v>
      </c>
      <c r="D525" s="20" t="s">
        <v>1454</v>
      </c>
      <c r="E525" s="33" t="s">
        <v>1726</v>
      </c>
      <c r="F525" s="34" t="s">
        <v>1733</v>
      </c>
      <c r="G525" s="35" t="s">
        <v>15</v>
      </c>
      <c r="H525" s="26" t="s">
        <v>16</v>
      </c>
      <c r="I525" s="26">
        <v>3</v>
      </c>
      <c r="J525" s="36"/>
      <c r="K525" s="37">
        <f>I525*J525</f>
        <v>0</v>
      </c>
      <c r="L525" s="38" t="s">
        <v>1734</v>
      </c>
    </row>
    <row r="526" spans="1:12" ht="100" customHeight="1" x14ac:dyDescent="0.25">
      <c r="B526" s="20">
        <v>475</v>
      </c>
      <c r="C526" s="21" t="s">
        <v>1735</v>
      </c>
      <c r="D526" s="20" t="s">
        <v>1454</v>
      </c>
      <c r="E526" s="33" t="s">
        <v>40</v>
      </c>
      <c r="F526" s="34" t="s">
        <v>1736</v>
      </c>
      <c r="G526" s="35" t="s">
        <v>15</v>
      </c>
      <c r="H526" s="26" t="s">
        <v>482</v>
      </c>
      <c r="I526" s="26">
        <v>2</v>
      </c>
      <c r="J526" s="36"/>
      <c r="K526" s="37">
        <f>I526*J526</f>
        <v>0</v>
      </c>
      <c r="L526" s="38" t="s">
        <v>1737</v>
      </c>
    </row>
    <row r="527" spans="1:12" ht="100" customHeight="1" x14ac:dyDescent="0.25">
      <c r="B527" s="20">
        <v>476</v>
      </c>
      <c r="C527" s="21" t="s">
        <v>1738</v>
      </c>
      <c r="D527" s="20" t="s">
        <v>1454</v>
      </c>
      <c r="E527" s="33" t="s">
        <v>40</v>
      </c>
      <c r="F527" s="34" t="s">
        <v>1739</v>
      </c>
      <c r="G527" s="35" t="s">
        <v>15</v>
      </c>
      <c r="H527" s="26" t="s">
        <v>482</v>
      </c>
      <c r="I527" s="26">
        <v>10</v>
      </c>
      <c r="J527" s="36"/>
      <c r="K527" s="37">
        <f>I527*J527</f>
        <v>0</v>
      </c>
      <c r="L527" s="38" t="s">
        <v>1740</v>
      </c>
    </row>
    <row r="528" spans="1:12" ht="100" customHeight="1" x14ac:dyDescent="0.25">
      <c r="B528" s="20">
        <v>477</v>
      </c>
      <c r="C528" s="21" t="s">
        <v>1741</v>
      </c>
      <c r="D528" s="20" t="s">
        <v>1742</v>
      </c>
      <c r="E528" s="33" t="s">
        <v>1643</v>
      </c>
      <c r="F528" s="34" t="s">
        <v>1743</v>
      </c>
      <c r="G528" s="35" t="s">
        <v>15</v>
      </c>
      <c r="H528" s="26" t="s">
        <v>103</v>
      </c>
      <c r="I528" s="26">
        <v>937</v>
      </c>
      <c r="J528" s="36"/>
      <c r="K528" s="37">
        <f>I528*J528</f>
        <v>0</v>
      </c>
      <c r="L528" s="38" t="s">
        <v>1744</v>
      </c>
    </row>
    <row r="529" spans="1:12" ht="100" customHeight="1" x14ac:dyDescent="0.25">
      <c r="B529" s="20">
        <v>478</v>
      </c>
      <c r="C529" s="21" t="s">
        <v>1745</v>
      </c>
      <c r="D529" s="20" t="s">
        <v>1742</v>
      </c>
      <c r="E529" s="33" t="s">
        <v>1021</v>
      </c>
      <c r="F529" s="34" t="s">
        <v>1746</v>
      </c>
      <c r="G529" s="35" t="s">
        <v>15</v>
      </c>
      <c r="H529" s="26" t="s">
        <v>16</v>
      </c>
      <c r="I529" s="26">
        <v>552</v>
      </c>
      <c r="J529" s="36"/>
      <c r="K529" s="37">
        <f>I529*J529</f>
        <v>0</v>
      </c>
      <c r="L529" s="38" t="s">
        <v>1747</v>
      </c>
    </row>
    <row r="530" spans="1:12" ht="100" customHeight="1" x14ac:dyDescent="0.25">
      <c r="B530" s="20">
        <v>479</v>
      </c>
      <c r="C530" s="21" t="s">
        <v>1748</v>
      </c>
      <c r="D530" s="20" t="s">
        <v>1742</v>
      </c>
      <c r="E530" s="33" t="s">
        <v>1749</v>
      </c>
      <c r="F530" s="34" t="s">
        <v>1750</v>
      </c>
      <c r="G530" s="35" t="s">
        <v>15</v>
      </c>
      <c r="H530" s="26" t="s">
        <v>16</v>
      </c>
      <c r="I530" s="26">
        <v>899</v>
      </c>
      <c r="J530" s="36"/>
      <c r="K530" s="37">
        <f>I530*J530</f>
        <v>0</v>
      </c>
      <c r="L530" s="38" t="s">
        <v>1751</v>
      </c>
    </row>
    <row r="531" spans="1:12" ht="100" customHeight="1" x14ac:dyDescent="0.25">
      <c r="B531" s="20">
        <v>480</v>
      </c>
      <c r="C531" s="21" t="s">
        <v>1752</v>
      </c>
      <c r="D531" s="20" t="s">
        <v>1742</v>
      </c>
      <c r="E531" s="33" t="s">
        <v>1753</v>
      </c>
      <c r="F531" s="34" t="s">
        <v>1754</v>
      </c>
      <c r="G531" s="35" t="s">
        <v>15</v>
      </c>
      <c r="H531" s="26" t="s">
        <v>16</v>
      </c>
      <c r="I531" s="26">
        <v>367</v>
      </c>
      <c r="J531" s="36"/>
      <c r="K531" s="37">
        <f>I531*J531</f>
        <v>0</v>
      </c>
      <c r="L531" s="38" t="s">
        <v>1755</v>
      </c>
    </row>
    <row r="532" spans="1:12" ht="100" customHeight="1" x14ac:dyDescent="0.25">
      <c r="B532" s="20"/>
      <c r="C532" s="20"/>
      <c r="D532" s="20"/>
      <c r="E532" s="33" t="s">
        <v>57</v>
      </c>
      <c r="F532" s="34"/>
      <c r="G532" s="35"/>
      <c r="H532" s="26"/>
      <c r="I532" s="26"/>
      <c r="J532" s="36"/>
      <c r="K532" s="37">
        <f>SUM(K522:K531)</f>
        <v>0</v>
      </c>
      <c r="L532" s="38"/>
    </row>
    <row r="533" spans="1:12" ht="100" customHeight="1" x14ac:dyDescent="0.25">
      <c r="B533" s="20">
        <v>481</v>
      </c>
      <c r="C533" s="21" t="s">
        <v>1756</v>
      </c>
      <c r="D533" s="20" t="s">
        <v>1742</v>
      </c>
      <c r="E533" s="33" t="s">
        <v>1757</v>
      </c>
      <c r="F533" s="34" t="s">
        <v>1758</v>
      </c>
      <c r="G533" s="35" t="s">
        <v>15</v>
      </c>
      <c r="H533" s="26" t="s">
        <v>16</v>
      </c>
      <c r="I533" s="26">
        <v>400</v>
      </c>
      <c r="J533" s="36"/>
      <c r="K533" s="37">
        <f>I533*J533</f>
        <v>0</v>
      </c>
      <c r="L533" s="38" t="s">
        <v>1759</v>
      </c>
    </row>
    <row r="534" spans="1:12" ht="100" customHeight="1" x14ac:dyDescent="0.25">
      <c r="B534" s="20">
        <v>482</v>
      </c>
      <c r="C534" s="21" t="s">
        <v>1760</v>
      </c>
      <c r="D534" s="20" t="s">
        <v>1742</v>
      </c>
      <c r="E534" s="33" t="s">
        <v>1761</v>
      </c>
      <c r="F534" s="34" t="s">
        <v>1762</v>
      </c>
      <c r="G534" s="35" t="s">
        <v>15</v>
      </c>
      <c r="H534" s="26" t="s">
        <v>16</v>
      </c>
      <c r="I534" s="26">
        <v>315</v>
      </c>
      <c r="J534" s="36"/>
      <c r="K534" s="37">
        <f>I534*J534</f>
        <v>0</v>
      </c>
      <c r="L534" s="38" t="s">
        <v>1763</v>
      </c>
    </row>
    <row r="535" spans="1:12" ht="100" customHeight="1" x14ac:dyDescent="0.25">
      <c r="B535" s="20">
        <v>483</v>
      </c>
      <c r="C535" s="21" t="s">
        <v>1764</v>
      </c>
      <c r="D535" s="20" t="s">
        <v>1742</v>
      </c>
      <c r="E535" s="33" t="s">
        <v>293</v>
      </c>
      <c r="F535" s="34" t="s">
        <v>1765</v>
      </c>
      <c r="G535" s="35" t="s">
        <v>15</v>
      </c>
      <c r="H535" s="26" t="s">
        <v>103</v>
      </c>
      <c r="I535" s="26">
        <v>5380</v>
      </c>
      <c r="J535" s="36"/>
      <c r="K535" s="37">
        <f>I535*J535</f>
        <v>0</v>
      </c>
      <c r="L535" s="38" t="s">
        <v>1766</v>
      </c>
    </row>
    <row r="536" spans="1:12" ht="100" customHeight="1" x14ac:dyDescent="0.25">
      <c r="A536" s="19" t="s">
        <v>26</v>
      </c>
      <c r="B536" s="20">
        <v>484</v>
      </c>
      <c r="C536" s="21" t="s">
        <v>1767</v>
      </c>
      <c r="D536" s="20" t="s">
        <v>1742</v>
      </c>
      <c r="E536" s="33" t="s">
        <v>1768</v>
      </c>
      <c r="F536" s="34" t="s">
        <v>1769</v>
      </c>
      <c r="G536" s="35" t="s">
        <v>15</v>
      </c>
      <c r="H536" s="26" t="s">
        <v>16</v>
      </c>
      <c r="I536" s="26">
        <v>298</v>
      </c>
      <c r="J536" s="36"/>
      <c r="K536" s="37">
        <f>I536*J536</f>
        <v>0</v>
      </c>
      <c r="L536" s="38" t="s">
        <v>1770</v>
      </c>
    </row>
    <row r="537" spans="1:12" ht="100" customHeight="1" x14ac:dyDescent="0.25">
      <c r="B537" s="20">
        <v>485</v>
      </c>
      <c r="C537" s="21" t="s">
        <v>1771</v>
      </c>
      <c r="D537" s="20" t="s">
        <v>1742</v>
      </c>
      <c r="E537" s="33" t="s">
        <v>1072</v>
      </c>
      <c r="F537" s="34" t="s">
        <v>1772</v>
      </c>
      <c r="G537" s="35" t="s">
        <v>15</v>
      </c>
      <c r="H537" s="26" t="s">
        <v>16</v>
      </c>
      <c r="I537" s="26">
        <v>1108</v>
      </c>
      <c r="J537" s="36"/>
      <c r="K537" s="37">
        <f>I537*J537</f>
        <v>0</v>
      </c>
      <c r="L537" s="38" t="s">
        <v>1773</v>
      </c>
    </row>
    <row r="538" spans="1:12" ht="100" customHeight="1" x14ac:dyDescent="0.25">
      <c r="B538" s="20">
        <v>486</v>
      </c>
      <c r="C538" s="21" t="s">
        <v>1774</v>
      </c>
      <c r="D538" s="20" t="s">
        <v>1742</v>
      </c>
      <c r="E538" s="33" t="s">
        <v>1775</v>
      </c>
      <c r="F538" s="34" t="s">
        <v>1776</v>
      </c>
      <c r="G538" s="35" t="s">
        <v>15</v>
      </c>
      <c r="H538" s="26" t="s">
        <v>16</v>
      </c>
      <c r="I538" s="26">
        <v>2307</v>
      </c>
      <c r="J538" s="36"/>
      <c r="K538" s="37">
        <f>I538*J538</f>
        <v>0</v>
      </c>
      <c r="L538" s="38" t="s">
        <v>1759</v>
      </c>
    </row>
    <row r="539" spans="1:12" ht="100" customHeight="1" x14ac:dyDescent="0.25">
      <c r="B539" s="20">
        <v>487</v>
      </c>
      <c r="C539" s="21" t="s">
        <v>1777</v>
      </c>
      <c r="D539" s="20" t="s">
        <v>1742</v>
      </c>
      <c r="E539" s="33" t="s">
        <v>340</v>
      </c>
      <c r="F539" s="34" t="s">
        <v>1778</v>
      </c>
      <c r="G539" s="35" t="s">
        <v>15</v>
      </c>
      <c r="H539" s="26" t="s">
        <v>16</v>
      </c>
      <c r="I539" s="26">
        <v>696</v>
      </c>
      <c r="J539" s="36"/>
      <c r="K539" s="37">
        <f>I539*J539</f>
        <v>0</v>
      </c>
      <c r="L539" s="38" t="s">
        <v>1779</v>
      </c>
    </row>
    <row r="540" spans="1:12" ht="100" customHeight="1" x14ac:dyDescent="0.25">
      <c r="B540" s="20">
        <v>488</v>
      </c>
      <c r="C540" s="21" t="s">
        <v>1780</v>
      </c>
      <c r="D540" s="20" t="s">
        <v>1742</v>
      </c>
      <c r="E540" s="33" t="s">
        <v>1781</v>
      </c>
      <c r="F540" s="34" t="s">
        <v>1782</v>
      </c>
      <c r="G540" s="35" t="s">
        <v>15</v>
      </c>
      <c r="H540" s="26" t="s">
        <v>16</v>
      </c>
      <c r="I540" s="26">
        <v>763</v>
      </c>
      <c r="J540" s="36"/>
      <c r="K540" s="37">
        <f>I540*J540</f>
        <v>0</v>
      </c>
      <c r="L540" s="38" t="s">
        <v>1783</v>
      </c>
    </row>
    <row r="541" spans="1:12" ht="100" customHeight="1" x14ac:dyDescent="0.25">
      <c r="B541" s="20">
        <v>489</v>
      </c>
      <c r="C541" s="21" t="s">
        <v>1784</v>
      </c>
      <c r="D541" s="20" t="s">
        <v>1742</v>
      </c>
      <c r="E541" s="33" t="s">
        <v>1785</v>
      </c>
      <c r="F541" s="34" t="s">
        <v>1786</v>
      </c>
      <c r="G541" s="35" t="s">
        <v>15</v>
      </c>
      <c r="H541" s="26" t="s">
        <v>42</v>
      </c>
      <c r="I541" s="26">
        <v>30</v>
      </c>
      <c r="J541" s="36"/>
      <c r="K541" s="37">
        <f>I541*J541</f>
        <v>0</v>
      </c>
      <c r="L541" s="38" t="s">
        <v>1787</v>
      </c>
    </row>
    <row r="542" spans="1:12" ht="100" customHeight="1" x14ac:dyDescent="0.25">
      <c r="B542" s="20">
        <v>490</v>
      </c>
      <c r="C542" s="21" t="s">
        <v>1788</v>
      </c>
      <c r="D542" s="20" t="s">
        <v>1742</v>
      </c>
      <c r="E542" s="33" t="s">
        <v>1789</v>
      </c>
      <c r="F542" s="34" t="s">
        <v>1790</v>
      </c>
      <c r="G542" s="35" t="s">
        <v>15</v>
      </c>
      <c r="H542" s="26" t="s">
        <v>42</v>
      </c>
      <c r="I542" s="26">
        <v>2</v>
      </c>
      <c r="J542" s="36"/>
      <c r="K542" s="37">
        <f>I542*J542</f>
        <v>0</v>
      </c>
      <c r="L542" s="38" t="s">
        <v>1791</v>
      </c>
    </row>
    <row r="543" spans="1:12" ht="100" customHeight="1" x14ac:dyDescent="0.25">
      <c r="B543" s="20"/>
      <c r="C543" s="20"/>
      <c r="D543" s="20"/>
      <c r="E543" s="33" t="s">
        <v>57</v>
      </c>
      <c r="F543" s="34"/>
      <c r="G543" s="35"/>
      <c r="H543" s="26"/>
      <c r="I543" s="26"/>
      <c r="J543" s="36"/>
      <c r="K543" s="37">
        <f>SUM(K533:K542)</f>
        <v>0</v>
      </c>
      <c r="L543" s="38"/>
    </row>
    <row r="544" spans="1:12" ht="100" customHeight="1" x14ac:dyDescent="0.25">
      <c r="B544" s="20">
        <v>491</v>
      </c>
      <c r="C544" s="21" t="s">
        <v>1792</v>
      </c>
      <c r="D544" s="20" t="s">
        <v>1742</v>
      </c>
      <c r="E544" s="33" t="s">
        <v>519</v>
      </c>
      <c r="F544" s="34" t="s">
        <v>1793</v>
      </c>
      <c r="G544" s="35" t="s">
        <v>15</v>
      </c>
      <c r="H544" s="26" t="s">
        <v>16</v>
      </c>
      <c r="I544" s="26">
        <v>120</v>
      </c>
      <c r="J544" s="36"/>
      <c r="K544" s="37">
        <f>I544*J544</f>
        <v>0</v>
      </c>
      <c r="L544" s="38" t="s">
        <v>1794</v>
      </c>
    </row>
    <row r="545" spans="1:12" ht="100" customHeight="1" x14ac:dyDescent="0.25">
      <c r="B545" s="20">
        <v>492</v>
      </c>
      <c r="C545" s="21" t="s">
        <v>1795</v>
      </c>
      <c r="D545" s="20" t="s">
        <v>1742</v>
      </c>
      <c r="E545" s="33" t="s">
        <v>644</v>
      </c>
      <c r="F545" s="34" t="s">
        <v>1210</v>
      </c>
      <c r="G545" s="35" t="s">
        <v>15</v>
      </c>
      <c r="H545" s="26" t="s">
        <v>42</v>
      </c>
      <c r="I545" s="26">
        <v>30</v>
      </c>
      <c r="J545" s="36"/>
      <c r="K545" s="37">
        <f>I545*J545</f>
        <v>0</v>
      </c>
      <c r="L545" s="38" t="s">
        <v>1796</v>
      </c>
    </row>
    <row r="546" spans="1:12" ht="100" customHeight="1" x14ac:dyDescent="0.25">
      <c r="B546" s="20">
        <v>493</v>
      </c>
      <c r="C546" s="21" t="s">
        <v>1797</v>
      </c>
      <c r="D546" s="20" t="s">
        <v>1742</v>
      </c>
      <c r="E546" s="33" t="s">
        <v>1798</v>
      </c>
      <c r="F546" s="34" t="s">
        <v>1799</v>
      </c>
      <c r="G546" s="35" t="s">
        <v>15</v>
      </c>
      <c r="H546" s="26" t="s">
        <v>42</v>
      </c>
      <c r="I546" s="26">
        <v>70</v>
      </c>
      <c r="J546" s="36"/>
      <c r="K546" s="37">
        <f>I546*J546</f>
        <v>0</v>
      </c>
      <c r="L546" s="38" t="s">
        <v>1800</v>
      </c>
    </row>
    <row r="547" spans="1:12" ht="100" customHeight="1" x14ac:dyDescent="0.25">
      <c r="A547" s="19" t="s">
        <v>26</v>
      </c>
      <c r="B547" s="20">
        <v>494</v>
      </c>
      <c r="C547" s="21" t="s">
        <v>1801</v>
      </c>
      <c r="D547" s="20" t="s">
        <v>1742</v>
      </c>
      <c r="E547" s="33" t="s">
        <v>1802</v>
      </c>
      <c r="F547" s="34" t="s">
        <v>1803</v>
      </c>
      <c r="G547" s="35" t="s">
        <v>15</v>
      </c>
      <c r="H547" s="26" t="s">
        <v>16</v>
      </c>
      <c r="I547" s="26">
        <v>40</v>
      </c>
      <c r="J547" s="36"/>
      <c r="K547" s="37">
        <f>I547*J547</f>
        <v>0</v>
      </c>
      <c r="L547" s="38" t="s">
        <v>1794</v>
      </c>
    </row>
    <row r="548" spans="1:12" ht="100" customHeight="1" x14ac:dyDescent="0.25">
      <c r="B548" s="20">
        <v>495</v>
      </c>
      <c r="C548" s="21" t="s">
        <v>1804</v>
      </c>
      <c r="D548" s="20" t="s">
        <v>1742</v>
      </c>
      <c r="E548" s="33" t="s">
        <v>1805</v>
      </c>
      <c r="F548" s="34" t="s">
        <v>1806</v>
      </c>
      <c r="G548" s="35" t="s">
        <v>15</v>
      </c>
      <c r="H548" s="26" t="s">
        <v>16</v>
      </c>
      <c r="I548" s="26">
        <v>20</v>
      </c>
      <c r="J548" s="36"/>
      <c r="K548" s="37">
        <f>I548*J548</f>
        <v>0</v>
      </c>
      <c r="L548" s="38" t="s">
        <v>1807</v>
      </c>
    </row>
    <row r="549" spans="1:12" ht="100" customHeight="1" x14ac:dyDescent="0.25">
      <c r="B549" s="20">
        <v>496</v>
      </c>
      <c r="C549" s="21" t="s">
        <v>1808</v>
      </c>
      <c r="D549" s="20" t="s">
        <v>1742</v>
      </c>
      <c r="E549" s="33" t="s">
        <v>1809</v>
      </c>
      <c r="F549" s="34" t="s">
        <v>1810</v>
      </c>
      <c r="G549" s="35" t="s">
        <v>15</v>
      </c>
      <c r="H549" s="26" t="s">
        <v>16</v>
      </c>
      <c r="I549" s="26">
        <v>30</v>
      </c>
      <c r="J549" s="36"/>
      <c r="K549" s="37">
        <f>I549*J549</f>
        <v>0</v>
      </c>
      <c r="L549" s="38" t="s">
        <v>1811</v>
      </c>
    </row>
    <row r="550" spans="1:12" ht="100" customHeight="1" x14ac:dyDescent="0.25">
      <c r="B550" s="20">
        <v>497</v>
      </c>
      <c r="C550" s="21" t="s">
        <v>1812</v>
      </c>
      <c r="D550" s="20" t="s">
        <v>1742</v>
      </c>
      <c r="E550" s="33" t="s">
        <v>1813</v>
      </c>
      <c r="F550" s="34" t="s">
        <v>1814</v>
      </c>
      <c r="G550" s="35" t="s">
        <v>15</v>
      </c>
      <c r="H550" s="26" t="s">
        <v>42</v>
      </c>
      <c r="I550" s="26">
        <v>30</v>
      </c>
      <c r="J550" s="36"/>
      <c r="K550" s="37">
        <f>I550*J550</f>
        <v>0</v>
      </c>
      <c r="L550" s="38" t="s">
        <v>1815</v>
      </c>
    </row>
    <row r="551" spans="1:12" ht="100" customHeight="1" x14ac:dyDescent="0.25">
      <c r="B551" s="20">
        <v>498</v>
      </c>
      <c r="C551" s="21" t="s">
        <v>1816</v>
      </c>
      <c r="D551" s="20" t="s">
        <v>1742</v>
      </c>
      <c r="E551" s="33" t="s">
        <v>40</v>
      </c>
      <c r="F551" s="34" t="s">
        <v>1817</v>
      </c>
      <c r="G551" s="35" t="s">
        <v>15</v>
      </c>
      <c r="H551" s="26" t="s">
        <v>16</v>
      </c>
      <c r="I551" s="26">
        <v>20</v>
      </c>
      <c r="J551" s="36"/>
      <c r="K551" s="37">
        <f>I551*J551</f>
        <v>0</v>
      </c>
      <c r="L551" s="38" t="s">
        <v>1818</v>
      </c>
    </row>
    <row r="552" spans="1:12" ht="100" customHeight="1" x14ac:dyDescent="0.25">
      <c r="B552" s="20"/>
      <c r="C552" s="20"/>
      <c r="D552" s="20"/>
      <c r="E552" s="33" t="s">
        <v>1819</v>
      </c>
      <c r="F552" s="34"/>
      <c r="G552" s="35"/>
      <c r="H552" s="26"/>
      <c r="I552" s="26"/>
      <c r="J552" s="36"/>
      <c r="K552" s="37">
        <f>I552*J552</f>
        <v>0</v>
      </c>
      <c r="L552" s="38"/>
    </row>
    <row r="553" spans="1:12" ht="100" customHeight="1" x14ac:dyDescent="0.25">
      <c r="B553" s="20"/>
      <c r="C553" s="20"/>
      <c r="D553" s="20"/>
      <c r="E553" s="33"/>
      <c r="F553" s="34"/>
      <c r="G553" s="35"/>
      <c r="H553" s="26"/>
      <c r="I553" s="26"/>
      <c r="J553" s="36"/>
      <c r="K553" s="37"/>
      <c r="L553" s="38"/>
    </row>
    <row r="554" spans="1:12" ht="50" customHeight="1" x14ac:dyDescent="0.25">
      <c r="B554" s="20"/>
      <c r="C554" s="20"/>
      <c r="D554" s="20"/>
      <c r="E554" s="33" t="s">
        <v>57</v>
      </c>
      <c r="F554" s="34"/>
      <c r="G554" s="35"/>
      <c r="H554" s="26"/>
      <c r="I554" s="26"/>
      <c r="J554" s="36"/>
      <c r="K554" s="37">
        <f>SUM(K544:K551)</f>
        <v>0</v>
      </c>
      <c r="L554" s="38"/>
    </row>
    <row r="555" spans="1:12" ht="50" customHeight="1" x14ac:dyDescent="0.25">
      <c r="B555" s="20"/>
      <c r="C555" s="20"/>
      <c r="D555" s="20"/>
      <c r="E555" s="33" t="s">
        <v>1820</v>
      </c>
      <c r="F555" s="34"/>
      <c r="G555" s="35"/>
      <c r="H555" s="26"/>
      <c r="I555" s="26"/>
      <c r="J555" s="36"/>
      <c r="K555" s="37">
        <f>SUMIF(E5:E554,"&lt;&gt;小計",K5:K554)</f>
        <v>0</v>
      </c>
      <c r="L555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49" manualBreakCount="49">
    <brk id="15" max="16383" man="1"/>
    <brk id="26" max="16383" man="1"/>
    <brk id="37" max="16383" man="1"/>
    <brk id="48" max="16383" man="1"/>
    <brk id="59" max="16383" man="1"/>
    <brk id="70" max="16383" man="1"/>
    <brk id="81" max="16383" man="1"/>
    <brk id="92" max="16383" man="1"/>
    <brk id="103" max="16383" man="1"/>
    <brk id="114" max="16383" man="1"/>
    <brk id="125" max="16383" man="1"/>
    <brk id="136" max="16383" man="1"/>
    <brk id="147" max="16383" man="1"/>
    <brk id="158" max="16383" man="1"/>
    <brk id="169" max="16383" man="1"/>
    <brk id="180" max="16383" man="1"/>
    <brk id="191" max="16383" man="1"/>
    <brk id="202" max="16383" man="1"/>
    <brk id="213" max="16383" man="1"/>
    <brk id="224" max="16383" man="1"/>
    <brk id="235" max="16383" man="1"/>
    <brk id="246" max="16383" man="1"/>
    <brk id="257" max="16383" man="1"/>
    <brk id="268" max="16383" man="1"/>
    <brk id="279" max="16383" man="1"/>
    <brk id="290" max="16383" man="1"/>
    <brk id="301" max="16383" man="1"/>
    <brk id="312" max="16383" man="1"/>
    <brk id="323" max="16383" man="1"/>
    <brk id="334" max="16383" man="1"/>
    <brk id="345" max="16383" man="1"/>
    <brk id="356" max="16383" man="1"/>
    <brk id="367" max="16383" man="1"/>
    <brk id="378" max="16383" man="1"/>
    <brk id="389" max="16383" man="1"/>
    <brk id="400" max="16383" man="1"/>
    <brk id="411" max="16383" man="1"/>
    <brk id="422" max="16383" man="1"/>
    <brk id="433" max="16383" man="1"/>
    <brk id="444" max="16383" man="1"/>
    <brk id="455" max="16383" man="1"/>
    <brk id="466" max="16383" man="1"/>
    <brk id="477" max="16383" man="1"/>
    <brk id="488" max="16383" man="1"/>
    <brk id="499" max="16383" man="1"/>
    <brk id="510" max="16383" man="1"/>
    <brk id="521" max="16383" man="1"/>
    <brk id="532" max="16383" man="1"/>
    <brk id="5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和志</dc:creator>
  <cp:lastModifiedBy>菅野 和志</cp:lastModifiedBy>
  <dcterms:created xsi:type="dcterms:W3CDTF">2026-08-28T04:20:34Z</dcterms:created>
  <dcterms:modified xsi:type="dcterms:W3CDTF">2026-08-28T04:21:12Z</dcterms:modified>
</cp:coreProperties>
</file>