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9155\Desktop\PDF出力\【一般】８年度１四２次要求番号付与データ.xlsx_菅野_清掃用品_1008\見積書類\公告アップロード用　8-W-26\"/>
    </mc:Choice>
  </mc:AlternateContent>
  <xr:revisionPtr revIDLastSave="0" documentId="8_{1BB94617-AFBB-40D7-967B-F1E5238787F3}" xr6:coauthVersionLast="47" xr6:coauthVersionMax="47" xr10:uidLastSave="{00000000-0000-0000-0000-000000000000}"/>
  <bookViews>
    <workbookView xWindow="28680" yWindow="-120" windowWidth="29040" windowHeight="15720" xr2:uid="{21A61533-FF2A-4D03-ABC1-E07E3A34B685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4" i="2" l="1"/>
  <c r="K163" i="2"/>
  <c r="K162" i="2"/>
  <c r="K161" i="2"/>
  <c r="K160" i="2"/>
  <c r="K159" i="2"/>
  <c r="K157" i="2"/>
  <c r="K156" i="2"/>
  <c r="K155" i="2"/>
  <c r="K154" i="2"/>
  <c r="K153" i="2"/>
  <c r="K152" i="2"/>
  <c r="K151" i="2"/>
  <c r="K150" i="2"/>
  <c r="K149" i="2"/>
  <c r="K148" i="2"/>
  <c r="K146" i="2"/>
  <c r="K145" i="2"/>
  <c r="K144" i="2"/>
  <c r="K143" i="2"/>
  <c r="K142" i="2"/>
  <c r="K141" i="2"/>
  <c r="K140" i="2"/>
  <c r="K139" i="2"/>
  <c r="K138" i="2"/>
  <c r="K137" i="2"/>
  <c r="K135" i="2"/>
  <c r="K134" i="2"/>
  <c r="K133" i="2"/>
  <c r="K132" i="2"/>
  <c r="K131" i="2"/>
  <c r="K130" i="2"/>
  <c r="K129" i="2"/>
  <c r="K128" i="2"/>
  <c r="K127" i="2"/>
  <c r="K126" i="2"/>
  <c r="K124" i="2"/>
  <c r="K123" i="2"/>
  <c r="K122" i="2"/>
  <c r="K121" i="2"/>
  <c r="K120" i="2"/>
  <c r="K119" i="2"/>
  <c r="K118" i="2"/>
  <c r="K117" i="2"/>
  <c r="K116" i="2"/>
  <c r="K115" i="2"/>
  <c r="K113" i="2"/>
  <c r="K112" i="2"/>
  <c r="K111" i="2"/>
  <c r="K110" i="2"/>
  <c r="K109" i="2"/>
  <c r="K108" i="2"/>
  <c r="K107" i="2"/>
  <c r="K106" i="2"/>
  <c r="K105" i="2"/>
  <c r="K104" i="2"/>
  <c r="K102" i="2"/>
  <c r="K101" i="2"/>
  <c r="K100" i="2"/>
  <c r="K99" i="2"/>
  <c r="K98" i="2"/>
  <c r="K97" i="2"/>
  <c r="K96" i="2"/>
  <c r="K95" i="2"/>
  <c r="K94" i="2"/>
  <c r="K93" i="2"/>
  <c r="K91" i="2"/>
  <c r="K90" i="2"/>
  <c r="K89" i="2"/>
  <c r="K88" i="2"/>
  <c r="K87" i="2"/>
  <c r="K86" i="2"/>
  <c r="K85" i="2"/>
  <c r="K84" i="2"/>
  <c r="K83" i="2"/>
  <c r="K82" i="2"/>
  <c r="K80" i="2"/>
  <c r="K79" i="2"/>
  <c r="K78" i="2"/>
  <c r="K77" i="2"/>
  <c r="K76" i="2"/>
  <c r="K75" i="2"/>
  <c r="K74" i="2"/>
  <c r="K73" i="2"/>
  <c r="K72" i="2"/>
  <c r="K71" i="2"/>
  <c r="K69" i="2"/>
  <c r="K68" i="2"/>
  <c r="K67" i="2"/>
  <c r="K66" i="2"/>
  <c r="K65" i="2"/>
  <c r="K64" i="2"/>
  <c r="K63" i="2"/>
  <c r="K62" i="2"/>
  <c r="K61" i="2"/>
  <c r="K60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6" i="2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170" i="2"/>
  <c r="L3" i="2"/>
  <c r="K3" i="2"/>
  <c r="J3" i="2"/>
  <c r="K136" i="2" l="1"/>
  <c r="K125" i="2"/>
  <c r="K147" i="2"/>
  <c r="K26" i="2"/>
  <c r="K169" i="2"/>
  <c r="K158" i="2"/>
  <c r="K114" i="2"/>
  <c r="K103" i="2"/>
  <c r="K92" i="2"/>
  <c r="K81" i="2"/>
  <c r="K70" i="2"/>
  <c r="K59" i="2"/>
  <c r="K48" i="2"/>
  <c r="K37" i="2"/>
  <c r="K15" i="2"/>
</calcChain>
</file>

<file path=xl/sharedStrings.xml><?xml version="1.0" encoding="utf-8"?>
<sst xmlns="http://schemas.openxmlformats.org/spreadsheetml/2006/main" count="1059" uniqueCount="568">
  <si>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</si>
  <si>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</si>
  <si>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</si>
  <si>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</si>
  <si>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</si>
  <si>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</si>
  <si>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</si>
  <si>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</si>
  <si>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</si>
  <si>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</si>
  <si>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</si>
  <si>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228
7</t>
  </si>
  <si>
    <t>救難団</t>
  </si>
  <si>
    <t>整毛ブラシ</t>
  </si>
  <si>
    <t>モノタロウ（山崎産業）
８９８０６５４３（Ｃ９２－０００Ｕ－ＭＢ）</t>
  </si>
  <si>
    <t>又は同等以上のもの(他社の製品を含む)</t>
  </si>
  <si>
    <t>個</t>
  </si>
  <si>
    <t>カーペットの目立て用</t>
  </si>
  <si>
    <t>241
25</t>
  </si>
  <si>
    <t>ヘリ空</t>
  </si>
  <si>
    <t>自動床洗浄機用ブラシ</t>
  </si>
  <si>
    <t>ヤマザキ環境用品総合カタログ（ＣＯＮＤＯＲ）
Ｅ－８－８</t>
  </si>
  <si>
    <t>ワックス塗布床洗浄、ツヤ出し用</t>
  </si>
  <si>
    <t>241
26</t>
  </si>
  <si>
    <t>ヤマザキ環境用品総合カタログ（ＣＯＮＤＯＲ）
Ｅ－９－８</t>
  </si>
  <si>
    <t>ワックス塗布床洗浄用</t>
  </si>
  <si>
    <t>菅野-清掃用品-1008</t>
  </si>
  <si>
    <t>241
34</t>
  </si>
  <si>
    <t>ディスペンサー便座除菌用</t>
  </si>
  <si>
    <t>モノタロウ
３１９９９４４３（Ｍ１６５ＳＤ）</t>
  </si>
  <si>
    <t>便座除菌クリーナー用、両面テープ、ネジ・プラグ取付可</t>
  </si>
  <si>
    <t>241
36</t>
  </si>
  <si>
    <t>トイレブラシ</t>
  </si>
  <si>
    <t>モノタロウ（アイセン）
０５２９８３５３（ＴＮ２０１）</t>
  </si>
  <si>
    <t>トイレブラシケース付</t>
  </si>
  <si>
    <t>241
38</t>
  </si>
  <si>
    <t>バケツ</t>
  </si>
  <si>
    <t>モノタロウ（ＴＯＮＢＯ）
６６９０８４２６（Ｂ－１０）</t>
  </si>
  <si>
    <t>蓋付、内容量：１０Ｌ、材質：ポリプロピレン</t>
  </si>
  <si>
    <t>241
41</t>
  </si>
  <si>
    <t>モップ</t>
  </si>
  <si>
    <t>モノタロウ（テラモト）
３７１７８２８５（ＣＬ－３３４－０６０－０）</t>
  </si>
  <si>
    <t>幅：約８４０ｍｍ</t>
  </si>
  <si>
    <t>241
42</t>
  </si>
  <si>
    <t>モノタロウ（テラモト）
３７１７８２９４（ＣＬ－３３４－０９０－０）</t>
  </si>
  <si>
    <t>幅：約１１４０ｍｍ</t>
  </si>
  <si>
    <t>241
43</t>
  </si>
  <si>
    <t>モップスペア</t>
  </si>
  <si>
    <t>モノタロウ（テラモト）
３７１７８３１２（ＣＬ－３３４－１６０－０）</t>
  </si>
  <si>
    <t>ＣＬ－３３４－０６０－０に適合、幅：約８４０ｍｍ</t>
  </si>
  <si>
    <t>241
44</t>
  </si>
  <si>
    <t>モノタロウ（テラモト）
３７１７８３２１（ＣＬ－３３４－１９０－０）</t>
  </si>
  <si>
    <t>ＣＬ－３３４－０９０－０に適合、幅：約１１４０ｍｍ</t>
  </si>
  <si>
    <t>小計</t>
  </si>
  <si>
    <t>257
5</t>
  </si>
  <si>
    <t>作管群</t>
  </si>
  <si>
    <t>モップハンガー</t>
  </si>
  <si>
    <t>モノタロウ（テラモト）
０３３４５６６６（ＣＥ－４９１－３３０－０）</t>
  </si>
  <si>
    <t>収納数：１２本、キャスター付</t>
  </si>
  <si>
    <t>258
3</t>
  </si>
  <si>
    <t>ほうき</t>
  </si>
  <si>
    <t>モノタロウ（日本クリンテック）
３２５８５８７４</t>
  </si>
  <si>
    <t>全長×幅（ｍｍ）：７７０×２５０、塵取り付</t>
  </si>
  <si>
    <t>269
20</t>
  </si>
  <si>
    <t>電測隊</t>
  </si>
  <si>
    <t>デッキブラシ</t>
  </si>
  <si>
    <t>オレンジ（テラモト）
８１７－３０６３（ＣＬ－４１６－０００－０）</t>
  </si>
  <si>
    <t>緑　ポリエステル　長さ１３００ｍｍ以上</t>
  </si>
  <si>
    <t>269
21</t>
  </si>
  <si>
    <t>ディテールブラシ</t>
  </si>
  <si>
    <t>モノタロウ（ヴァイカン）
００２３８９０２（４４０１２）</t>
  </si>
  <si>
    <t>色指定無し　ハードタイプ　ポリエステル及びステンレス鋼製　ＨＡＣＣＰ対応</t>
  </si>
  <si>
    <t>269
24</t>
  </si>
  <si>
    <t>レールブラシ</t>
  </si>
  <si>
    <t>モノタロウ（ＬＥＣ）
６２５４２６４８（Ｓ０１２４１）</t>
  </si>
  <si>
    <t>ポリエステル及びナイロン製　御風呂レール用　引き戸レール用　窓枠サッシ等清掃用</t>
  </si>
  <si>
    <t>282
9</t>
  </si>
  <si>
    <t>中空司</t>
  </si>
  <si>
    <t>カーペットローラー詰替え用</t>
  </si>
  <si>
    <t>モノタロウ
１５４８５８７５（Ｍ１６０－６）</t>
  </si>
  <si>
    <t>包</t>
  </si>
  <si>
    <t>色：白　タイプ：ななめカット　テープ幅：１６０　材質：粘着加工紙　６巻入り</t>
  </si>
  <si>
    <t>282
10</t>
  </si>
  <si>
    <t>クリーニングシート</t>
  </si>
  <si>
    <t>モノタロウ（フェローズ）
１３９２１６５６（５３２０７０４）</t>
  </si>
  <si>
    <t>１パック（１０枚）寸法：２１６×３０３×０．３</t>
  </si>
  <si>
    <t>282
11</t>
  </si>
  <si>
    <t>クリーンフィルター</t>
  </si>
  <si>
    <t>モノタロウ（ダイアン・サービス）
４３８３６１６３（ＣＦ７－０２－０１）</t>
  </si>
  <si>
    <t>１袋（２枚）　寸法：５７×５７</t>
  </si>
  <si>
    <t>282
17</t>
  </si>
  <si>
    <t>ガラスワイパー</t>
  </si>
  <si>
    <t>モノタロウ（山崎産業）
２２５８３３１３（ＧＬ７０７－０００Ｎ－ＭＢ）</t>
  </si>
  <si>
    <t>伸縮ハンドル</t>
  </si>
  <si>
    <t>282
18</t>
  </si>
  <si>
    <t>ガラスワイパー交換スポンジ</t>
  </si>
  <si>
    <t>モノタロウ（山崎産業）
７０５２３０１４</t>
  </si>
  <si>
    <t>材質：スポンジ　（ポリウレタン（抗菌加工））</t>
  </si>
  <si>
    <t>282
19</t>
  </si>
  <si>
    <t>はくり剤</t>
  </si>
  <si>
    <t>モノタロウ（リンレイ）
８９８６９７４４</t>
  </si>
  <si>
    <t>内容量：１本２Ｌ　化学床用</t>
  </si>
  <si>
    <t>282
20</t>
  </si>
  <si>
    <t>ワックス</t>
  </si>
  <si>
    <t>モノタロウ（リンレイ）
８９８６９７３５</t>
  </si>
  <si>
    <t>282
26</t>
  </si>
  <si>
    <t>交換用ダストバッグ</t>
  </si>
  <si>
    <t>アンカー
Ｔ２９５４１１１</t>
  </si>
  <si>
    <t>抗菌・消臭加工あり　Ｇ４０＋／Ｇ４０Ｈｙｂｒｉｄ＋対応</t>
  </si>
  <si>
    <t>296
4</t>
  </si>
  <si>
    <t>中施隊</t>
  </si>
  <si>
    <t>スイーパー</t>
  </si>
  <si>
    <t>モノタロウ（ＣＯＮＤＯＲ）
３５７３３１１７（Ｃ１８６－３００Ｊ－ＭＢ）</t>
  </si>
  <si>
    <t>コンパクトタイプ　幅：約２２６ｍｍ　カーペット使用可　手動式ブラシ</t>
  </si>
  <si>
    <t>296
15</t>
  </si>
  <si>
    <t>トイレブラシケース付き</t>
  </si>
  <si>
    <t>モノタロウ（ＬＥＣ）
２０１５８４８６（Ｂ－７２６）</t>
  </si>
  <si>
    <t>ケース付き　曲がるブラシ　植毛ブラシ　波形加工</t>
  </si>
  <si>
    <t>302
56</t>
  </si>
  <si>
    <t>熊手</t>
  </si>
  <si>
    <t>モノタロウ（伝蔵）
５２４１４１２８（Ａ０１６）</t>
  </si>
  <si>
    <t>本</t>
  </si>
  <si>
    <t>荒熊手　１２本爪　材質：竹</t>
  </si>
  <si>
    <t>302
57</t>
  </si>
  <si>
    <t>竹ぼうき</t>
  </si>
  <si>
    <t>モノタロウ（伝蔵）
５７３０３１６４（Ａ０２１）</t>
  </si>
  <si>
    <t>長さ：１４００ｍｍ　材質：竹</t>
  </si>
  <si>
    <t>310
2</t>
  </si>
  <si>
    <t>硫黄島</t>
  </si>
  <si>
    <t>モノタロウ（千吉）
６７３９１４３３（ＳＰＲ－２）</t>
  </si>
  <si>
    <t>材質：ポリプロピレン</t>
  </si>
  <si>
    <t>310
3</t>
  </si>
  <si>
    <t>竹ほうき</t>
  </si>
  <si>
    <t>材質：竹</t>
  </si>
  <si>
    <t>310
5</t>
  </si>
  <si>
    <t>ブラシ</t>
  </si>
  <si>
    <t>モノタロウ（アズマ工業）
４２８２７９３５（ＢＴ７８０）</t>
  </si>
  <si>
    <t>材質：ブラシ（ポリプロピレン）　耐熱温度：約７０℃</t>
  </si>
  <si>
    <t>310
6</t>
  </si>
  <si>
    <t>モップ絞り器</t>
  </si>
  <si>
    <t>モノタロウ（山崎産業）
３７１３７４６６（ＳＱ４６１－０００Ｘ－ＭＢ）</t>
  </si>
  <si>
    <t>容量（Ｌ）：１４　繰り返し・詰め替え：対応</t>
  </si>
  <si>
    <t>310
7</t>
  </si>
  <si>
    <t>モノタロウ
４６７１３４０７</t>
  </si>
  <si>
    <t>水拭き作業用　幅（ｍｍ）：２３０　全長（ｍｍ）：１２３０</t>
  </si>
  <si>
    <t>310
24</t>
  </si>
  <si>
    <t>レーキ</t>
  </si>
  <si>
    <t>モノタロウ（浅香工業）
１０２２７６９１（１２００柄付）</t>
  </si>
  <si>
    <t>全長（ｍｍ）：１６５０　先幅（ｍｍ）：２１０～４６０　材質（柄部）：アルミパイプ　</t>
  </si>
  <si>
    <t>319
82</t>
  </si>
  <si>
    <t>高圧洗浄ホース</t>
  </si>
  <si>
    <t>モノタロウ（ブリヂストン）
１９７９０８３７（Ａ３－Ｃ３－３０Ｍ）</t>
  </si>
  <si>
    <t>常用圧力（Ｍｐａ）：２０．５　ホース内径（Φｍｍ）：９．５　ホース長さ（ｍ）３０ｍ</t>
  </si>
  <si>
    <t>326
11</t>
  </si>
  <si>
    <t>中司飛本</t>
  </si>
  <si>
    <t>掃除用ブラシ</t>
  </si>
  <si>
    <t>モノタロウ（山崎産業）
２８９７８０３３</t>
  </si>
  <si>
    <t>抗菌</t>
  </si>
  <si>
    <t>337
11</t>
  </si>
  <si>
    <t>中司飛整</t>
  </si>
  <si>
    <t>モノタロウ（テラモト）
３７１３７１８６（ＣＥ－４９１－４１０－０）</t>
  </si>
  <si>
    <t>寸法（ｍｍ）：約９３０×５０５×１３８３　掛数：１２本</t>
  </si>
  <si>
    <t>340
88</t>
  </si>
  <si>
    <t>ＡＥＲＯＳＷＥＥＰ
Ｕｌｔｉｍａｔｅ－Ｓｉｎｇｌｅ　ＦＢ２４００－０ＧＦ</t>
  </si>
  <si>
    <t>寸法（ｃｍ）：２４０×１６５×５　</t>
  </si>
  <si>
    <t>344
137</t>
  </si>
  <si>
    <t>モノタロウ（メディアカバーマーケット）
４５３３０５５８（ｘａ－ｃａｒｗａｓｈ－ｘ０００１）</t>
  </si>
  <si>
    <t>組</t>
  </si>
  <si>
    <t>１セット３本　長さ：２２ｃｍ</t>
  </si>
  <si>
    <t>344
138</t>
  </si>
  <si>
    <t>モノタロウ（ＳＩＧＮＥＴ）
５６６５９０２７（４５６３０）</t>
  </si>
  <si>
    <t>全長：１３８ｍｍ　ウルトラソフト</t>
  </si>
  <si>
    <t>344
139</t>
  </si>
  <si>
    <t>モノタロウ
１１６６００１４（ＭＢＲＰ００３Ａ－ＮＬ）</t>
  </si>
  <si>
    <t>全長：２８０ｍｍ　ナイロン</t>
  </si>
  <si>
    <t>352
9</t>
  </si>
  <si>
    <t>中警司</t>
  </si>
  <si>
    <t>モノタロウ（アイセン）
０７０９８９８７（ＴＬ１０１）</t>
  </si>
  <si>
    <t>ケース付</t>
  </si>
  <si>
    <t>352
12</t>
  </si>
  <si>
    <t>ポリッシャー用ブラシ</t>
  </si>
  <si>
    <t>モノタロウ（山崎産業）
０６１１０１７６（Ｅー１３－Ｔ）</t>
  </si>
  <si>
    <t>１２インチ　床洗い用　ワンタッチ取付プレート</t>
  </si>
  <si>
    <t>352
13</t>
  </si>
  <si>
    <t>モノタロウ（三和体育製販）
８２６４７３５６（Ｓ－３９１６）</t>
  </si>
  <si>
    <t>幅１２００ｍｍ　モップ替え（Ｓ－３９３６／三和体育製販）に適合するもの</t>
  </si>
  <si>
    <t>352
14</t>
  </si>
  <si>
    <t>モップ替え</t>
  </si>
  <si>
    <t>モノタロウ（三和体育製販）
８２６４７３８３（Ｓ－３９３６）</t>
  </si>
  <si>
    <t>幅１２００ｍｍ　モップ（Ｓ－３９１６／三和体育製販）に適合するもの</t>
  </si>
  <si>
    <t>352
15</t>
  </si>
  <si>
    <t>モノタロウ（テラモト）
３３４８３７８２（ＣＬ－３７４－１１０（グリーン））</t>
  </si>
  <si>
    <t>ワンタッチ付け替え式　グリップ付　モップ替え（ＣＬ－３７４－５２１－１／三和体育製販）</t>
  </si>
  <si>
    <t>352
16</t>
  </si>
  <si>
    <t>モノタロウ（テラモト）
３７１３５６０３（ＣＬ－３７４－５２１－１）</t>
  </si>
  <si>
    <t>モップ（ＣＬ－３７４－１１０（グリーン）／テラモト）に適合するもの</t>
  </si>
  <si>
    <t>354
10</t>
  </si>
  <si>
    <t>モノタロウ（エスコ）
５０１４４９９８（ＥＡ６５０ＲＡ－１６）</t>
  </si>
  <si>
    <t>１セット１０本　竹製　全長：８００ｍｍ</t>
  </si>
  <si>
    <t>354
19</t>
  </si>
  <si>
    <t>竹箒</t>
  </si>
  <si>
    <t>用途：屋外　穂先が平らなもの</t>
  </si>
  <si>
    <t>354
21</t>
  </si>
  <si>
    <t>塵取り</t>
  </si>
  <si>
    <t>モノタロウ（土井金属化成）
２４７３６６９７（ＴＭＣＢ）</t>
  </si>
  <si>
    <t>トタン製　三つ手　ほうき立てホルダ付</t>
  </si>
  <si>
    <t>354
23</t>
  </si>
  <si>
    <t>てみ</t>
  </si>
  <si>
    <t>モノタロウ
２５２１８９０９</t>
  </si>
  <si>
    <t>ポリプロピレン製　色：オレンジ</t>
  </si>
  <si>
    <t>367
19</t>
  </si>
  <si>
    <t>中防群</t>
  </si>
  <si>
    <t>ワイパー取付モップ</t>
  </si>
  <si>
    <t>モノタロウ（アズマ工業）
４２８２８１３６（ＳＱＡ７１）</t>
  </si>
  <si>
    <t>ワイパーに取り付け可能、使い捨て、水ぶき可能</t>
  </si>
  <si>
    <t>367
21</t>
  </si>
  <si>
    <t>トイレワイパー</t>
  </si>
  <si>
    <t>モノタロウ（山崎産業）
６４０５２０１４（８８６８００００００００００）</t>
  </si>
  <si>
    <t>トイレの床用、トイレ用お掃除シート装着可能</t>
  </si>
  <si>
    <t>367
22</t>
  </si>
  <si>
    <t>モノタロウ（ジョンソン）
１３１５３３７８（替えジャンボ　フローラルソープ）</t>
  </si>
  <si>
    <t>トイレブラシ詰め替え用、トイレに流すことが可能</t>
  </si>
  <si>
    <t>367
23</t>
  </si>
  <si>
    <t>モノタロウ（ジョンソン）
８９８４４０１１</t>
  </si>
  <si>
    <t>ブラシ本体</t>
  </si>
  <si>
    <t>373
30</t>
  </si>
  <si>
    <t>テミ</t>
  </si>
  <si>
    <t>サイズ：大</t>
  </si>
  <si>
    <t>377
1</t>
  </si>
  <si>
    <t>２移警隊</t>
  </si>
  <si>
    <t>ドライワイパー</t>
  </si>
  <si>
    <t>モノタロウ
４６７１３３７３</t>
  </si>
  <si>
    <t>幅：９００ｍｍ　全長：１４５０ｍｍ</t>
  </si>
  <si>
    <t>377
2</t>
  </si>
  <si>
    <t>モノタロウ
４６７１３３６４</t>
  </si>
  <si>
    <t>幅：６００ｍｍ　全長：１４００ｍｍ</t>
  </si>
  <si>
    <t>377
3</t>
  </si>
  <si>
    <t>自在ホウキ</t>
  </si>
  <si>
    <t>モノタロウ（テラモト）
０９５７３５２３（ＣＬ－３８１－０３０－０）</t>
  </si>
  <si>
    <t>３本入　全長：１３４０ｍｍ　幅：６０ｃｍ</t>
  </si>
  <si>
    <t>377
7</t>
  </si>
  <si>
    <t>モノタロウ（日本クリンテック）
３２５７６６８６</t>
  </si>
  <si>
    <t>６本　１７００ｍｍ　５段締め　天然竹</t>
  </si>
  <si>
    <t>382
15</t>
  </si>
  <si>
    <t>カプラー</t>
  </si>
  <si>
    <t>モノタロウ（中部高圧ホース）
５６３０５９４４（３ＳＦ）</t>
  </si>
  <si>
    <t>１５０℃　３／８（３分）　高圧洗浄機用抜け防止ロックピン付</t>
  </si>
  <si>
    <t>382
16</t>
  </si>
  <si>
    <t>モノタロウ（ツツミ工業）
８６４５０４５６（ＪＥＴ－０３ＰＦ）</t>
  </si>
  <si>
    <t>ＳＵＳ３０４　高圧洗浄機用　Ｒｃ：３／８　４５ｇ</t>
  </si>
  <si>
    <t>382
44</t>
  </si>
  <si>
    <t>カップブラシ</t>
  </si>
  <si>
    <t>モノタロウ（トラスコ）
０８３７００９２（ＧＣＢ－９０）</t>
  </si>
  <si>
    <t>８５Φｍｍ　Ｍ１６×Ｐ２　３０ｍｍ</t>
  </si>
  <si>
    <t>382
45</t>
  </si>
  <si>
    <t>ワイヤーブラシ</t>
  </si>
  <si>
    <t>モノタロウ（ＳＫ１１）
０５６１１６０２（３３３０４６）</t>
  </si>
  <si>
    <t>２５Φｍｍ　軸径：６Φｍｍ</t>
  </si>
  <si>
    <t>382
46</t>
  </si>
  <si>
    <t>ホイールブラシ</t>
  </si>
  <si>
    <t>モノタロウ（トラスコ）
３７３０３２４４（ＴＢ－６２２２－６０）</t>
  </si>
  <si>
    <t>５０ｍｍ×１２ｍｍ×２７ｍｍ×６．３５ｍｍ</t>
  </si>
  <si>
    <t>382
47</t>
  </si>
  <si>
    <t>ステンレスブラシ</t>
  </si>
  <si>
    <t>モノタロウ（ＳＵＮ　ＰＯＷＥＲ）
０８０７８３６６（ＢＥＳ－１５）</t>
  </si>
  <si>
    <t>２７ｍｍ　クイックブラシ　筒型　六角対辺：６．３５ｍｍ</t>
  </si>
  <si>
    <t>382
52</t>
  </si>
  <si>
    <t>鎌</t>
  </si>
  <si>
    <t>モノタロウ（ホウネンミヤワキ）
０１１４８５７７（Ｈ－００９－７）</t>
  </si>
  <si>
    <t>刃長：１９５ｍｍ　左利き用</t>
  </si>
  <si>
    <t>387
11</t>
  </si>
  <si>
    <t>整補群本</t>
  </si>
  <si>
    <t>水性ワックス</t>
  </si>
  <si>
    <t>モノタロウ（山崎産業）
８９８０６５３４（ＣＨ５１ー０４ＬＸーＭＢ）</t>
  </si>
  <si>
    <t>水性　４Ｌ</t>
  </si>
  <si>
    <t>390
2</t>
  </si>
  <si>
    <t>モノタロウ（コンパル）
８９５５４２２８（４９１２０３）</t>
  </si>
  <si>
    <t>爪長さ：１７０ｍｍ　爪数：２０</t>
  </si>
  <si>
    <t>398
8</t>
  </si>
  <si>
    <t>補給隊</t>
  </si>
  <si>
    <t>ちりとり</t>
  </si>
  <si>
    <t>モノタロウ（ＣＯＮＤＯＲ）
３５７３２９７７（Ｃ３０４－０００Ｘ－ＭＢ）</t>
  </si>
  <si>
    <t>種類：文化ちりとり　仕様：ガード付き</t>
  </si>
  <si>
    <t>405
41</t>
  </si>
  <si>
    <t>モノタロウ（Ａｒｏｎ）
１９６００６９３（＃５６３１５０）</t>
  </si>
  <si>
    <t>先幅５００×奥行４５０ｍｍ</t>
  </si>
  <si>
    <t>405
53</t>
  </si>
  <si>
    <t>モノタロウ（伝蔵）
５２３９９０７８（Ａ０１９）</t>
  </si>
  <si>
    <t>405
111</t>
  </si>
  <si>
    <t>不織布ブラシ</t>
  </si>
  <si>
    <t>モノタロウ（ＳＫ１１）
２１１０１９８２（２４０バン）</t>
  </si>
  <si>
    <t>シャンク径：６．３５φｍｍ　粒度：２４０　材質（研磨部）：不織布</t>
  </si>
  <si>
    <t>405
152</t>
  </si>
  <si>
    <t>モノタロウ
７６８７６９４９</t>
  </si>
  <si>
    <t>箱</t>
  </si>
  <si>
    <t>内容量（１箱）：６個　外径：約８０φｍｍ　毛丈：２５ｍｍ　適合材：鉄鋼、非鉄金属</t>
  </si>
  <si>
    <t>413
4</t>
  </si>
  <si>
    <t>基群本</t>
  </si>
  <si>
    <t>モノタロウ（日本クリンテック）
４９３５９０９２</t>
  </si>
  <si>
    <t>色：黒</t>
  </si>
  <si>
    <t>425
2</t>
  </si>
  <si>
    <t>施設隊</t>
  </si>
  <si>
    <t>ゴミ収集庫</t>
  </si>
  <si>
    <t>モノタロウ（ダイケン）
６１４８２５０６（ＣＫＲ－１３０９－２）</t>
  </si>
  <si>
    <t>材質　スチール製　容量　１０００Ｌ　４５Ｌゴミ袋２２袋相当　高さ１１６０ｍｍ　奥行９００ｍｍ　</t>
  </si>
  <si>
    <t>426
1</t>
  </si>
  <si>
    <t>モップシート</t>
  </si>
  <si>
    <t>モノタロウ（スリーエム）
４９６１７９５２（ＤＩＳＰＯ　ＭＯＰ　Ｍ）</t>
  </si>
  <si>
    <t>サイズ：Ｍ　寸法（ｍｍ）：１１５×４３０　内容量：１箱（３０枚）</t>
  </si>
  <si>
    <t>437
7</t>
  </si>
  <si>
    <t>サ運隊</t>
  </si>
  <si>
    <t>長さ：１６５ｃｍ　材質：竹</t>
  </si>
  <si>
    <t>437
8</t>
  </si>
  <si>
    <t>プラ熊手</t>
  </si>
  <si>
    <t>全長：１５１０ｍｍ　材質：ポリプロピレン</t>
  </si>
  <si>
    <t>457
17</t>
  </si>
  <si>
    <t>管理隊</t>
  </si>
  <si>
    <t>ハンディブロワー</t>
  </si>
  <si>
    <t>モノタロウ（セイワ）
６６０２３８４６（ＩＭＰ３０１）</t>
  </si>
  <si>
    <t>セット内容：ノズル７種、寸法：高さ１２６×幅：８０×厚さ３６ｍｍ</t>
  </si>
  <si>
    <t>462
49</t>
  </si>
  <si>
    <t>業務隊</t>
  </si>
  <si>
    <t>全長：１２３０ｍｍ　幅：２３０ｍｍ</t>
  </si>
  <si>
    <t>462
50</t>
  </si>
  <si>
    <t>スケール除去剤</t>
  </si>
  <si>
    <t>モノタロウ（シーバイエス）
５２７５２１４８（Ｔ２３５０６）</t>
  </si>
  <si>
    <t>５Ｋｇ　非劇物</t>
  </si>
  <si>
    <t>462
51</t>
  </si>
  <si>
    <t>シリコンベラ</t>
  </si>
  <si>
    <t>モノタロウ（タイガークラウン）
２８８４８４２８（＃３５３１）</t>
  </si>
  <si>
    <t>全長２５７ｍｍ　ヘラサイズ３０×１０×８０ｍｍ　耐熱温度２００℃以上　黒色</t>
  </si>
  <si>
    <t>478
1</t>
  </si>
  <si>
    <t>２輸空本</t>
  </si>
  <si>
    <t>水切りワイパー</t>
  </si>
  <si>
    <t>モノタロウ
０８５３１７９２</t>
  </si>
  <si>
    <t>幅：４７０ｍｍ／長さ：１２００ｍｍ</t>
  </si>
  <si>
    <t>478
2</t>
  </si>
  <si>
    <t>モノタロウ
６７３１５００３</t>
  </si>
  <si>
    <t>材質：ポリ塩化ビニール（ＰＶＣ）</t>
  </si>
  <si>
    <t>478
3</t>
  </si>
  <si>
    <t>床用ワックス</t>
  </si>
  <si>
    <t>モノタロウ（リンレイ）
０７０９８１７４</t>
  </si>
  <si>
    <t>オールマイティタイプ</t>
  </si>
  <si>
    <t>478
4</t>
  </si>
  <si>
    <t>化学床専用</t>
  </si>
  <si>
    <t>491
7</t>
  </si>
  <si>
    <t>２輸空整群本</t>
  </si>
  <si>
    <t>モノタロウ（ＣＯＮＤＯＲ）
３３４８６３３６（ＷＩ５４３－０４５Ｕ－ＭＢ）</t>
  </si>
  <si>
    <t>床清掃用ゴムベラ</t>
  </si>
  <si>
    <t>505
1</t>
  </si>
  <si>
    <t>修理隊</t>
  </si>
  <si>
    <t>長さ：１６５ｃｍ、質量１．３ｋｇ程度</t>
  </si>
  <si>
    <t>505
2</t>
  </si>
  <si>
    <t>モノタロウ（千吉）
４０２４５８２５（ＳＧＲ－５）</t>
  </si>
  <si>
    <t>長さ：１３６ｃｍ、質量７８０ｇ程度</t>
  </si>
  <si>
    <t>505
33</t>
  </si>
  <si>
    <t>フロアモップ</t>
  </si>
  <si>
    <t>モノタロウ（テラモト）
３７１７８２７６（ＣＬ－３３４－０４５－０）</t>
  </si>
  <si>
    <t>幅：６９０ｍｍ、モップ板部寸法：約６０×４４０ｍｍ</t>
  </si>
  <si>
    <t>509
43</t>
  </si>
  <si>
    <t>真鍮ブラシ</t>
  </si>
  <si>
    <t>モノタロウ
４６７８４７０１</t>
  </si>
  <si>
    <t>外径：５０ｍｍ、ブラシ部材質：真鍮線、六角軸シャンク６．３５ｍｍ</t>
  </si>
  <si>
    <t>510
3</t>
  </si>
  <si>
    <t>装備隊</t>
  </si>
  <si>
    <t>サッシ汚れとりブラシ</t>
  </si>
  <si>
    <t>モノタロウ（ノムラテック）
０９８９４１９５（Ｎ－１２２３）</t>
  </si>
  <si>
    <t>スクレーパー部ワンタッチ収納</t>
  </si>
  <si>
    <t>513
16</t>
  </si>
  <si>
    <t>スプレー容器</t>
  </si>
  <si>
    <t>モノタロウ（ＭＥＳＴＯ）
８９６１６６７７（３１３２ＦＴ）</t>
  </si>
  <si>
    <t>容量１５００ｍｌ　発泡スプレー　蓄圧式　耐薬品性　色指定なし</t>
  </si>
  <si>
    <t>515
1</t>
  </si>
  <si>
    <t>飛勤隊</t>
  </si>
  <si>
    <t>ポリッシャー</t>
  </si>
  <si>
    <t>モノタロウ（アマノ）
３９１１５４５６（ＡＦＰ－１２０）</t>
  </si>
  <si>
    <t>単相１００Ｖ電源で駆動、電源コード１０ｍ以上、１３インチのパッドを装着可</t>
  </si>
  <si>
    <t>516
7</t>
  </si>
  <si>
    <t>ポリッシャー用メタルパッド台</t>
  </si>
  <si>
    <t>モノタロウ（アマノ）
４８８５８００４（ＨＫ７０１２８０）</t>
  </si>
  <si>
    <t>寸法（ｉｎｃｈ）：１２　用途：フロアパッド取付用、１３インチフロアパッドで使用、パッドを取り付け</t>
  </si>
  <si>
    <t>516
8</t>
  </si>
  <si>
    <t>ポリシャー用替ブラシ</t>
  </si>
  <si>
    <t>モノタロウ（ＣＯＮＤＯＲ）
０２３４５２９６（Ｅ－９－１２）</t>
  </si>
  <si>
    <t>サイズ（ｉｎｃｈ）：１２　特長：ポリシャー用のトーロンブラシ　用途：床洗い、ツヤ出し用ブラシ</t>
  </si>
  <si>
    <t>516
12</t>
  </si>
  <si>
    <t>ポリッシャー用パッド</t>
  </si>
  <si>
    <t>モノタロウ（アマノ）
３９２５３１７５（ＨＥＣ８０１２００）</t>
  </si>
  <si>
    <t>寸法（ｉｎｃｈ）：１３　仕上がり相当番手：＃１２０　適合本体：ＡＦＰ－１２０（アマノ）　５枚入</t>
  </si>
  <si>
    <t>525
19</t>
  </si>
  <si>
    <t>管制隊</t>
  </si>
  <si>
    <t>タイヤ用ブラシ</t>
  </si>
  <si>
    <t>モノタロウ（ジェットイノウエ）
５２７１１７９５（５９３４５２）</t>
  </si>
  <si>
    <t>高さ（ｍｍ）：５００</t>
  </si>
  <si>
    <t>538
7</t>
  </si>
  <si>
    <t>点検隊</t>
  </si>
  <si>
    <t>エスコ
ＥＡ９２８ＡＤ－４０</t>
  </si>
  <si>
    <t>穂先：ポリプロピレン　１組４本入</t>
  </si>
  <si>
    <t>538
20</t>
  </si>
  <si>
    <t>モノタロウ（ヴァイカン）
００２３８９２７（４４０１４）</t>
  </si>
  <si>
    <t>毛：ハード，毛丈：１６ｍｍ，機能：酸、アルカリ、油に対応</t>
  </si>
  <si>
    <t>538
22</t>
  </si>
  <si>
    <t>竹柄ナイロンブラシ</t>
  </si>
  <si>
    <t>モノタロウ（インダストリーコーワ）
７９８７５４５４（１２４０６）</t>
  </si>
  <si>
    <t>毛の材質：ナイロン、竹柄</t>
  </si>
  <si>
    <t>538
24</t>
  </si>
  <si>
    <t>エスコ（山崎産業）
ＥＡ９２８ＡＹ－２１Ａ（ＢＲ５８６－０３２Ｎ－ＭＢ）</t>
  </si>
  <si>
    <t>ゴム幅：３３０ｍｍ，全長：６４５～１０１５ｍｍ，合成ゴム</t>
  </si>
  <si>
    <t>548
3</t>
  </si>
  <si>
    <t>医学安全隊</t>
  </si>
  <si>
    <t>浴槽ブラシ</t>
  </si>
  <si>
    <t>繊維組成：ポリプロピレン、柄部伸縮可能</t>
  </si>
  <si>
    <t>557
1</t>
  </si>
  <si>
    <t>警務隊</t>
  </si>
  <si>
    <t>モップ絞りバケツ　</t>
  </si>
  <si>
    <t>モノタロウ（山崎産業）
０７６９４１６３（ＳＱ４６０－０００Ｘ－ＭＢ）</t>
  </si>
  <si>
    <t>幅３１０ｍｍ×奥行３６０ｍｍ×高さ２９５ｍｍ　ハンドル式</t>
  </si>
  <si>
    <t>563
2</t>
  </si>
  <si>
    <t>スノーブラシ</t>
  </si>
  <si>
    <t>モノタロウ（コンパル）
８４２９７３１８（００９８５９）</t>
  </si>
  <si>
    <t>全長約７３０ｍｍ～１２００ｍｍ伸縮式　材質アルミニウム</t>
  </si>
  <si>
    <t>568
22</t>
  </si>
  <si>
    <t>３補本</t>
  </si>
  <si>
    <t>モノタロウ（３Ｍ）
３９６０２５８６（ＦＭＦ１Ｊ）</t>
  </si>
  <si>
    <t>本体：ポリプロピレン　クロス：ポリエステル、ナイロン</t>
  </si>
  <si>
    <t>576
9</t>
  </si>
  <si>
    <t>３補資</t>
  </si>
  <si>
    <t>モノタロウ（テラモト）
３７１３４２１２（ＤＰ－４７２－０００－７）</t>
  </si>
  <si>
    <t>Ｗ２７２ｍｍ×Ｄ２９５ｍｍ×Ｈ６６０ｍｍ</t>
  </si>
  <si>
    <t>580
8</t>
  </si>
  <si>
    <t>モノタロウ（八ツ矢工業）
２８６９６３００（５５０２７）</t>
  </si>
  <si>
    <t>材質：天然竹　全長（ｃｍ）：１５０　爪数：３３本</t>
  </si>
  <si>
    <t>580
9</t>
  </si>
  <si>
    <t>モノタロウ（ＳＫ１１）
６７３８４０６５（ＰＰハードタイプ）</t>
  </si>
  <si>
    <t>材質（毛）：ＰＰ　全長（ｍｍ）：約３７０</t>
  </si>
  <si>
    <t>580
10</t>
  </si>
  <si>
    <t>モノタロウ（ワコー）
１９１５１０５５（ＣＳ－４７）</t>
  </si>
  <si>
    <t>材質：（毛）ナイロン　柄付きタイプ</t>
  </si>
  <si>
    <t>583
4</t>
  </si>
  <si>
    <t>３補整</t>
  </si>
  <si>
    <t>モノタロウ（コンパル）
８９５５４２１２（２８６８３）</t>
  </si>
  <si>
    <t>先幅：５９０ｍｍ　全長：１５６０</t>
  </si>
  <si>
    <t>583
14</t>
  </si>
  <si>
    <t>モノタロウ（コンドル）
０７６９４１６３（ＳＱ４６０－０００Ｘ－ＭＢ）</t>
  </si>
  <si>
    <t>タンク容量：１４ℓ　手動ハンドル付</t>
  </si>
  <si>
    <t>583
15</t>
  </si>
  <si>
    <t>カーペットクリーナー</t>
  </si>
  <si>
    <t>モノタロウ（コンドル）
３５７３３１１７（Ｃ１８６－３００Ｊ－ＭＢ）</t>
  </si>
  <si>
    <t>幅：約２２６ｍｍ　ワンタッチでごみ捨て可能</t>
  </si>
  <si>
    <t>583
22</t>
  </si>
  <si>
    <t>替モップ</t>
  </si>
  <si>
    <t>モノタロウ（テラモト）
０７０９９１１１（ＣＬ－８０８－８３０－０）</t>
  </si>
  <si>
    <t>幅：４０ｃｍ　油吸着材使用　</t>
  </si>
  <si>
    <t>583
23</t>
  </si>
  <si>
    <t>モノタロウ（テラモト）
３７１３６５０４（ＣＬ－７９５－２１０－０）</t>
  </si>
  <si>
    <t>巻芯径（Φｍｍ）：３８　油吸着材使用　</t>
  </si>
  <si>
    <t>583
24</t>
  </si>
  <si>
    <t>アルカリ電解水</t>
  </si>
  <si>
    <t>モノタロウ（プラスリード）
２０１１２７０６（Ｓ－１２６－５００）</t>
  </si>
  <si>
    <t>内容量：５００ｍＬ　アルカリ電解水１００％　用途：ＯＡ機器除菌</t>
  </si>
  <si>
    <t>583
30</t>
  </si>
  <si>
    <t>モノタロウ（セキスイ）
１１０４２５８７（ＮＭＳ１Ｘ）</t>
  </si>
  <si>
    <t>幅：４２０ｍｍ　奥行き：４２０ｍｍ　高さ：１６０ｍｍ</t>
  </si>
  <si>
    <t>595
17</t>
  </si>
  <si>
    <t>３補保</t>
  </si>
  <si>
    <t>自由箒</t>
  </si>
  <si>
    <t>モノタロウ（ＣＯＮＤＯＲ）
３５７３２３６５（Ｃ２－０６０Ｕ－ＭＢ）</t>
  </si>
  <si>
    <t>内容量：１セット５本入　種類：自在ホウキ　幅：約６３０ｍｍ</t>
  </si>
  <si>
    <t>595
18</t>
  </si>
  <si>
    <t>モノタロウ（ＴＲＵＳＣＯ）
３１２５３２４４（ＴＢ－３）</t>
  </si>
  <si>
    <t>寸法：全長１７００ｍｍ</t>
  </si>
  <si>
    <t>595
19</t>
  </si>
  <si>
    <t xml:space="preserve">
８８１２２５４４（ＤＰ－８９１－３００－０）モノタロウ（テラモト）</t>
  </si>
  <si>
    <t>種類：ダストパン　特長：ポケット形状</t>
  </si>
  <si>
    <t>595
20</t>
  </si>
  <si>
    <t>モノタロウ
６３８５４２８９</t>
  </si>
  <si>
    <t>特長：足踏みペダル式</t>
  </si>
  <si>
    <t>595
21</t>
  </si>
  <si>
    <t>モノタロウ（ＣＯＮＤＯＲ）
８９５７０５８２（ＭＯ６７１－０００Ｊ－ＭＢ）</t>
  </si>
  <si>
    <t>特長：タイル床　木床水拭き　繰り返し詰め替え：対応</t>
  </si>
  <si>
    <t>595
22</t>
  </si>
  <si>
    <t>ハンドブラシ</t>
  </si>
  <si>
    <t>モノタロウ（高砂）
６５４３４７０６（５４３１６）</t>
  </si>
  <si>
    <t>寸法：長さ１５０×幅１００×高さ９０ｍｍ</t>
  </si>
  <si>
    <t>616
6</t>
  </si>
  <si>
    <t>４補本</t>
  </si>
  <si>
    <t>フローリングシート</t>
  </si>
  <si>
    <t>モノタロウ
５５５１１５９３（ＦＷＳ－Ｄ）</t>
  </si>
  <si>
    <t>フローリング床用、取替シート、１パック＝３０枚入り</t>
  </si>
  <si>
    <t>616
11</t>
  </si>
  <si>
    <t>全長１５６０ｍｍ、先幅５９０ｍｍ、質量６００ｇ</t>
  </si>
  <si>
    <t>628
11</t>
  </si>
  <si>
    <t>４補資</t>
  </si>
  <si>
    <t>尿石除去剤</t>
  </si>
  <si>
    <t>ＴＡＳＣＯ
ＴＡ９１２ＴＳ</t>
  </si>
  <si>
    <t>内容量１Ｌ以上</t>
  </si>
  <si>
    <t>628
12</t>
  </si>
  <si>
    <t>パイプクリーナー</t>
  </si>
  <si>
    <t>モノタロウ（ＳＡＮＥＩ）
２００３１５４２（ＰＲ８７０）</t>
  </si>
  <si>
    <t>ラバーカップ付き</t>
  </si>
  <si>
    <t>628
13</t>
  </si>
  <si>
    <t>フィンブラシ</t>
  </si>
  <si>
    <t>ＴＡＳＣＯ
ＴＡ５０５ＳＢ</t>
  </si>
  <si>
    <t>ステンレス製</t>
  </si>
  <si>
    <t>644
4</t>
  </si>
  <si>
    <t>４補保</t>
  </si>
  <si>
    <t>モノタロウ（山崎産業）
６６２８１４８９（Ｃ２－０６０Ｕ－ＭＢ）</t>
  </si>
  <si>
    <t>幅６０センチ以上　長さ：１４００ｍｍ</t>
  </si>
  <si>
    <t>644
5</t>
  </si>
  <si>
    <t>モノタロウ（山崎産業）
３５７３３０２２（Ｃ３０９－０００Ｘ－ＭＢ）</t>
  </si>
  <si>
    <t>ほうき立てホルダー付き　幅：３１０ｍｍ　高さ：５５０ｍｍ</t>
  </si>
  <si>
    <t>647
12</t>
  </si>
  <si>
    <t>集じん機</t>
  </si>
  <si>
    <t>モノタロウ（ＨＩＫＯＫＩ）
２１６６３５０６（Ｒ４０ＹＡ）</t>
  </si>
  <si>
    <t>集塵容量：１８Ｌ　ダストバック方式　単相交流：１００Ｖ　無線連動機能あり</t>
  </si>
  <si>
    <t>668
19</t>
  </si>
  <si>
    <t>入間病院</t>
  </si>
  <si>
    <t>モノタロウ（テラモト）
８８１２１６０７（ＤＰ－４６２－１００－１）</t>
  </si>
  <si>
    <t>文化ちりとり（約６Ｌ）</t>
  </si>
  <si>
    <t>668
21</t>
  </si>
  <si>
    <t>モノタロウ（テラモト）
５５５７６４６５（ＣＬ－４１７－０００－０）</t>
  </si>
  <si>
    <t>床掃除用　毛丈：４５ｍｍ</t>
  </si>
  <si>
    <t>668
22</t>
  </si>
  <si>
    <t>モノタロウ（サンコープラスチック）
４２８２７７０７（５５８２１２）</t>
  </si>
  <si>
    <t>寸法（幅Ｗ×奥行Ｄ×高さＨ）（ｍｍ）：４４０×４１０×１５５</t>
  </si>
  <si>
    <t>668
26</t>
  </si>
  <si>
    <t>668
50</t>
  </si>
  <si>
    <t>モノタロウ
２０９８０１１４</t>
  </si>
  <si>
    <t>毛丈：約４５ｍｍ　ブラシ幅：約４５０ｍｍ</t>
  </si>
  <si>
    <t>668
51</t>
  </si>
  <si>
    <t>ほうきちりとりセット</t>
  </si>
  <si>
    <t>モノタロウ（ＴＲＵＳＣＯ）
６２５４１２１３（ＴＤＰＳ１０－ＳＥＴ－Ｒ）</t>
  </si>
  <si>
    <t>色：レッド　幅：２６０ｍｍ</t>
  </si>
  <si>
    <t>668
58</t>
  </si>
  <si>
    <t>モップ柄</t>
  </si>
  <si>
    <t>モノタロウ（セイワ）
１６７１５４４８（ＨＡ－４００Ｐ（アルミ１２８ｃｍ））</t>
  </si>
  <si>
    <t>全長：１２８０ｍｍ</t>
  </si>
  <si>
    <t>668
62</t>
  </si>
  <si>
    <t>回転窓磨き</t>
  </si>
  <si>
    <t>モノタロウ（ＬＥＣ）
２０１５９７８２（Ｓ－５２０）</t>
  </si>
  <si>
    <t>柄が回転すること　水拭きと水切りが同時にできること　伸縮：（７５０～９２０ｍｍ）すること</t>
  </si>
  <si>
    <t>668
63</t>
  </si>
  <si>
    <t>吸水スポンジ</t>
  </si>
  <si>
    <t>モノタロウ（コジット）
１３０４６０７８</t>
  </si>
  <si>
    <t>スポンジに触れずに脱水ができること</t>
  </si>
  <si>
    <t>668
65</t>
  </si>
  <si>
    <t>吸水ワイパー</t>
  </si>
  <si>
    <t>モノタロウ（アズマ工業）
００４０５５６３（ＡＺ２６２）</t>
  </si>
  <si>
    <t>幅：２００ｍｍ　全長：４３０ｍｍ</t>
  </si>
  <si>
    <t>668
78</t>
  </si>
  <si>
    <t>床ワックス</t>
  </si>
  <si>
    <t>モノタロウ（ペンギンワックス）
３７１３３７７４（１２０９）</t>
  </si>
  <si>
    <t>缶</t>
  </si>
  <si>
    <t>１８Ｌ　水性</t>
  </si>
  <si>
    <t>668
79</t>
  </si>
  <si>
    <t>床洗浄剤</t>
  </si>
  <si>
    <t>モノタロウ（ニイタカ）
８９５７０５４６</t>
  </si>
  <si>
    <t>５ｋｇ　液体　液性：アルカリ性</t>
  </si>
  <si>
    <t>668
82</t>
  </si>
  <si>
    <t>床用洗剤</t>
  </si>
  <si>
    <t>モノタロウ（ＡＢＣ商会）
１０４８６８２３（ＢＰＢＴＭＫ４）</t>
  </si>
  <si>
    <t>４．５ｋｇ　Ｐｈ値：１２～１３</t>
  </si>
  <si>
    <t>668
97</t>
  </si>
  <si>
    <t>窓用ワイパー</t>
  </si>
  <si>
    <t>モノタロウ（テラモト）
８８１３２０２１（ＣＬ－５０７－２３６－０）</t>
  </si>
  <si>
    <t>伸縮タイプ（約１５２２～２５２２ｍｍ）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</si>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</sst>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9E633C2C-AD16-4205-88D0-5B0595FD0DA0}"/>
    <cellStyle name="標準" xfId="0" builtinId="0"/>
    <cellStyle name="標準 2" xfId="1" xr:uid="{CD882B6D-7783-45A2-96E9-B6E8EFCF1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EB30-07CE-4CB0-AAE6-84BC17FDEEE4}">
  <sheetPr>
    <pageSetUpPr fitToPage="1"/>
  </sheetPr>
  <dimension ref="A1:L170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75" defaultRowHeight="105" customHeight="1" x14ac:dyDescent="0.25"/>
  <cols>
    <col min="1" max="1" width="15.83203125" style="19" customWidth="1"/>
    <col min="2" max="3" width="7.4140625" style="39" customWidth="1"/>
    <col min="4" max="4" width="7.83203125" style="39" hidden="1" customWidth="1"/>
    <col min="5" max="5" width="24.58203125" style="40" customWidth="1"/>
    <col min="6" max="6" width="27.4140625" style="41" customWidth="1"/>
    <col min="7" max="7" width="5.5" style="42" customWidth="1"/>
    <col min="8" max="8" width="6.33203125" style="43" customWidth="1"/>
    <col min="9" max="9" width="6.75" style="43" customWidth="1"/>
    <col min="10" max="10" width="11" style="45" customWidth="1"/>
    <col min="11" max="11" width="14.9140625" style="46" customWidth="1"/>
    <col min="12" max="12" width="16.08203125" style="44" customWidth="1"/>
    <col min="13" max="16384" width="9.75" style="3"/>
  </cols>
  <sheetData>
    <row r="1" spans="1:12" ht="33.75" customHeigh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5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5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" customHeight="1" x14ac:dyDescent="0.25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2</v>
      </c>
      <c r="J5" s="27"/>
      <c r="K5" s="28">
        <f>I5*J5</f>
        <v>0</v>
      </c>
      <c r="L5" s="29" t="s">
        <v>17</v>
      </c>
    </row>
    <row r="6" spans="1:12" ht="100" customHeight="1" x14ac:dyDescent="0.25">
      <c r="B6" s="20">
        <v>2</v>
      </c>
      <c r="C6" s="21" t="s">
        <v>18</v>
      </c>
      <c r="D6" s="20" t="s">
        <v>19</v>
      </c>
      <c r="E6" s="30" t="s">
        <v>20</v>
      </c>
      <c r="F6" s="31" t="s">
        <v>21</v>
      </c>
      <c r="G6" s="32" t="s">
        <v>15</v>
      </c>
      <c r="H6" s="20" t="s">
        <v>16</v>
      </c>
      <c r="I6" s="26">
        <v>1</v>
      </c>
      <c r="J6" s="27"/>
      <c r="K6" s="28">
        <f>I6*J6</f>
        <v>0</v>
      </c>
      <c r="L6" s="29" t="s">
        <v>22</v>
      </c>
    </row>
    <row r="7" spans="1:12" ht="100" customHeight="1" x14ac:dyDescent="0.25">
      <c r="B7" s="20">
        <v>3</v>
      </c>
      <c r="C7" s="21" t="s">
        <v>23</v>
      </c>
      <c r="D7" s="20" t="s">
        <v>19</v>
      </c>
      <c r="E7" s="30" t="s">
        <v>20</v>
      </c>
      <c r="F7" s="31" t="s">
        <v>24</v>
      </c>
      <c r="G7" s="25" t="s">
        <v>15</v>
      </c>
      <c r="H7" s="26" t="s">
        <v>16</v>
      </c>
      <c r="I7" s="26">
        <v>1</v>
      </c>
      <c r="J7" s="27"/>
      <c r="K7" s="28">
        <f>I7*J7</f>
        <v>0</v>
      </c>
      <c r="L7" s="29" t="s">
        <v>25</v>
      </c>
    </row>
    <row r="8" spans="1:12" ht="100" customHeight="1" x14ac:dyDescent="0.25">
      <c r="A8" s="19" t="s">
        <v>26</v>
      </c>
      <c r="B8" s="20">
        <v>4</v>
      </c>
      <c r="C8" s="21" t="s">
        <v>27</v>
      </c>
      <c r="D8" s="20" t="s">
        <v>19</v>
      </c>
      <c r="E8" s="30" t="s">
        <v>28</v>
      </c>
      <c r="F8" s="31" t="s">
        <v>29</v>
      </c>
      <c r="G8" s="32" t="s">
        <v>15</v>
      </c>
      <c r="H8" s="20" t="s">
        <v>16</v>
      </c>
      <c r="I8" s="26">
        <v>10</v>
      </c>
      <c r="J8" s="27"/>
      <c r="K8" s="28">
        <f>I8*J8</f>
        <v>0</v>
      </c>
      <c r="L8" s="29" t="s">
        <v>30</v>
      </c>
    </row>
    <row r="9" spans="1:12" ht="100" customHeight="1" x14ac:dyDescent="0.25">
      <c r="B9" s="20">
        <v>5</v>
      </c>
      <c r="C9" s="21" t="s">
        <v>31</v>
      </c>
      <c r="D9" s="20" t="s">
        <v>19</v>
      </c>
      <c r="E9" s="30" t="s">
        <v>32</v>
      </c>
      <c r="F9" s="31" t="s">
        <v>33</v>
      </c>
      <c r="G9" s="25" t="s">
        <v>15</v>
      </c>
      <c r="H9" s="26" t="s">
        <v>16</v>
      </c>
      <c r="I9" s="26">
        <v>10</v>
      </c>
      <c r="J9" s="27"/>
      <c r="K9" s="28">
        <f>I9*J9</f>
        <v>0</v>
      </c>
      <c r="L9" s="29" t="s">
        <v>34</v>
      </c>
    </row>
    <row r="10" spans="1:12" ht="100" customHeight="1" x14ac:dyDescent="0.25">
      <c r="B10" s="20">
        <v>6</v>
      </c>
      <c r="C10" s="21" t="s">
        <v>35</v>
      </c>
      <c r="D10" s="20" t="s">
        <v>19</v>
      </c>
      <c r="E10" s="30" t="s">
        <v>36</v>
      </c>
      <c r="F10" s="31" t="s">
        <v>37</v>
      </c>
      <c r="G10" s="32" t="s">
        <v>15</v>
      </c>
      <c r="H10" s="20" t="s">
        <v>16</v>
      </c>
      <c r="I10" s="26">
        <v>10</v>
      </c>
      <c r="J10" s="27"/>
      <c r="K10" s="28">
        <f>I10*J10</f>
        <v>0</v>
      </c>
      <c r="L10" s="29" t="s">
        <v>38</v>
      </c>
    </row>
    <row r="11" spans="1:12" ht="100" customHeight="1" x14ac:dyDescent="0.25">
      <c r="B11" s="20">
        <v>7</v>
      </c>
      <c r="C11" s="21" t="s">
        <v>39</v>
      </c>
      <c r="D11" s="20" t="s">
        <v>19</v>
      </c>
      <c r="E11" s="30" t="s">
        <v>40</v>
      </c>
      <c r="F11" s="31" t="s">
        <v>41</v>
      </c>
      <c r="G11" s="25" t="s">
        <v>15</v>
      </c>
      <c r="H11" s="26" t="s">
        <v>16</v>
      </c>
      <c r="I11" s="26">
        <v>3</v>
      </c>
      <c r="J11" s="27"/>
      <c r="K11" s="28">
        <f>I11*J11</f>
        <v>0</v>
      </c>
      <c r="L11" s="29" t="s">
        <v>42</v>
      </c>
    </row>
    <row r="12" spans="1:12" ht="100" customHeight="1" x14ac:dyDescent="0.25">
      <c r="B12" s="20">
        <v>8</v>
      </c>
      <c r="C12" s="21" t="s">
        <v>43</v>
      </c>
      <c r="D12" s="20" t="s">
        <v>19</v>
      </c>
      <c r="E12" s="33" t="s">
        <v>40</v>
      </c>
      <c r="F12" s="34" t="s">
        <v>44</v>
      </c>
      <c r="G12" s="35" t="s">
        <v>15</v>
      </c>
      <c r="H12" s="26" t="s">
        <v>16</v>
      </c>
      <c r="I12" s="26">
        <v>2</v>
      </c>
      <c r="J12" s="36"/>
      <c r="K12" s="37">
        <f>I12*J12</f>
        <v>0</v>
      </c>
      <c r="L12" s="38" t="s">
        <v>45</v>
      </c>
    </row>
    <row r="13" spans="1:12" ht="100" customHeight="1" x14ac:dyDescent="0.25">
      <c r="B13" s="20">
        <v>9</v>
      </c>
      <c r="C13" s="21" t="s">
        <v>46</v>
      </c>
      <c r="D13" s="20" t="s">
        <v>19</v>
      </c>
      <c r="E13" s="33" t="s">
        <v>47</v>
      </c>
      <c r="F13" s="34" t="s">
        <v>48</v>
      </c>
      <c r="G13" s="35" t="s">
        <v>15</v>
      </c>
      <c r="H13" s="26" t="s">
        <v>16</v>
      </c>
      <c r="I13" s="26">
        <v>15</v>
      </c>
      <c r="J13" s="36"/>
      <c r="K13" s="37">
        <f>I13*J13</f>
        <v>0</v>
      </c>
      <c r="L13" s="38" t="s">
        <v>49</v>
      </c>
    </row>
    <row r="14" spans="1:12" ht="100" customHeight="1" x14ac:dyDescent="0.25">
      <c r="B14" s="20">
        <v>10</v>
      </c>
      <c r="C14" s="21" t="s">
        <v>50</v>
      </c>
      <c r="D14" s="20" t="s">
        <v>19</v>
      </c>
      <c r="E14" s="33" t="s">
        <v>47</v>
      </c>
      <c r="F14" s="34" t="s">
        <v>51</v>
      </c>
      <c r="G14" s="35" t="s">
        <v>15</v>
      </c>
      <c r="H14" s="26" t="s">
        <v>16</v>
      </c>
      <c r="I14" s="26">
        <v>5</v>
      </c>
      <c r="J14" s="36"/>
      <c r="K14" s="37">
        <f>I14*J14</f>
        <v>0</v>
      </c>
      <c r="L14" s="38" t="s">
        <v>52</v>
      </c>
    </row>
    <row r="15" spans="1:12" ht="100" customHeight="1" x14ac:dyDescent="0.25">
      <c r="B15" s="20"/>
      <c r="C15" s="20"/>
      <c r="D15" s="20"/>
      <c r="E15" s="33" t="s">
        <v>53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" customHeight="1" x14ac:dyDescent="0.25">
      <c r="B16" s="20">
        <v>11</v>
      </c>
      <c r="C16" s="21" t="s">
        <v>54</v>
      </c>
      <c r="D16" s="20" t="s">
        <v>55</v>
      </c>
      <c r="E16" s="33" t="s">
        <v>56</v>
      </c>
      <c r="F16" s="34" t="s">
        <v>57</v>
      </c>
      <c r="G16" s="35" t="s">
        <v>15</v>
      </c>
      <c r="H16" s="26" t="s">
        <v>16</v>
      </c>
      <c r="I16" s="26">
        <v>1</v>
      </c>
      <c r="J16" s="36"/>
      <c r="K16" s="37">
        <f>I16*J16</f>
        <v>0</v>
      </c>
      <c r="L16" s="38" t="s">
        <v>58</v>
      </c>
    </row>
    <row r="17" spans="1:12" ht="100" customHeight="1" x14ac:dyDescent="0.25">
      <c r="B17" s="20">
        <v>12</v>
      </c>
      <c r="C17" s="21" t="s">
        <v>59</v>
      </c>
      <c r="D17" s="20" t="s">
        <v>55</v>
      </c>
      <c r="E17" s="33" t="s">
        <v>60</v>
      </c>
      <c r="F17" s="34" t="s">
        <v>61</v>
      </c>
      <c r="G17" s="35" t="s">
        <v>15</v>
      </c>
      <c r="H17" s="26" t="s">
        <v>16</v>
      </c>
      <c r="I17" s="26">
        <v>1</v>
      </c>
      <c r="J17" s="36"/>
      <c r="K17" s="37">
        <f>I17*J17</f>
        <v>0</v>
      </c>
      <c r="L17" s="38" t="s">
        <v>62</v>
      </c>
    </row>
    <row r="18" spans="1:12" ht="100" customHeight="1" x14ac:dyDescent="0.25">
      <c r="B18" s="20">
        <v>13</v>
      </c>
      <c r="C18" s="21" t="s">
        <v>63</v>
      </c>
      <c r="D18" s="20" t="s">
        <v>64</v>
      </c>
      <c r="E18" s="33" t="s">
        <v>65</v>
      </c>
      <c r="F18" s="34" t="s">
        <v>66</v>
      </c>
      <c r="G18" s="35" t="s">
        <v>15</v>
      </c>
      <c r="H18" s="26" t="s">
        <v>16</v>
      </c>
      <c r="I18" s="26">
        <v>4</v>
      </c>
      <c r="J18" s="36"/>
      <c r="K18" s="37">
        <f>I18*J18</f>
        <v>0</v>
      </c>
      <c r="L18" s="38" t="s">
        <v>67</v>
      </c>
    </row>
    <row r="19" spans="1:12" ht="100" customHeight="1" x14ac:dyDescent="0.25">
      <c r="A19" s="19" t="s">
        <v>26</v>
      </c>
      <c r="B19" s="20">
        <v>14</v>
      </c>
      <c r="C19" s="21" t="s">
        <v>68</v>
      </c>
      <c r="D19" s="20" t="s">
        <v>64</v>
      </c>
      <c r="E19" s="33" t="s">
        <v>69</v>
      </c>
      <c r="F19" s="34" t="s">
        <v>70</v>
      </c>
      <c r="G19" s="35" t="s">
        <v>15</v>
      </c>
      <c r="H19" s="26" t="s">
        <v>16</v>
      </c>
      <c r="I19" s="26">
        <v>9</v>
      </c>
      <c r="J19" s="36"/>
      <c r="K19" s="37">
        <f>I19*J19</f>
        <v>0</v>
      </c>
      <c r="L19" s="38" t="s">
        <v>71</v>
      </c>
    </row>
    <row r="20" spans="1:12" ht="100" customHeight="1" x14ac:dyDescent="0.25">
      <c r="B20" s="20">
        <v>15</v>
      </c>
      <c r="C20" s="21" t="s">
        <v>72</v>
      </c>
      <c r="D20" s="20" t="s">
        <v>64</v>
      </c>
      <c r="E20" s="33" t="s">
        <v>73</v>
      </c>
      <c r="F20" s="34" t="s">
        <v>74</v>
      </c>
      <c r="G20" s="35" t="s">
        <v>15</v>
      </c>
      <c r="H20" s="26" t="s">
        <v>16</v>
      </c>
      <c r="I20" s="26">
        <v>4</v>
      </c>
      <c r="J20" s="36"/>
      <c r="K20" s="37">
        <f>I20*J20</f>
        <v>0</v>
      </c>
      <c r="L20" s="38" t="s">
        <v>75</v>
      </c>
    </row>
    <row r="21" spans="1:12" ht="100" customHeight="1" x14ac:dyDescent="0.25">
      <c r="B21" s="20">
        <v>16</v>
      </c>
      <c r="C21" s="21" t="s">
        <v>76</v>
      </c>
      <c r="D21" s="20" t="s">
        <v>77</v>
      </c>
      <c r="E21" s="33" t="s">
        <v>78</v>
      </c>
      <c r="F21" s="34" t="s">
        <v>79</v>
      </c>
      <c r="G21" s="35" t="s">
        <v>15</v>
      </c>
      <c r="H21" s="26" t="s">
        <v>80</v>
      </c>
      <c r="I21" s="26">
        <v>3</v>
      </c>
      <c r="J21" s="36"/>
      <c r="K21" s="37">
        <f>I21*J21</f>
        <v>0</v>
      </c>
      <c r="L21" s="38" t="s">
        <v>81</v>
      </c>
    </row>
    <row r="22" spans="1:12" ht="100" customHeight="1" x14ac:dyDescent="0.25">
      <c r="B22" s="20">
        <v>17</v>
      </c>
      <c r="C22" s="21" t="s">
        <v>82</v>
      </c>
      <c r="D22" s="20" t="s">
        <v>77</v>
      </c>
      <c r="E22" s="33" t="s">
        <v>83</v>
      </c>
      <c r="F22" s="34" t="s">
        <v>84</v>
      </c>
      <c r="G22" s="35" t="s">
        <v>15</v>
      </c>
      <c r="H22" s="26" t="s">
        <v>80</v>
      </c>
      <c r="I22" s="26">
        <v>5</v>
      </c>
      <c r="J22" s="36"/>
      <c r="K22" s="37">
        <f>I22*J22</f>
        <v>0</v>
      </c>
      <c r="L22" s="38" t="s">
        <v>85</v>
      </c>
    </row>
    <row r="23" spans="1:12" ht="100" customHeight="1" x14ac:dyDescent="0.25">
      <c r="B23" s="20">
        <v>18</v>
      </c>
      <c r="C23" s="21" t="s">
        <v>86</v>
      </c>
      <c r="D23" s="20" t="s">
        <v>77</v>
      </c>
      <c r="E23" s="33" t="s">
        <v>87</v>
      </c>
      <c r="F23" s="34" t="s">
        <v>88</v>
      </c>
      <c r="G23" s="35" t="s">
        <v>15</v>
      </c>
      <c r="H23" s="26" t="s">
        <v>80</v>
      </c>
      <c r="I23" s="26">
        <v>20</v>
      </c>
      <c r="J23" s="36"/>
      <c r="K23" s="37">
        <f>I23*J23</f>
        <v>0</v>
      </c>
      <c r="L23" s="38" t="s">
        <v>89</v>
      </c>
    </row>
    <row r="24" spans="1:12" ht="100" customHeight="1" x14ac:dyDescent="0.25">
      <c r="B24" s="20">
        <v>19</v>
      </c>
      <c r="C24" s="21" t="s">
        <v>90</v>
      </c>
      <c r="D24" s="20" t="s">
        <v>77</v>
      </c>
      <c r="E24" s="33" t="s">
        <v>91</v>
      </c>
      <c r="F24" s="34" t="s">
        <v>92</v>
      </c>
      <c r="G24" s="35" t="s">
        <v>15</v>
      </c>
      <c r="H24" s="26" t="s">
        <v>16</v>
      </c>
      <c r="I24" s="26">
        <v>2</v>
      </c>
      <c r="J24" s="36"/>
      <c r="K24" s="37">
        <f>I24*J24</f>
        <v>0</v>
      </c>
      <c r="L24" s="38" t="s">
        <v>93</v>
      </c>
    </row>
    <row r="25" spans="1:12" ht="100" customHeight="1" x14ac:dyDescent="0.25">
      <c r="B25" s="20">
        <v>20</v>
      </c>
      <c r="C25" s="21" t="s">
        <v>94</v>
      </c>
      <c r="D25" s="20" t="s">
        <v>77</v>
      </c>
      <c r="E25" s="33" t="s">
        <v>95</v>
      </c>
      <c r="F25" s="34" t="s">
        <v>96</v>
      </c>
      <c r="G25" s="35" t="s">
        <v>15</v>
      </c>
      <c r="H25" s="26" t="s">
        <v>16</v>
      </c>
      <c r="I25" s="26">
        <v>8</v>
      </c>
      <c r="J25" s="36"/>
      <c r="K25" s="37">
        <f>I25*J25</f>
        <v>0</v>
      </c>
      <c r="L25" s="38" t="s">
        <v>97</v>
      </c>
    </row>
    <row r="26" spans="1:12" ht="100" customHeight="1" x14ac:dyDescent="0.25">
      <c r="B26" s="20"/>
      <c r="C26" s="20"/>
      <c r="D26" s="20"/>
      <c r="E26" s="33" t="s">
        <v>53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" customHeight="1" x14ac:dyDescent="0.25">
      <c r="B27" s="20">
        <v>21</v>
      </c>
      <c r="C27" s="21" t="s">
        <v>98</v>
      </c>
      <c r="D27" s="20" t="s">
        <v>77</v>
      </c>
      <c r="E27" s="33" t="s">
        <v>99</v>
      </c>
      <c r="F27" s="34" t="s">
        <v>100</v>
      </c>
      <c r="G27" s="35" t="s">
        <v>15</v>
      </c>
      <c r="H27" s="26" t="s">
        <v>16</v>
      </c>
      <c r="I27" s="26">
        <v>4</v>
      </c>
      <c r="J27" s="36"/>
      <c r="K27" s="37">
        <f>I27*J27</f>
        <v>0</v>
      </c>
      <c r="L27" s="38" t="s">
        <v>101</v>
      </c>
    </row>
    <row r="28" spans="1:12" ht="100" customHeight="1" x14ac:dyDescent="0.25">
      <c r="B28" s="20">
        <v>22</v>
      </c>
      <c r="C28" s="21" t="s">
        <v>102</v>
      </c>
      <c r="D28" s="20" t="s">
        <v>77</v>
      </c>
      <c r="E28" s="33" t="s">
        <v>103</v>
      </c>
      <c r="F28" s="34" t="s">
        <v>104</v>
      </c>
      <c r="G28" s="35" t="s">
        <v>15</v>
      </c>
      <c r="H28" s="26" t="s">
        <v>16</v>
      </c>
      <c r="I28" s="26">
        <v>4</v>
      </c>
      <c r="J28" s="36"/>
      <c r="K28" s="37">
        <f>I28*J28</f>
        <v>0</v>
      </c>
      <c r="L28" s="38" t="s">
        <v>101</v>
      </c>
    </row>
    <row r="29" spans="1:12" ht="100" customHeight="1" x14ac:dyDescent="0.25">
      <c r="B29" s="20">
        <v>23</v>
      </c>
      <c r="C29" s="21" t="s">
        <v>105</v>
      </c>
      <c r="D29" s="20" t="s">
        <v>77</v>
      </c>
      <c r="E29" s="33" t="s">
        <v>106</v>
      </c>
      <c r="F29" s="34" t="s">
        <v>107</v>
      </c>
      <c r="G29" s="35" t="s">
        <v>15</v>
      </c>
      <c r="H29" s="26" t="s">
        <v>80</v>
      </c>
      <c r="I29" s="26">
        <v>2</v>
      </c>
      <c r="J29" s="36"/>
      <c r="K29" s="37">
        <f>I29*J29</f>
        <v>0</v>
      </c>
      <c r="L29" s="38" t="s">
        <v>108</v>
      </c>
    </row>
    <row r="30" spans="1:12" ht="100" customHeight="1" x14ac:dyDescent="0.25">
      <c r="A30" s="19" t="s">
        <v>26</v>
      </c>
      <c r="B30" s="20">
        <v>24</v>
      </c>
      <c r="C30" s="21" t="s">
        <v>109</v>
      </c>
      <c r="D30" s="20" t="s">
        <v>110</v>
      </c>
      <c r="E30" s="33" t="s">
        <v>111</v>
      </c>
      <c r="F30" s="34" t="s">
        <v>112</v>
      </c>
      <c r="G30" s="35" t="s">
        <v>15</v>
      </c>
      <c r="H30" s="26" t="s">
        <v>16</v>
      </c>
      <c r="I30" s="26">
        <v>2</v>
      </c>
      <c r="J30" s="36"/>
      <c r="K30" s="37">
        <f>I30*J30</f>
        <v>0</v>
      </c>
      <c r="L30" s="38" t="s">
        <v>113</v>
      </c>
    </row>
    <row r="31" spans="1:12" ht="100" customHeight="1" x14ac:dyDescent="0.25">
      <c r="B31" s="20">
        <v>25</v>
      </c>
      <c r="C31" s="21" t="s">
        <v>114</v>
      </c>
      <c r="D31" s="20" t="s">
        <v>110</v>
      </c>
      <c r="E31" s="33" t="s">
        <v>115</v>
      </c>
      <c r="F31" s="34" t="s">
        <v>116</v>
      </c>
      <c r="G31" s="35" t="s">
        <v>15</v>
      </c>
      <c r="H31" s="26" t="s">
        <v>16</v>
      </c>
      <c r="I31" s="26">
        <v>10</v>
      </c>
      <c r="J31" s="36"/>
      <c r="K31" s="37">
        <f>I31*J31</f>
        <v>0</v>
      </c>
      <c r="L31" s="38" t="s">
        <v>117</v>
      </c>
    </row>
    <row r="32" spans="1:12" ht="100" customHeight="1" x14ac:dyDescent="0.25">
      <c r="B32" s="20">
        <v>26</v>
      </c>
      <c r="C32" s="21" t="s">
        <v>118</v>
      </c>
      <c r="D32" s="20" t="s">
        <v>110</v>
      </c>
      <c r="E32" s="33" t="s">
        <v>119</v>
      </c>
      <c r="F32" s="34" t="s">
        <v>120</v>
      </c>
      <c r="G32" s="35" t="s">
        <v>15</v>
      </c>
      <c r="H32" s="26" t="s">
        <v>121</v>
      </c>
      <c r="I32" s="26">
        <v>5</v>
      </c>
      <c r="J32" s="36"/>
      <c r="K32" s="37">
        <f>I32*J32</f>
        <v>0</v>
      </c>
      <c r="L32" s="38" t="s">
        <v>122</v>
      </c>
    </row>
    <row r="33" spans="1:12" ht="100" customHeight="1" x14ac:dyDescent="0.25">
      <c r="B33" s="20">
        <v>27</v>
      </c>
      <c r="C33" s="21" t="s">
        <v>123</v>
      </c>
      <c r="D33" s="20" t="s">
        <v>110</v>
      </c>
      <c r="E33" s="33" t="s">
        <v>124</v>
      </c>
      <c r="F33" s="34" t="s">
        <v>125</v>
      </c>
      <c r="G33" s="35" t="s">
        <v>15</v>
      </c>
      <c r="H33" s="26" t="s">
        <v>121</v>
      </c>
      <c r="I33" s="26">
        <v>5</v>
      </c>
      <c r="J33" s="36"/>
      <c r="K33" s="37">
        <f>I33*J33</f>
        <v>0</v>
      </c>
      <c r="L33" s="38" t="s">
        <v>126</v>
      </c>
    </row>
    <row r="34" spans="1:12" ht="100" customHeight="1" x14ac:dyDescent="0.25">
      <c r="B34" s="20">
        <v>28</v>
      </c>
      <c r="C34" s="21" t="s">
        <v>127</v>
      </c>
      <c r="D34" s="20" t="s">
        <v>128</v>
      </c>
      <c r="E34" s="33" t="s">
        <v>119</v>
      </c>
      <c r="F34" s="34" t="s">
        <v>129</v>
      </c>
      <c r="G34" s="35" t="s">
        <v>15</v>
      </c>
      <c r="H34" s="26" t="s">
        <v>16</v>
      </c>
      <c r="I34" s="26">
        <v>5</v>
      </c>
      <c r="J34" s="36"/>
      <c r="K34" s="37">
        <f>I34*J34</f>
        <v>0</v>
      </c>
      <c r="L34" s="38" t="s">
        <v>130</v>
      </c>
    </row>
    <row r="35" spans="1:12" ht="100" customHeight="1" x14ac:dyDescent="0.25">
      <c r="B35" s="20">
        <v>29</v>
      </c>
      <c r="C35" s="21" t="s">
        <v>131</v>
      </c>
      <c r="D35" s="20" t="s">
        <v>128</v>
      </c>
      <c r="E35" s="33" t="s">
        <v>132</v>
      </c>
      <c r="F35" s="34" t="s">
        <v>125</v>
      </c>
      <c r="G35" s="35" t="s">
        <v>15</v>
      </c>
      <c r="H35" s="26" t="s">
        <v>16</v>
      </c>
      <c r="I35" s="26">
        <v>4</v>
      </c>
      <c r="J35" s="36"/>
      <c r="K35" s="37">
        <f>I35*J35</f>
        <v>0</v>
      </c>
      <c r="L35" s="38" t="s">
        <v>133</v>
      </c>
    </row>
    <row r="36" spans="1:12" ht="100" customHeight="1" x14ac:dyDescent="0.25">
      <c r="B36" s="20">
        <v>30</v>
      </c>
      <c r="C36" s="21" t="s">
        <v>134</v>
      </c>
      <c r="D36" s="20" t="s">
        <v>128</v>
      </c>
      <c r="E36" s="33" t="s">
        <v>135</v>
      </c>
      <c r="F36" s="34" t="s">
        <v>136</v>
      </c>
      <c r="G36" s="35" t="s">
        <v>15</v>
      </c>
      <c r="H36" s="26" t="s">
        <v>16</v>
      </c>
      <c r="I36" s="26">
        <v>30</v>
      </c>
      <c r="J36" s="36"/>
      <c r="K36" s="37">
        <f>I36*J36</f>
        <v>0</v>
      </c>
      <c r="L36" s="38" t="s">
        <v>137</v>
      </c>
    </row>
    <row r="37" spans="1:12" ht="100" customHeight="1" x14ac:dyDescent="0.25">
      <c r="B37" s="20"/>
      <c r="C37" s="20"/>
      <c r="D37" s="20"/>
      <c r="E37" s="33" t="s">
        <v>53</v>
      </c>
      <c r="F37" s="34"/>
      <c r="G37" s="35"/>
      <c r="H37" s="26"/>
      <c r="I37" s="26"/>
      <c r="J37" s="36"/>
      <c r="K37" s="37">
        <f>SUM(K27:K36)</f>
        <v>0</v>
      </c>
      <c r="L37" s="38"/>
    </row>
    <row r="38" spans="1:12" ht="100" customHeight="1" x14ac:dyDescent="0.25">
      <c r="B38" s="20">
        <v>31</v>
      </c>
      <c r="C38" s="21" t="s">
        <v>138</v>
      </c>
      <c r="D38" s="20" t="s">
        <v>128</v>
      </c>
      <c r="E38" s="33" t="s">
        <v>139</v>
      </c>
      <c r="F38" s="34" t="s">
        <v>140</v>
      </c>
      <c r="G38" s="35" t="s">
        <v>15</v>
      </c>
      <c r="H38" s="26" t="s">
        <v>16</v>
      </c>
      <c r="I38" s="26">
        <v>4</v>
      </c>
      <c r="J38" s="36"/>
      <c r="K38" s="37">
        <f>I38*J38</f>
        <v>0</v>
      </c>
      <c r="L38" s="38" t="s">
        <v>141</v>
      </c>
    </row>
    <row r="39" spans="1:12" ht="100" customHeight="1" x14ac:dyDescent="0.25">
      <c r="B39" s="20">
        <v>32</v>
      </c>
      <c r="C39" s="21" t="s">
        <v>142</v>
      </c>
      <c r="D39" s="20" t="s">
        <v>128</v>
      </c>
      <c r="E39" s="33" t="s">
        <v>40</v>
      </c>
      <c r="F39" s="34" t="s">
        <v>143</v>
      </c>
      <c r="G39" s="35" t="s">
        <v>15</v>
      </c>
      <c r="H39" s="26" t="s">
        <v>16</v>
      </c>
      <c r="I39" s="26">
        <v>10</v>
      </c>
      <c r="J39" s="36"/>
      <c r="K39" s="37">
        <f>I39*J39</f>
        <v>0</v>
      </c>
      <c r="L39" s="38" t="s">
        <v>144</v>
      </c>
    </row>
    <row r="40" spans="1:12" ht="100" customHeight="1" x14ac:dyDescent="0.25">
      <c r="B40" s="20">
        <v>33</v>
      </c>
      <c r="C40" s="21" t="s">
        <v>145</v>
      </c>
      <c r="D40" s="20" t="s">
        <v>128</v>
      </c>
      <c r="E40" s="33" t="s">
        <v>146</v>
      </c>
      <c r="F40" s="34" t="s">
        <v>147</v>
      </c>
      <c r="G40" s="35" t="s">
        <v>15</v>
      </c>
      <c r="H40" s="26" t="s">
        <v>16</v>
      </c>
      <c r="I40" s="26">
        <v>3</v>
      </c>
      <c r="J40" s="36"/>
      <c r="K40" s="37">
        <f>I40*J40</f>
        <v>0</v>
      </c>
      <c r="L40" s="38" t="s">
        <v>148</v>
      </c>
    </row>
    <row r="41" spans="1:12" ht="100" customHeight="1" x14ac:dyDescent="0.25">
      <c r="A41" s="19" t="s">
        <v>26</v>
      </c>
      <c r="B41" s="20">
        <v>34</v>
      </c>
      <c r="C41" s="21" t="s">
        <v>149</v>
      </c>
      <c r="D41" s="20" t="s">
        <v>128</v>
      </c>
      <c r="E41" s="33" t="s">
        <v>150</v>
      </c>
      <c r="F41" s="34" t="s">
        <v>151</v>
      </c>
      <c r="G41" s="35" t="s">
        <v>15</v>
      </c>
      <c r="H41" s="26" t="s">
        <v>16</v>
      </c>
      <c r="I41" s="26">
        <v>1</v>
      </c>
      <c r="J41" s="36"/>
      <c r="K41" s="37">
        <f>I41*J41</f>
        <v>0</v>
      </c>
      <c r="L41" s="38" t="s">
        <v>152</v>
      </c>
    </row>
    <row r="42" spans="1:12" ht="100" customHeight="1" x14ac:dyDescent="0.25">
      <c r="B42" s="20">
        <v>35</v>
      </c>
      <c r="C42" s="21" t="s">
        <v>153</v>
      </c>
      <c r="D42" s="20" t="s">
        <v>154</v>
      </c>
      <c r="E42" s="33" t="s">
        <v>155</v>
      </c>
      <c r="F42" s="34" t="s">
        <v>156</v>
      </c>
      <c r="G42" s="35" t="s">
        <v>15</v>
      </c>
      <c r="H42" s="26" t="s">
        <v>16</v>
      </c>
      <c r="I42" s="26">
        <v>5</v>
      </c>
      <c r="J42" s="36"/>
      <c r="K42" s="37">
        <f>I42*J42</f>
        <v>0</v>
      </c>
      <c r="L42" s="38" t="s">
        <v>157</v>
      </c>
    </row>
    <row r="43" spans="1:12" ht="100" customHeight="1" x14ac:dyDescent="0.25">
      <c r="B43" s="20">
        <v>36</v>
      </c>
      <c r="C43" s="21" t="s">
        <v>158</v>
      </c>
      <c r="D43" s="20" t="s">
        <v>159</v>
      </c>
      <c r="E43" s="33" t="s">
        <v>56</v>
      </c>
      <c r="F43" s="34" t="s">
        <v>160</v>
      </c>
      <c r="G43" s="35" t="s">
        <v>15</v>
      </c>
      <c r="H43" s="26" t="s">
        <v>16</v>
      </c>
      <c r="I43" s="26">
        <v>1</v>
      </c>
      <c r="J43" s="36"/>
      <c r="K43" s="37">
        <f>I43*J43</f>
        <v>0</v>
      </c>
      <c r="L43" s="38" t="s">
        <v>161</v>
      </c>
    </row>
    <row r="44" spans="1:12" ht="100" customHeight="1" x14ac:dyDescent="0.25">
      <c r="B44" s="20">
        <v>37</v>
      </c>
      <c r="C44" s="21" t="s">
        <v>162</v>
      </c>
      <c r="D44" s="20" t="s">
        <v>159</v>
      </c>
      <c r="E44" s="33" t="s">
        <v>111</v>
      </c>
      <c r="F44" s="34" t="s">
        <v>163</v>
      </c>
      <c r="G44" s="35" t="s">
        <v>15</v>
      </c>
      <c r="H44" s="26" t="s">
        <v>16</v>
      </c>
      <c r="I44" s="26">
        <v>1</v>
      </c>
      <c r="J44" s="36"/>
      <c r="K44" s="37">
        <f>I44*J44</f>
        <v>0</v>
      </c>
      <c r="L44" s="38" t="s">
        <v>164</v>
      </c>
    </row>
    <row r="45" spans="1:12" ht="100" customHeight="1" x14ac:dyDescent="0.25">
      <c r="B45" s="20">
        <v>38</v>
      </c>
      <c r="C45" s="21" t="s">
        <v>165</v>
      </c>
      <c r="D45" s="20" t="s">
        <v>159</v>
      </c>
      <c r="E45" s="33" t="s">
        <v>135</v>
      </c>
      <c r="F45" s="34" t="s">
        <v>166</v>
      </c>
      <c r="G45" s="35" t="s">
        <v>15</v>
      </c>
      <c r="H45" s="26" t="s">
        <v>167</v>
      </c>
      <c r="I45" s="26">
        <v>1</v>
      </c>
      <c r="J45" s="36"/>
      <c r="K45" s="37">
        <f>I45*J45</f>
        <v>0</v>
      </c>
      <c r="L45" s="38" t="s">
        <v>168</v>
      </c>
    </row>
    <row r="46" spans="1:12" ht="100" customHeight="1" x14ac:dyDescent="0.25">
      <c r="B46" s="20">
        <v>39</v>
      </c>
      <c r="C46" s="21" t="s">
        <v>169</v>
      </c>
      <c r="D46" s="20" t="s">
        <v>159</v>
      </c>
      <c r="E46" s="33" t="s">
        <v>135</v>
      </c>
      <c r="F46" s="34" t="s">
        <v>170</v>
      </c>
      <c r="G46" s="35" t="s">
        <v>15</v>
      </c>
      <c r="H46" s="26" t="s">
        <v>16</v>
      </c>
      <c r="I46" s="26">
        <v>2</v>
      </c>
      <c r="J46" s="36"/>
      <c r="K46" s="37">
        <f>I46*J46</f>
        <v>0</v>
      </c>
      <c r="L46" s="38" t="s">
        <v>171</v>
      </c>
    </row>
    <row r="47" spans="1:12" ht="100" customHeight="1" x14ac:dyDescent="0.25">
      <c r="B47" s="20">
        <v>40</v>
      </c>
      <c r="C47" s="21" t="s">
        <v>172</v>
      </c>
      <c r="D47" s="20" t="s">
        <v>159</v>
      </c>
      <c r="E47" s="33" t="s">
        <v>135</v>
      </c>
      <c r="F47" s="34" t="s">
        <v>173</v>
      </c>
      <c r="G47" s="35" t="s">
        <v>15</v>
      </c>
      <c r="H47" s="26" t="s">
        <v>16</v>
      </c>
      <c r="I47" s="26">
        <v>1</v>
      </c>
      <c r="J47" s="36"/>
      <c r="K47" s="37">
        <f>I47*J47</f>
        <v>0</v>
      </c>
      <c r="L47" s="38" t="s">
        <v>174</v>
      </c>
    </row>
    <row r="48" spans="1:12" ht="100" customHeight="1" x14ac:dyDescent="0.25">
      <c r="B48" s="20"/>
      <c r="C48" s="20"/>
      <c r="D48" s="20"/>
      <c r="E48" s="33" t="s">
        <v>53</v>
      </c>
      <c r="F48" s="34"/>
      <c r="G48" s="35"/>
      <c r="H48" s="26"/>
      <c r="I48" s="26"/>
      <c r="J48" s="36"/>
      <c r="K48" s="37">
        <f>SUM(K38:K47)</f>
        <v>0</v>
      </c>
      <c r="L48" s="38"/>
    </row>
    <row r="49" spans="1:12" ht="100" customHeight="1" x14ac:dyDescent="0.25">
      <c r="B49" s="20">
        <v>41</v>
      </c>
      <c r="C49" s="21" t="s">
        <v>175</v>
      </c>
      <c r="D49" s="20" t="s">
        <v>176</v>
      </c>
      <c r="E49" s="33" t="s">
        <v>32</v>
      </c>
      <c r="F49" s="34" t="s">
        <v>177</v>
      </c>
      <c r="G49" s="35" t="s">
        <v>15</v>
      </c>
      <c r="H49" s="26" t="s">
        <v>16</v>
      </c>
      <c r="I49" s="26">
        <v>6</v>
      </c>
      <c r="J49" s="36"/>
      <c r="K49" s="37">
        <f>I49*J49</f>
        <v>0</v>
      </c>
      <c r="L49" s="38" t="s">
        <v>178</v>
      </c>
    </row>
    <row r="50" spans="1:12" ht="100" customHeight="1" x14ac:dyDescent="0.25">
      <c r="B50" s="20">
        <v>42</v>
      </c>
      <c r="C50" s="21" t="s">
        <v>179</v>
      </c>
      <c r="D50" s="20" t="s">
        <v>176</v>
      </c>
      <c r="E50" s="33" t="s">
        <v>180</v>
      </c>
      <c r="F50" s="34" t="s">
        <v>181</v>
      </c>
      <c r="G50" s="35" t="s">
        <v>15</v>
      </c>
      <c r="H50" s="26" t="s">
        <v>16</v>
      </c>
      <c r="I50" s="26">
        <v>2</v>
      </c>
      <c r="J50" s="36"/>
      <c r="K50" s="37">
        <f>I50*J50</f>
        <v>0</v>
      </c>
      <c r="L50" s="38" t="s">
        <v>182</v>
      </c>
    </row>
    <row r="51" spans="1:12" ht="100" customHeight="1" x14ac:dyDescent="0.25">
      <c r="B51" s="20">
        <v>43</v>
      </c>
      <c r="C51" s="21" t="s">
        <v>183</v>
      </c>
      <c r="D51" s="20" t="s">
        <v>176</v>
      </c>
      <c r="E51" s="33" t="s">
        <v>40</v>
      </c>
      <c r="F51" s="34" t="s">
        <v>184</v>
      </c>
      <c r="G51" s="35" t="s">
        <v>15</v>
      </c>
      <c r="H51" s="26" t="s">
        <v>16</v>
      </c>
      <c r="I51" s="26">
        <v>10</v>
      </c>
      <c r="J51" s="36"/>
      <c r="K51" s="37">
        <f>I51*J51</f>
        <v>0</v>
      </c>
      <c r="L51" s="38" t="s">
        <v>185</v>
      </c>
    </row>
    <row r="52" spans="1:12" ht="100" customHeight="1" x14ac:dyDescent="0.25">
      <c r="A52" s="19" t="s">
        <v>26</v>
      </c>
      <c r="B52" s="20">
        <v>44</v>
      </c>
      <c r="C52" s="21" t="s">
        <v>186</v>
      </c>
      <c r="D52" s="20" t="s">
        <v>176</v>
      </c>
      <c r="E52" s="33" t="s">
        <v>187</v>
      </c>
      <c r="F52" s="34" t="s">
        <v>188</v>
      </c>
      <c r="G52" s="35" t="s">
        <v>15</v>
      </c>
      <c r="H52" s="26" t="s">
        <v>16</v>
      </c>
      <c r="I52" s="26">
        <v>10</v>
      </c>
      <c r="J52" s="36"/>
      <c r="K52" s="37">
        <f>I52*J52</f>
        <v>0</v>
      </c>
      <c r="L52" s="38" t="s">
        <v>189</v>
      </c>
    </row>
    <row r="53" spans="1:12" ht="100" customHeight="1" x14ac:dyDescent="0.25">
      <c r="B53" s="20">
        <v>45</v>
      </c>
      <c r="C53" s="21" t="s">
        <v>190</v>
      </c>
      <c r="D53" s="20" t="s">
        <v>176</v>
      </c>
      <c r="E53" s="33" t="s">
        <v>40</v>
      </c>
      <c r="F53" s="34" t="s">
        <v>191</v>
      </c>
      <c r="G53" s="35" t="s">
        <v>15</v>
      </c>
      <c r="H53" s="26" t="s">
        <v>16</v>
      </c>
      <c r="I53" s="26">
        <v>10</v>
      </c>
      <c r="J53" s="36"/>
      <c r="K53" s="37">
        <f>I53*J53</f>
        <v>0</v>
      </c>
      <c r="L53" s="38" t="s">
        <v>192</v>
      </c>
    </row>
    <row r="54" spans="1:12" ht="100" customHeight="1" x14ac:dyDescent="0.25">
      <c r="B54" s="20">
        <v>46</v>
      </c>
      <c r="C54" s="21" t="s">
        <v>193</v>
      </c>
      <c r="D54" s="20" t="s">
        <v>176</v>
      </c>
      <c r="E54" s="33" t="s">
        <v>187</v>
      </c>
      <c r="F54" s="34" t="s">
        <v>194</v>
      </c>
      <c r="G54" s="35" t="s">
        <v>15</v>
      </c>
      <c r="H54" s="26" t="s">
        <v>16</v>
      </c>
      <c r="I54" s="26">
        <v>20</v>
      </c>
      <c r="J54" s="36"/>
      <c r="K54" s="37">
        <f>I54*J54</f>
        <v>0</v>
      </c>
      <c r="L54" s="38" t="s">
        <v>195</v>
      </c>
    </row>
    <row r="55" spans="1:12" ht="100" customHeight="1" x14ac:dyDescent="0.25">
      <c r="B55" s="20">
        <v>47</v>
      </c>
      <c r="C55" s="21" t="s">
        <v>196</v>
      </c>
      <c r="D55" s="20" t="s">
        <v>176</v>
      </c>
      <c r="E55" s="33" t="s">
        <v>119</v>
      </c>
      <c r="F55" s="34" t="s">
        <v>197</v>
      </c>
      <c r="G55" s="35" t="s">
        <v>15</v>
      </c>
      <c r="H55" s="26" t="s">
        <v>167</v>
      </c>
      <c r="I55" s="26">
        <v>14</v>
      </c>
      <c r="J55" s="36"/>
      <c r="K55" s="37">
        <f>I55*J55</f>
        <v>0</v>
      </c>
      <c r="L55" s="38" t="s">
        <v>198</v>
      </c>
    </row>
    <row r="56" spans="1:12" ht="100" customHeight="1" x14ac:dyDescent="0.25">
      <c r="B56" s="20">
        <v>48</v>
      </c>
      <c r="C56" s="21" t="s">
        <v>199</v>
      </c>
      <c r="D56" s="20" t="s">
        <v>176</v>
      </c>
      <c r="E56" s="33" t="s">
        <v>200</v>
      </c>
      <c r="F56" s="34" t="s">
        <v>125</v>
      </c>
      <c r="G56" s="35" t="s">
        <v>15</v>
      </c>
      <c r="H56" s="26" t="s">
        <v>16</v>
      </c>
      <c r="I56" s="26">
        <v>10</v>
      </c>
      <c r="J56" s="36"/>
      <c r="K56" s="37">
        <f>I56*J56</f>
        <v>0</v>
      </c>
      <c r="L56" s="38" t="s">
        <v>201</v>
      </c>
    </row>
    <row r="57" spans="1:12" ht="100" customHeight="1" x14ac:dyDescent="0.25">
      <c r="B57" s="20">
        <v>49</v>
      </c>
      <c r="C57" s="21" t="s">
        <v>202</v>
      </c>
      <c r="D57" s="20" t="s">
        <v>176</v>
      </c>
      <c r="E57" s="33" t="s">
        <v>203</v>
      </c>
      <c r="F57" s="34" t="s">
        <v>204</v>
      </c>
      <c r="G57" s="35" t="s">
        <v>15</v>
      </c>
      <c r="H57" s="26" t="s">
        <v>16</v>
      </c>
      <c r="I57" s="26">
        <v>14</v>
      </c>
      <c r="J57" s="36"/>
      <c r="K57" s="37">
        <f>I57*J57</f>
        <v>0</v>
      </c>
      <c r="L57" s="38" t="s">
        <v>205</v>
      </c>
    </row>
    <row r="58" spans="1:12" ht="100" customHeight="1" x14ac:dyDescent="0.25">
      <c r="B58" s="20">
        <v>50</v>
      </c>
      <c r="C58" s="21" t="s">
        <v>206</v>
      </c>
      <c r="D58" s="20" t="s">
        <v>176</v>
      </c>
      <c r="E58" s="33" t="s">
        <v>207</v>
      </c>
      <c r="F58" s="34" t="s">
        <v>208</v>
      </c>
      <c r="G58" s="35" t="s">
        <v>15</v>
      </c>
      <c r="H58" s="26" t="s">
        <v>16</v>
      </c>
      <c r="I58" s="26">
        <v>10</v>
      </c>
      <c r="J58" s="36"/>
      <c r="K58" s="37">
        <f>I58*J58</f>
        <v>0</v>
      </c>
      <c r="L58" s="38" t="s">
        <v>209</v>
      </c>
    </row>
    <row r="59" spans="1:12" ht="100" customHeight="1" x14ac:dyDescent="0.25">
      <c r="B59" s="20"/>
      <c r="C59" s="20"/>
      <c r="D59" s="20"/>
      <c r="E59" s="33" t="s">
        <v>53</v>
      </c>
      <c r="F59" s="34"/>
      <c r="G59" s="35"/>
      <c r="H59" s="26"/>
      <c r="I59" s="26"/>
      <c r="J59" s="36"/>
      <c r="K59" s="37">
        <f>SUM(K49:K58)</f>
        <v>0</v>
      </c>
      <c r="L59" s="38"/>
    </row>
    <row r="60" spans="1:12" ht="100" customHeight="1" x14ac:dyDescent="0.25">
      <c r="B60" s="20">
        <v>51</v>
      </c>
      <c r="C60" s="21" t="s">
        <v>210</v>
      </c>
      <c r="D60" s="20" t="s">
        <v>211</v>
      </c>
      <c r="E60" s="33" t="s">
        <v>212</v>
      </c>
      <c r="F60" s="34" t="s">
        <v>213</v>
      </c>
      <c r="G60" s="35" t="s">
        <v>15</v>
      </c>
      <c r="H60" s="26" t="s">
        <v>16</v>
      </c>
      <c r="I60" s="26">
        <v>6</v>
      </c>
      <c r="J60" s="36"/>
      <c r="K60" s="37">
        <f>I60*J60</f>
        <v>0</v>
      </c>
      <c r="L60" s="38" t="s">
        <v>214</v>
      </c>
    </row>
    <row r="61" spans="1:12" ht="100" customHeight="1" x14ac:dyDescent="0.25">
      <c r="B61" s="20">
        <v>52</v>
      </c>
      <c r="C61" s="21" t="s">
        <v>215</v>
      </c>
      <c r="D61" s="20" t="s">
        <v>211</v>
      </c>
      <c r="E61" s="33" t="s">
        <v>216</v>
      </c>
      <c r="F61" s="34" t="s">
        <v>217</v>
      </c>
      <c r="G61" s="35" t="s">
        <v>15</v>
      </c>
      <c r="H61" s="26" t="s">
        <v>121</v>
      </c>
      <c r="I61" s="26">
        <v>3</v>
      </c>
      <c r="J61" s="36"/>
      <c r="K61" s="37">
        <f>I61*J61</f>
        <v>0</v>
      </c>
      <c r="L61" s="38" t="s">
        <v>218</v>
      </c>
    </row>
    <row r="62" spans="1:12" ht="100" customHeight="1" x14ac:dyDescent="0.25">
      <c r="B62" s="20">
        <v>53</v>
      </c>
      <c r="C62" s="21" t="s">
        <v>219</v>
      </c>
      <c r="D62" s="20" t="s">
        <v>211</v>
      </c>
      <c r="E62" s="33" t="s">
        <v>32</v>
      </c>
      <c r="F62" s="34" t="s">
        <v>220</v>
      </c>
      <c r="G62" s="35" t="s">
        <v>15</v>
      </c>
      <c r="H62" s="26" t="s">
        <v>16</v>
      </c>
      <c r="I62" s="26">
        <v>10</v>
      </c>
      <c r="J62" s="36"/>
      <c r="K62" s="37">
        <f>I62*J62</f>
        <v>0</v>
      </c>
      <c r="L62" s="38" t="s">
        <v>221</v>
      </c>
    </row>
    <row r="63" spans="1:12" ht="100" customHeight="1" x14ac:dyDescent="0.25">
      <c r="A63" s="19" t="s">
        <v>26</v>
      </c>
      <c r="B63" s="20">
        <v>54</v>
      </c>
      <c r="C63" s="21" t="s">
        <v>222</v>
      </c>
      <c r="D63" s="20" t="s">
        <v>211</v>
      </c>
      <c r="E63" s="33" t="s">
        <v>32</v>
      </c>
      <c r="F63" s="34" t="s">
        <v>223</v>
      </c>
      <c r="G63" s="35" t="s">
        <v>15</v>
      </c>
      <c r="H63" s="26" t="s">
        <v>16</v>
      </c>
      <c r="I63" s="26">
        <v>3</v>
      </c>
      <c r="J63" s="36"/>
      <c r="K63" s="37">
        <f>I63*J63</f>
        <v>0</v>
      </c>
      <c r="L63" s="38" t="s">
        <v>224</v>
      </c>
    </row>
    <row r="64" spans="1:12" ht="100" customHeight="1" x14ac:dyDescent="0.25">
      <c r="B64" s="20">
        <v>55</v>
      </c>
      <c r="C64" s="21" t="s">
        <v>225</v>
      </c>
      <c r="D64" s="20" t="s">
        <v>211</v>
      </c>
      <c r="E64" s="33" t="s">
        <v>226</v>
      </c>
      <c r="F64" s="34" t="s">
        <v>208</v>
      </c>
      <c r="G64" s="35" t="s">
        <v>15</v>
      </c>
      <c r="H64" s="26" t="s">
        <v>16</v>
      </c>
      <c r="I64" s="26">
        <v>5</v>
      </c>
      <c r="J64" s="36"/>
      <c r="K64" s="37">
        <f>I64*J64</f>
        <v>0</v>
      </c>
      <c r="L64" s="38" t="s">
        <v>227</v>
      </c>
    </row>
    <row r="65" spans="1:12" ht="100" customHeight="1" x14ac:dyDescent="0.25">
      <c r="B65" s="20">
        <v>56</v>
      </c>
      <c r="C65" s="21" t="s">
        <v>228</v>
      </c>
      <c r="D65" s="20" t="s">
        <v>229</v>
      </c>
      <c r="E65" s="33" t="s">
        <v>230</v>
      </c>
      <c r="F65" s="34" t="s">
        <v>231</v>
      </c>
      <c r="G65" s="35" t="s">
        <v>15</v>
      </c>
      <c r="H65" s="26" t="s">
        <v>121</v>
      </c>
      <c r="I65" s="26">
        <v>2</v>
      </c>
      <c r="J65" s="36"/>
      <c r="K65" s="37">
        <f>I65*J65</f>
        <v>0</v>
      </c>
      <c r="L65" s="38" t="s">
        <v>232</v>
      </c>
    </row>
    <row r="66" spans="1:12" ht="100" customHeight="1" x14ac:dyDescent="0.25">
      <c r="B66" s="20">
        <v>57</v>
      </c>
      <c r="C66" s="21" t="s">
        <v>233</v>
      </c>
      <c r="D66" s="20" t="s">
        <v>229</v>
      </c>
      <c r="E66" s="33" t="s">
        <v>230</v>
      </c>
      <c r="F66" s="34" t="s">
        <v>234</v>
      </c>
      <c r="G66" s="35" t="s">
        <v>15</v>
      </c>
      <c r="H66" s="26" t="s">
        <v>121</v>
      </c>
      <c r="I66" s="26">
        <v>3</v>
      </c>
      <c r="J66" s="36"/>
      <c r="K66" s="37">
        <f>I66*J66</f>
        <v>0</v>
      </c>
      <c r="L66" s="38" t="s">
        <v>235</v>
      </c>
    </row>
    <row r="67" spans="1:12" ht="100" customHeight="1" x14ac:dyDescent="0.25">
      <c r="B67" s="20">
        <v>58</v>
      </c>
      <c r="C67" s="21" t="s">
        <v>236</v>
      </c>
      <c r="D67" s="20" t="s">
        <v>229</v>
      </c>
      <c r="E67" s="33" t="s">
        <v>237</v>
      </c>
      <c r="F67" s="34" t="s">
        <v>238</v>
      </c>
      <c r="G67" s="35" t="s">
        <v>15</v>
      </c>
      <c r="H67" s="26" t="s">
        <v>167</v>
      </c>
      <c r="I67" s="26">
        <v>1</v>
      </c>
      <c r="J67" s="36"/>
      <c r="K67" s="37">
        <f>I67*J67</f>
        <v>0</v>
      </c>
      <c r="L67" s="38" t="s">
        <v>239</v>
      </c>
    </row>
    <row r="68" spans="1:12" ht="100" customHeight="1" x14ac:dyDescent="0.25">
      <c r="B68" s="20">
        <v>59</v>
      </c>
      <c r="C68" s="21" t="s">
        <v>240</v>
      </c>
      <c r="D68" s="20" t="s">
        <v>229</v>
      </c>
      <c r="E68" s="33" t="s">
        <v>124</v>
      </c>
      <c r="F68" s="34" t="s">
        <v>241</v>
      </c>
      <c r="G68" s="35" t="s">
        <v>15</v>
      </c>
      <c r="H68" s="26" t="s">
        <v>167</v>
      </c>
      <c r="I68" s="26">
        <v>2</v>
      </c>
      <c r="J68" s="36"/>
      <c r="K68" s="37">
        <f>I68*J68</f>
        <v>0</v>
      </c>
      <c r="L68" s="38" t="s">
        <v>242</v>
      </c>
    </row>
    <row r="69" spans="1:12" ht="100" customHeight="1" x14ac:dyDescent="0.25">
      <c r="B69" s="20">
        <v>60</v>
      </c>
      <c r="C69" s="21" t="s">
        <v>243</v>
      </c>
      <c r="D69" s="20" t="s">
        <v>229</v>
      </c>
      <c r="E69" s="33" t="s">
        <v>244</v>
      </c>
      <c r="F69" s="34" t="s">
        <v>245</v>
      </c>
      <c r="G69" s="35" t="s">
        <v>15</v>
      </c>
      <c r="H69" s="26" t="s">
        <v>16</v>
      </c>
      <c r="I69" s="26">
        <v>5</v>
      </c>
      <c r="J69" s="36"/>
      <c r="K69" s="37">
        <f>I69*J69</f>
        <v>0</v>
      </c>
      <c r="L69" s="38" t="s">
        <v>246</v>
      </c>
    </row>
    <row r="70" spans="1:12" ht="100" customHeight="1" x14ac:dyDescent="0.25">
      <c r="B70" s="20"/>
      <c r="C70" s="20"/>
      <c r="D70" s="20"/>
      <c r="E70" s="33" t="s">
        <v>53</v>
      </c>
      <c r="F70" s="34"/>
      <c r="G70" s="35"/>
      <c r="H70" s="26"/>
      <c r="I70" s="26"/>
      <c r="J70" s="36"/>
      <c r="K70" s="37">
        <f>SUM(K60:K69)</f>
        <v>0</v>
      </c>
      <c r="L70" s="38"/>
    </row>
    <row r="71" spans="1:12" ht="100" customHeight="1" x14ac:dyDescent="0.25">
      <c r="B71" s="20">
        <v>61</v>
      </c>
      <c r="C71" s="21" t="s">
        <v>247</v>
      </c>
      <c r="D71" s="20" t="s">
        <v>229</v>
      </c>
      <c r="E71" s="33" t="s">
        <v>244</v>
      </c>
      <c r="F71" s="34" t="s">
        <v>248</v>
      </c>
      <c r="G71" s="35" t="s">
        <v>15</v>
      </c>
      <c r="H71" s="26" t="s">
        <v>16</v>
      </c>
      <c r="I71" s="26">
        <v>5</v>
      </c>
      <c r="J71" s="36"/>
      <c r="K71" s="37">
        <f>I71*J71</f>
        <v>0</v>
      </c>
      <c r="L71" s="38" t="s">
        <v>249</v>
      </c>
    </row>
    <row r="72" spans="1:12" ht="100" customHeight="1" x14ac:dyDescent="0.25">
      <c r="B72" s="20">
        <v>62</v>
      </c>
      <c r="C72" s="21" t="s">
        <v>250</v>
      </c>
      <c r="D72" s="20" t="s">
        <v>229</v>
      </c>
      <c r="E72" s="33" t="s">
        <v>251</v>
      </c>
      <c r="F72" s="34" t="s">
        <v>252</v>
      </c>
      <c r="G72" s="35" t="s">
        <v>15</v>
      </c>
      <c r="H72" s="26" t="s">
        <v>16</v>
      </c>
      <c r="I72" s="26">
        <v>8</v>
      </c>
      <c r="J72" s="36"/>
      <c r="K72" s="37">
        <f>I72*J72</f>
        <v>0</v>
      </c>
      <c r="L72" s="38" t="s">
        <v>253</v>
      </c>
    </row>
    <row r="73" spans="1:12" ht="100" customHeight="1" x14ac:dyDescent="0.25">
      <c r="B73" s="20">
        <v>63</v>
      </c>
      <c r="C73" s="21" t="s">
        <v>254</v>
      </c>
      <c r="D73" s="20" t="s">
        <v>229</v>
      </c>
      <c r="E73" s="33" t="s">
        <v>255</v>
      </c>
      <c r="F73" s="34" t="s">
        <v>256</v>
      </c>
      <c r="G73" s="35" t="s">
        <v>15</v>
      </c>
      <c r="H73" s="26" t="s">
        <v>16</v>
      </c>
      <c r="I73" s="26">
        <v>5</v>
      </c>
      <c r="J73" s="36"/>
      <c r="K73" s="37">
        <f>I73*J73</f>
        <v>0</v>
      </c>
      <c r="L73" s="38" t="s">
        <v>257</v>
      </c>
    </row>
    <row r="74" spans="1:12" ht="100" customHeight="1" x14ac:dyDescent="0.25">
      <c r="A74" s="19" t="s">
        <v>26</v>
      </c>
      <c r="B74" s="20">
        <v>64</v>
      </c>
      <c r="C74" s="21" t="s">
        <v>258</v>
      </c>
      <c r="D74" s="20" t="s">
        <v>229</v>
      </c>
      <c r="E74" s="33" t="s">
        <v>259</v>
      </c>
      <c r="F74" s="34" t="s">
        <v>260</v>
      </c>
      <c r="G74" s="35" t="s">
        <v>15</v>
      </c>
      <c r="H74" s="26" t="s">
        <v>16</v>
      </c>
      <c r="I74" s="26">
        <v>5</v>
      </c>
      <c r="J74" s="36"/>
      <c r="K74" s="37">
        <f>I74*J74</f>
        <v>0</v>
      </c>
      <c r="L74" s="38" t="s">
        <v>261</v>
      </c>
    </row>
    <row r="75" spans="1:12" ht="100" customHeight="1" x14ac:dyDescent="0.25">
      <c r="B75" s="20">
        <v>65</v>
      </c>
      <c r="C75" s="21" t="s">
        <v>262</v>
      </c>
      <c r="D75" s="20" t="s">
        <v>229</v>
      </c>
      <c r="E75" s="33" t="s">
        <v>263</v>
      </c>
      <c r="F75" s="34" t="s">
        <v>264</v>
      </c>
      <c r="G75" s="35" t="s">
        <v>15</v>
      </c>
      <c r="H75" s="26" t="s">
        <v>16</v>
      </c>
      <c r="I75" s="26">
        <v>5</v>
      </c>
      <c r="J75" s="36"/>
      <c r="K75" s="37">
        <f>I75*J75</f>
        <v>0</v>
      </c>
      <c r="L75" s="38" t="s">
        <v>265</v>
      </c>
    </row>
    <row r="76" spans="1:12" ht="100" customHeight="1" x14ac:dyDescent="0.25">
      <c r="B76" s="20">
        <v>66</v>
      </c>
      <c r="C76" s="21" t="s">
        <v>266</v>
      </c>
      <c r="D76" s="20" t="s">
        <v>229</v>
      </c>
      <c r="E76" s="33" t="s">
        <v>267</v>
      </c>
      <c r="F76" s="34" t="s">
        <v>268</v>
      </c>
      <c r="G76" s="35" t="s">
        <v>15</v>
      </c>
      <c r="H76" s="26" t="s">
        <v>121</v>
      </c>
      <c r="I76" s="26">
        <v>2</v>
      </c>
      <c r="J76" s="36"/>
      <c r="K76" s="37">
        <f>I76*J76</f>
        <v>0</v>
      </c>
      <c r="L76" s="38" t="s">
        <v>269</v>
      </c>
    </row>
    <row r="77" spans="1:12" ht="100" customHeight="1" x14ac:dyDescent="0.25">
      <c r="B77" s="20">
        <v>67</v>
      </c>
      <c r="C77" s="21" t="s">
        <v>270</v>
      </c>
      <c r="D77" s="20" t="s">
        <v>271</v>
      </c>
      <c r="E77" s="33" t="s">
        <v>272</v>
      </c>
      <c r="F77" s="34" t="s">
        <v>273</v>
      </c>
      <c r="G77" s="35" t="s">
        <v>15</v>
      </c>
      <c r="H77" s="26" t="s">
        <v>16</v>
      </c>
      <c r="I77" s="26">
        <v>2</v>
      </c>
      <c r="J77" s="36"/>
      <c r="K77" s="37">
        <f>I77*J77</f>
        <v>0</v>
      </c>
      <c r="L77" s="38" t="s">
        <v>274</v>
      </c>
    </row>
    <row r="78" spans="1:12" ht="100" customHeight="1" x14ac:dyDescent="0.25">
      <c r="B78" s="20">
        <v>68</v>
      </c>
      <c r="C78" s="21" t="s">
        <v>275</v>
      </c>
      <c r="D78" s="20" t="s">
        <v>271</v>
      </c>
      <c r="E78" s="33" t="s">
        <v>119</v>
      </c>
      <c r="F78" s="34" t="s">
        <v>276</v>
      </c>
      <c r="G78" s="35" t="s">
        <v>15</v>
      </c>
      <c r="H78" s="26" t="s">
        <v>121</v>
      </c>
      <c r="I78" s="26">
        <v>3</v>
      </c>
      <c r="J78" s="36"/>
      <c r="K78" s="37">
        <f>I78*J78</f>
        <v>0</v>
      </c>
      <c r="L78" s="38" t="s">
        <v>277</v>
      </c>
    </row>
    <row r="79" spans="1:12" ht="100" customHeight="1" x14ac:dyDescent="0.25">
      <c r="B79" s="20">
        <v>69</v>
      </c>
      <c r="C79" s="21" t="s">
        <v>278</v>
      </c>
      <c r="D79" s="20" t="s">
        <v>279</v>
      </c>
      <c r="E79" s="33" t="s">
        <v>280</v>
      </c>
      <c r="F79" s="34" t="s">
        <v>281</v>
      </c>
      <c r="G79" s="35" t="s">
        <v>15</v>
      </c>
      <c r="H79" s="26" t="s">
        <v>16</v>
      </c>
      <c r="I79" s="26">
        <v>3</v>
      </c>
      <c r="J79" s="36"/>
      <c r="K79" s="37">
        <f>I79*J79</f>
        <v>0</v>
      </c>
      <c r="L79" s="38" t="s">
        <v>282</v>
      </c>
    </row>
    <row r="80" spans="1:12" ht="100" customHeight="1" x14ac:dyDescent="0.25">
      <c r="B80" s="20">
        <v>70</v>
      </c>
      <c r="C80" s="21" t="s">
        <v>283</v>
      </c>
      <c r="D80" s="20" t="s">
        <v>279</v>
      </c>
      <c r="E80" s="33" t="s">
        <v>207</v>
      </c>
      <c r="F80" s="34" t="s">
        <v>284</v>
      </c>
      <c r="G80" s="35" t="s">
        <v>15</v>
      </c>
      <c r="H80" s="26" t="s">
        <v>16</v>
      </c>
      <c r="I80" s="26">
        <v>3</v>
      </c>
      <c r="J80" s="36"/>
      <c r="K80" s="37">
        <f>I80*J80</f>
        <v>0</v>
      </c>
      <c r="L80" s="38" t="s">
        <v>285</v>
      </c>
    </row>
    <row r="81" spans="1:12" ht="100" customHeight="1" x14ac:dyDescent="0.25">
      <c r="B81" s="20"/>
      <c r="C81" s="20"/>
      <c r="D81" s="20"/>
      <c r="E81" s="33" t="s">
        <v>53</v>
      </c>
      <c r="F81" s="34"/>
      <c r="G81" s="35"/>
      <c r="H81" s="26"/>
      <c r="I81" s="26"/>
      <c r="J81" s="36"/>
      <c r="K81" s="37">
        <f>SUM(K71:K80)</f>
        <v>0</v>
      </c>
      <c r="L81" s="38"/>
    </row>
    <row r="82" spans="1:12" ht="100" customHeight="1" x14ac:dyDescent="0.25">
      <c r="B82" s="20">
        <v>71</v>
      </c>
      <c r="C82" s="21" t="s">
        <v>286</v>
      </c>
      <c r="D82" s="20" t="s">
        <v>279</v>
      </c>
      <c r="E82" s="33" t="s">
        <v>124</v>
      </c>
      <c r="F82" s="34" t="s">
        <v>287</v>
      </c>
      <c r="G82" s="35" t="s">
        <v>15</v>
      </c>
      <c r="H82" s="26" t="s">
        <v>121</v>
      </c>
      <c r="I82" s="26">
        <v>5</v>
      </c>
      <c r="J82" s="36"/>
      <c r="K82" s="37">
        <f>I82*J82</f>
        <v>0</v>
      </c>
      <c r="L82" s="38" t="s">
        <v>133</v>
      </c>
    </row>
    <row r="83" spans="1:12" ht="100" customHeight="1" x14ac:dyDescent="0.25">
      <c r="B83" s="20">
        <v>72</v>
      </c>
      <c r="C83" s="21" t="s">
        <v>288</v>
      </c>
      <c r="D83" s="20" t="s">
        <v>279</v>
      </c>
      <c r="E83" s="33" t="s">
        <v>289</v>
      </c>
      <c r="F83" s="34" t="s">
        <v>290</v>
      </c>
      <c r="G83" s="35" t="s">
        <v>15</v>
      </c>
      <c r="H83" s="26" t="s">
        <v>16</v>
      </c>
      <c r="I83" s="26">
        <v>5</v>
      </c>
      <c r="J83" s="36"/>
      <c r="K83" s="37">
        <f>I83*J83</f>
        <v>0</v>
      </c>
      <c r="L83" s="38" t="s">
        <v>291</v>
      </c>
    </row>
    <row r="84" spans="1:12" ht="100" customHeight="1" x14ac:dyDescent="0.25">
      <c r="B84" s="20">
        <v>73</v>
      </c>
      <c r="C84" s="21" t="s">
        <v>292</v>
      </c>
      <c r="D84" s="20" t="s">
        <v>279</v>
      </c>
      <c r="E84" s="33" t="s">
        <v>251</v>
      </c>
      <c r="F84" s="34" t="s">
        <v>293</v>
      </c>
      <c r="G84" s="35" t="s">
        <v>15</v>
      </c>
      <c r="H84" s="26" t="s">
        <v>294</v>
      </c>
      <c r="I84" s="26">
        <v>1</v>
      </c>
      <c r="J84" s="36"/>
      <c r="K84" s="37">
        <f>I84*J84</f>
        <v>0</v>
      </c>
      <c r="L84" s="38" t="s">
        <v>295</v>
      </c>
    </row>
    <row r="85" spans="1:12" ht="100" customHeight="1" x14ac:dyDescent="0.25">
      <c r="A85" s="19" t="s">
        <v>26</v>
      </c>
      <c r="B85" s="20">
        <v>74</v>
      </c>
      <c r="C85" s="21" t="s">
        <v>296</v>
      </c>
      <c r="D85" s="20" t="s">
        <v>297</v>
      </c>
      <c r="E85" s="33" t="s">
        <v>32</v>
      </c>
      <c r="F85" s="34" t="s">
        <v>298</v>
      </c>
      <c r="G85" s="35" t="s">
        <v>15</v>
      </c>
      <c r="H85" s="26" t="s">
        <v>16</v>
      </c>
      <c r="I85" s="26">
        <v>50</v>
      </c>
      <c r="J85" s="36"/>
      <c r="K85" s="37">
        <f>I85*J85</f>
        <v>0</v>
      </c>
      <c r="L85" s="38" t="s">
        <v>299</v>
      </c>
    </row>
    <row r="86" spans="1:12" ht="100" customHeight="1" x14ac:dyDescent="0.25">
      <c r="B86" s="20">
        <v>75</v>
      </c>
      <c r="C86" s="21" t="s">
        <v>300</v>
      </c>
      <c r="D86" s="20" t="s">
        <v>301</v>
      </c>
      <c r="E86" s="33" t="s">
        <v>302</v>
      </c>
      <c r="F86" s="34" t="s">
        <v>303</v>
      </c>
      <c r="G86" s="35" t="s">
        <v>15</v>
      </c>
      <c r="H86" s="26" t="s">
        <v>16</v>
      </c>
      <c r="I86" s="26">
        <v>2</v>
      </c>
      <c r="J86" s="36"/>
      <c r="K86" s="37">
        <f>I86*J86</f>
        <v>0</v>
      </c>
      <c r="L86" s="38" t="s">
        <v>304</v>
      </c>
    </row>
    <row r="87" spans="1:12" ht="100" customHeight="1" x14ac:dyDescent="0.25">
      <c r="B87" s="20">
        <v>76</v>
      </c>
      <c r="C87" s="21" t="s">
        <v>305</v>
      </c>
      <c r="D87" s="20" t="s">
        <v>301</v>
      </c>
      <c r="E87" s="33" t="s">
        <v>306</v>
      </c>
      <c r="F87" s="34" t="s">
        <v>307</v>
      </c>
      <c r="G87" s="35" t="s">
        <v>15</v>
      </c>
      <c r="H87" s="26" t="s">
        <v>294</v>
      </c>
      <c r="I87" s="26">
        <v>12</v>
      </c>
      <c r="J87" s="36"/>
      <c r="K87" s="37">
        <f>I87*J87</f>
        <v>0</v>
      </c>
      <c r="L87" s="38" t="s">
        <v>308</v>
      </c>
    </row>
    <row r="88" spans="1:12" ht="100" customHeight="1" x14ac:dyDescent="0.25">
      <c r="B88" s="20">
        <v>77</v>
      </c>
      <c r="C88" s="21" t="s">
        <v>309</v>
      </c>
      <c r="D88" s="20" t="s">
        <v>310</v>
      </c>
      <c r="E88" s="33" t="s">
        <v>124</v>
      </c>
      <c r="F88" s="34" t="s">
        <v>287</v>
      </c>
      <c r="G88" s="35" t="s">
        <v>15</v>
      </c>
      <c r="H88" s="26" t="s">
        <v>121</v>
      </c>
      <c r="I88" s="26">
        <v>5</v>
      </c>
      <c r="J88" s="36"/>
      <c r="K88" s="37">
        <f>I88*J88</f>
        <v>0</v>
      </c>
      <c r="L88" s="38" t="s">
        <v>311</v>
      </c>
    </row>
    <row r="89" spans="1:12" ht="100" customHeight="1" x14ac:dyDescent="0.25">
      <c r="B89" s="20">
        <v>78</v>
      </c>
      <c r="C89" s="21" t="s">
        <v>312</v>
      </c>
      <c r="D89" s="20" t="s">
        <v>310</v>
      </c>
      <c r="E89" s="33" t="s">
        <v>313</v>
      </c>
      <c r="F89" s="34" t="s">
        <v>276</v>
      </c>
      <c r="G89" s="35" t="s">
        <v>15</v>
      </c>
      <c r="H89" s="26" t="s">
        <v>121</v>
      </c>
      <c r="I89" s="26">
        <v>6</v>
      </c>
      <c r="J89" s="36"/>
      <c r="K89" s="37">
        <f>I89*J89</f>
        <v>0</v>
      </c>
      <c r="L89" s="38" t="s">
        <v>314</v>
      </c>
    </row>
    <row r="90" spans="1:12" ht="100" customHeight="1" x14ac:dyDescent="0.25">
      <c r="B90" s="20">
        <v>79</v>
      </c>
      <c r="C90" s="21" t="s">
        <v>315</v>
      </c>
      <c r="D90" s="20" t="s">
        <v>316</v>
      </c>
      <c r="E90" s="33" t="s">
        <v>317</v>
      </c>
      <c r="F90" s="34" t="s">
        <v>318</v>
      </c>
      <c r="G90" s="35" t="s">
        <v>15</v>
      </c>
      <c r="H90" s="26" t="s">
        <v>16</v>
      </c>
      <c r="I90" s="26">
        <v>5</v>
      </c>
      <c r="J90" s="36"/>
      <c r="K90" s="37">
        <f>I90*J90</f>
        <v>0</v>
      </c>
      <c r="L90" s="38" t="s">
        <v>319</v>
      </c>
    </row>
    <row r="91" spans="1:12" ht="100" customHeight="1" x14ac:dyDescent="0.25">
      <c r="B91" s="20">
        <v>80</v>
      </c>
      <c r="C91" s="21" t="s">
        <v>320</v>
      </c>
      <c r="D91" s="20" t="s">
        <v>321</v>
      </c>
      <c r="E91" s="33" t="s">
        <v>40</v>
      </c>
      <c r="F91" s="34" t="s">
        <v>143</v>
      </c>
      <c r="G91" s="35" t="s">
        <v>15</v>
      </c>
      <c r="H91" s="26" t="s">
        <v>16</v>
      </c>
      <c r="I91" s="26">
        <v>10</v>
      </c>
      <c r="J91" s="36"/>
      <c r="K91" s="37">
        <f>I91*J91</f>
        <v>0</v>
      </c>
      <c r="L91" s="38" t="s">
        <v>322</v>
      </c>
    </row>
    <row r="92" spans="1:12" ht="100" customHeight="1" x14ac:dyDescent="0.25">
      <c r="B92" s="20"/>
      <c r="C92" s="20"/>
      <c r="D92" s="20"/>
      <c r="E92" s="33" t="s">
        <v>53</v>
      </c>
      <c r="F92" s="34"/>
      <c r="G92" s="35"/>
      <c r="H92" s="26"/>
      <c r="I92" s="26"/>
      <c r="J92" s="36"/>
      <c r="K92" s="37">
        <f>SUM(K82:K91)</f>
        <v>0</v>
      </c>
      <c r="L92" s="38"/>
    </row>
    <row r="93" spans="1:12" ht="100" customHeight="1" x14ac:dyDescent="0.25">
      <c r="B93" s="20">
        <v>81</v>
      </c>
      <c r="C93" s="21" t="s">
        <v>323</v>
      </c>
      <c r="D93" s="20" t="s">
        <v>321</v>
      </c>
      <c r="E93" s="33" t="s">
        <v>324</v>
      </c>
      <c r="F93" s="34" t="s">
        <v>325</v>
      </c>
      <c r="G93" s="35" t="s">
        <v>15</v>
      </c>
      <c r="H93" s="26" t="s">
        <v>16</v>
      </c>
      <c r="I93" s="26">
        <v>40</v>
      </c>
      <c r="J93" s="36"/>
      <c r="K93" s="37">
        <f>I93*J93</f>
        <v>0</v>
      </c>
      <c r="L93" s="38" t="s">
        <v>326</v>
      </c>
    </row>
    <row r="94" spans="1:12" ht="100" customHeight="1" x14ac:dyDescent="0.25">
      <c r="B94" s="20">
        <v>82</v>
      </c>
      <c r="C94" s="21" t="s">
        <v>327</v>
      </c>
      <c r="D94" s="20" t="s">
        <v>321</v>
      </c>
      <c r="E94" s="33" t="s">
        <v>328</v>
      </c>
      <c r="F94" s="34" t="s">
        <v>329</v>
      </c>
      <c r="G94" s="35" t="s">
        <v>15</v>
      </c>
      <c r="H94" s="26" t="s">
        <v>16</v>
      </c>
      <c r="I94" s="26">
        <v>2</v>
      </c>
      <c r="J94" s="36"/>
      <c r="K94" s="37">
        <f>I94*J94</f>
        <v>0</v>
      </c>
      <c r="L94" s="38" t="s">
        <v>330</v>
      </c>
    </row>
    <row r="95" spans="1:12" ht="100" customHeight="1" x14ac:dyDescent="0.25">
      <c r="B95" s="20">
        <v>83</v>
      </c>
      <c r="C95" s="21" t="s">
        <v>331</v>
      </c>
      <c r="D95" s="20" t="s">
        <v>332</v>
      </c>
      <c r="E95" s="33" t="s">
        <v>333</v>
      </c>
      <c r="F95" s="34" t="s">
        <v>334</v>
      </c>
      <c r="G95" s="35" t="s">
        <v>15</v>
      </c>
      <c r="H95" s="26" t="s">
        <v>121</v>
      </c>
      <c r="I95" s="26">
        <v>3</v>
      </c>
      <c r="J95" s="36"/>
      <c r="K95" s="37">
        <f>I95*J95</f>
        <v>0</v>
      </c>
      <c r="L95" s="38" t="s">
        <v>335</v>
      </c>
    </row>
    <row r="96" spans="1:12" ht="100" customHeight="1" x14ac:dyDescent="0.25">
      <c r="A96" s="19" t="s">
        <v>26</v>
      </c>
      <c r="B96" s="20">
        <v>84</v>
      </c>
      <c r="C96" s="21" t="s">
        <v>336</v>
      </c>
      <c r="D96" s="20" t="s">
        <v>332</v>
      </c>
      <c r="E96" s="33" t="s">
        <v>65</v>
      </c>
      <c r="F96" s="34" t="s">
        <v>337</v>
      </c>
      <c r="G96" s="35" t="s">
        <v>15</v>
      </c>
      <c r="H96" s="26" t="s">
        <v>121</v>
      </c>
      <c r="I96" s="26">
        <v>3</v>
      </c>
      <c r="J96" s="36"/>
      <c r="K96" s="37">
        <f>I96*J96</f>
        <v>0</v>
      </c>
      <c r="L96" s="38" t="s">
        <v>338</v>
      </c>
    </row>
    <row r="97" spans="1:12" ht="100" customHeight="1" x14ac:dyDescent="0.25">
      <c r="B97" s="20">
        <v>85</v>
      </c>
      <c r="C97" s="21" t="s">
        <v>339</v>
      </c>
      <c r="D97" s="20" t="s">
        <v>332</v>
      </c>
      <c r="E97" s="33" t="s">
        <v>340</v>
      </c>
      <c r="F97" s="34" t="s">
        <v>341</v>
      </c>
      <c r="G97" s="35" t="s">
        <v>15</v>
      </c>
      <c r="H97" s="26" t="s">
        <v>16</v>
      </c>
      <c r="I97" s="26">
        <v>5</v>
      </c>
      <c r="J97" s="36"/>
      <c r="K97" s="37">
        <f>I97*J97</f>
        <v>0</v>
      </c>
      <c r="L97" s="38" t="s">
        <v>342</v>
      </c>
    </row>
    <row r="98" spans="1:12" ht="100" customHeight="1" x14ac:dyDescent="0.25">
      <c r="B98" s="20">
        <v>86</v>
      </c>
      <c r="C98" s="21" t="s">
        <v>343</v>
      </c>
      <c r="D98" s="20" t="s">
        <v>332</v>
      </c>
      <c r="E98" s="33" t="s">
        <v>99</v>
      </c>
      <c r="F98" s="34" t="s">
        <v>100</v>
      </c>
      <c r="G98" s="35" t="s">
        <v>15</v>
      </c>
      <c r="H98" s="26" t="s">
        <v>16</v>
      </c>
      <c r="I98" s="26">
        <v>8</v>
      </c>
      <c r="J98" s="36"/>
      <c r="K98" s="37">
        <f>I98*J98</f>
        <v>0</v>
      </c>
      <c r="L98" s="38" t="s">
        <v>344</v>
      </c>
    </row>
    <row r="99" spans="1:12" ht="100" customHeight="1" x14ac:dyDescent="0.25">
      <c r="B99" s="20">
        <v>87</v>
      </c>
      <c r="C99" s="21" t="s">
        <v>345</v>
      </c>
      <c r="D99" s="20" t="s">
        <v>346</v>
      </c>
      <c r="E99" s="33" t="s">
        <v>230</v>
      </c>
      <c r="F99" s="34" t="s">
        <v>347</v>
      </c>
      <c r="G99" s="35" t="s">
        <v>15</v>
      </c>
      <c r="H99" s="26" t="s">
        <v>16</v>
      </c>
      <c r="I99" s="26">
        <v>5</v>
      </c>
      <c r="J99" s="36"/>
      <c r="K99" s="37">
        <f>I99*J99</f>
        <v>0</v>
      </c>
      <c r="L99" s="38" t="s">
        <v>348</v>
      </c>
    </row>
    <row r="100" spans="1:12" ht="100" customHeight="1" x14ac:dyDescent="0.25">
      <c r="B100" s="20">
        <v>88</v>
      </c>
      <c r="C100" s="21" t="s">
        <v>349</v>
      </c>
      <c r="D100" s="20" t="s">
        <v>350</v>
      </c>
      <c r="E100" s="33" t="s">
        <v>200</v>
      </c>
      <c r="F100" s="34" t="s">
        <v>287</v>
      </c>
      <c r="G100" s="35" t="s">
        <v>15</v>
      </c>
      <c r="H100" s="26" t="s">
        <v>121</v>
      </c>
      <c r="I100" s="26">
        <v>1</v>
      </c>
      <c r="J100" s="36"/>
      <c r="K100" s="37">
        <f>I100*J100</f>
        <v>0</v>
      </c>
      <c r="L100" s="38" t="s">
        <v>351</v>
      </c>
    </row>
    <row r="101" spans="1:12" ht="100" customHeight="1" x14ac:dyDescent="0.25">
      <c r="B101" s="20">
        <v>89</v>
      </c>
      <c r="C101" s="21" t="s">
        <v>352</v>
      </c>
      <c r="D101" s="20" t="s">
        <v>350</v>
      </c>
      <c r="E101" s="33" t="s">
        <v>119</v>
      </c>
      <c r="F101" s="34" t="s">
        <v>353</v>
      </c>
      <c r="G101" s="35" t="s">
        <v>15</v>
      </c>
      <c r="H101" s="26" t="s">
        <v>121</v>
      </c>
      <c r="I101" s="26">
        <v>1</v>
      </c>
      <c r="J101" s="36"/>
      <c r="K101" s="37">
        <f>I101*J101</f>
        <v>0</v>
      </c>
      <c r="L101" s="38" t="s">
        <v>354</v>
      </c>
    </row>
    <row r="102" spans="1:12" ht="100" customHeight="1" x14ac:dyDescent="0.25">
      <c r="B102" s="20">
        <v>90</v>
      </c>
      <c r="C102" s="21" t="s">
        <v>355</v>
      </c>
      <c r="D102" s="20" t="s">
        <v>350</v>
      </c>
      <c r="E102" s="33" t="s">
        <v>356</v>
      </c>
      <c r="F102" s="34" t="s">
        <v>357</v>
      </c>
      <c r="G102" s="35" t="s">
        <v>15</v>
      </c>
      <c r="H102" s="26" t="s">
        <v>121</v>
      </c>
      <c r="I102" s="26">
        <v>2</v>
      </c>
      <c r="J102" s="36"/>
      <c r="K102" s="37">
        <f>I102*J102</f>
        <v>0</v>
      </c>
      <c r="L102" s="38" t="s">
        <v>358</v>
      </c>
    </row>
    <row r="103" spans="1:12" ht="100" customHeight="1" x14ac:dyDescent="0.25">
      <c r="B103" s="20"/>
      <c r="C103" s="20"/>
      <c r="D103" s="20"/>
      <c r="E103" s="33" t="s">
        <v>53</v>
      </c>
      <c r="F103" s="34"/>
      <c r="G103" s="35"/>
      <c r="H103" s="26"/>
      <c r="I103" s="26"/>
      <c r="J103" s="36"/>
      <c r="K103" s="37">
        <f>SUM(K93:K102)</f>
        <v>0</v>
      </c>
      <c r="L103" s="38"/>
    </row>
    <row r="104" spans="1:12" ht="100" customHeight="1" x14ac:dyDescent="0.25">
      <c r="B104" s="20">
        <v>91</v>
      </c>
      <c r="C104" s="21" t="s">
        <v>359</v>
      </c>
      <c r="D104" s="20" t="s">
        <v>350</v>
      </c>
      <c r="E104" s="33" t="s">
        <v>360</v>
      </c>
      <c r="F104" s="34" t="s">
        <v>361</v>
      </c>
      <c r="G104" s="35" t="s">
        <v>15</v>
      </c>
      <c r="H104" s="26" t="s">
        <v>16</v>
      </c>
      <c r="I104" s="26">
        <v>5</v>
      </c>
      <c r="J104" s="36"/>
      <c r="K104" s="37">
        <f>I104*J104</f>
        <v>0</v>
      </c>
      <c r="L104" s="38" t="s">
        <v>362</v>
      </c>
    </row>
    <row r="105" spans="1:12" ht="100" customHeight="1" x14ac:dyDescent="0.25">
      <c r="B105" s="20">
        <v>92</v>
      </c>
      <c r="C105" s="21" t="s">
        <v>363</v>
      </c>
      <c r="D105" s="20" t="s">
        <v>364</v>
      </c>
      <c r="E105" s="33" t="s">
        <v>365</v>
      </c>
      <c r="F105" s="34" t="s">
        <v>366</v>
      </c>
      <c r="G105" s="35" t="s">
        <v>15</v>
      </c>
      <c r="H105" s="26" t="s">
        <v>16</v>
      </c>
      <c r="I105" s="26">
        <v>2</v>
      </c>
      <c r="J105" s="36"/>
      <c r="K105" s="37">
        <f>I105*J105</f>
        <v>0</v>
      </c>
      <c r="L105" s="38" t="s">
        <v>367</v>
      </c>
    </row>
    <row r="106" spans="1:12" ht="100" customHeight="1" x14ac:dyDescent="0.25">
      <c r="B106" s="20">
        <v>93</v>
      </c>
      <c r="C106" s="21" t="s">
        <v>368</v>
      </c>
      <c r="D106" s="20" t="s">
        <v>364</v>
      </c>
      <c r="E106" s="33" t="s">
        <v>369</v>
      </c>
      <c r="F106" s="34" t="s">
        <v>370</v>
      </c>
      <c r="G106" s="35" t="s">
        <v>15</v>
      </c>
      <c r="H106" s="26" t="s">
        <v>16</v>
      </c>
      <c r="I106" s="26">
        <v>3</v>
      </c>
      <c r="J106" s="36"/>
      <c r="K106" s="37">
        <f>I106*J106</f>
        <v>0</v>
      </c>
      <c r="L106" s="38" t="s">
        <v>371</v>
      </c>
    </row>
    <row r="107" spans="1:12" ht="100" customHeight="1" x14ac:dyDescent="0.25">
      <c r="A107" s="19" t="s">
        <v>26</v>
      </c>
      <c r="B107" s="20">
        <v>94</v>
      </c>
      <c r="C107" s="21" t="s">
        <v>372</v>
      </c>
      <c r="D107" s="20" t="s">
        <v>373</v>
      </c>
      <c r="E107" s="33" t="s">
        <v>374</v>
      </c>
      <c r="F107" s="34" t="s">
        <v>375</v>
      </c>
      <c r="G107" s="35" t="s">
        <v>15</v>
      </c>
      <c r="H107" s="26" t="s">
        <v>16</v>
      </c>
      <c r="I107" s="26">
        <v>1</v>
      </c>
      <c r="J107" s="36"/>
      <c r="K107" s="37">
        <f>I107*J107</f>
        <v>0</v>
      </c>
      <c r="L107" s="38" t="s">
        <v>376</v>
      </c>
    </row>
    <row r="108" spans="1:12" ht="100" customHeight="1" x14ac:dyDescent="0.25">
      <c r="B108" s="20">
        <v>95</v>
      </c>
      <c r="C108" s="21" t="s">
        <v>377</v>
      </c>
      <c r="D108" s="20" t="s">
        <v>373</v>
      </c>
      <c r="E108" s="33" t="s">
        <v>378</v>
      </c>
      <c r="F108" s="34" t="s">
        <v>379</v>
      </c>
      <c r="G108" s="35" t="s">
        <v>15</v>
      </c>
      <c r="H108" s="26" t="s">
        <v>16</v>
      </c>
      <c r="I108" s="26">
        <v>1</v>
      </c>
      <c r="J108" s="36"/>
      <c r="K108" s="37">
        <f>I108*J108</f>
        <v>0</v>
      </c>
      <c r="L108" s="38" t="s">
        <v>380</v>
      </c>
    </row>
    <row r="109" spans="1:12" ht="100" customHeight="1" x14ac:dyDescent="0.25">
      <c r="B109" s="20">
        <v>96</v>
      </c>
      <c r="C109" s="21" t="s">
        <v>381</v>
      </c>
      <c r="D109" s="20" t="s">
        <v>373</v>
      </c>
      <c r="E109" s="33" t="s">
        <v>382</v>
      </c>
      <c r="F109" s="34" t="s">
        <v>383</v>
      </c>
      <c r="G109" s="35" t="s">
        <v>15</v>
      </c>
      <c r="H109" s="26" t="s">
        <v>16</v>
      </c>
      <c r="I109" s="26">
        <v>1</v>
      </c>
      <c r="J109" s="36"/>
      <c r="K109" s="37">
        <f>I109*J109</f>
        <v>0</v>
      </c>
      <c r="L109" s="38" t="s">
        <v>384</v>
      </c>
    </row>
    <row r="110" spans="1:12" ht="100" customHeight="1" x14ac:dyDescent="0.25">
      <c r="B110" s="20">
        <v>97</v>
      </c>
      <c r="C110" s="21" t="s">
        <v>385</v>
      </c>
      <c r="D110" s="20" t="s">
        <v>373</v>
      </c>
      <c r="E110" s="33" t="s">
        <v>386</v>
      </c>
      <c r="F110" s="34" t="s">
        <v>387</v>
      </c>
      <c r="G110" s="35" t="s">
        <v>15</v>
      </c>
      <c r="H110" s="26" t="s">
        <v>167</v>
      </c>
      <c r="I110" s="26">
        <v>1</v>
      </c>
      <c r="J110" s="36"/>
      <c r="K110" s="37">
        <f>I110*J110</f>
        <v>0</v>
      </c>
      <c r="L110" s="38" t="s">
        <v>388</v>
      </c>
    </row>
    <row r="111" spans="1:12" ht="100" customHeight="1" x14ac:dyDescent="0.25">
      <c r="B111" s="20">
        <v>98</v>
      </c>
      <c r="C111" s="21" t="s">
        <v>389</v>
      </c>
      <c r="D111" s="20" t="s">
        <v>390</v>
      </c>
      <c r="E111" s="33" t="s">
        <v>391</v>
      </c>
      <c r="F111" s="34" t="s">
        <v>392</v>
      </c>
      <c r="G111" s="35" t="s">
        <v>15</v>
      </c>
      <c r="H111" s="26" t="s">
        <v>16</v>
      </c>
      <c r="I111" s="26">
        <v>2</v>
      </c>
      <c r="J111" s="36"/>
      <c r="K111" s="37">
        <f>I111*J111</f>
        <v>0</v>
      </c>
      <c r="L111" s="38" t="s">
        <v>393</v>
      </c>
    </row>
    <row r="112" spans="1:12" ht="100" customHeight="1" x14ac:dyDescent="0.25">
      <c r="B112" s="20">
        <v>99</v>
      </c>
      <c r="C112" s="21" t="s">
        <v>394</v>
      </c>
      <c r="D112" s="20" t="s">
        <v>395</v>
      </c>
      <c r="E112" s="33" t="s">
        <v>60</v>
      </c>
      <c r="F112" s="34" t="s">
        <v>396</v>
      </c>
      <c r="G112" s="35" t="s">
        <v>15</v>
      </c>
      <c r="H112" s="26" t="s">
        <v>167</v>
      </c>
      <c r="I112" s="26">
        <v>1</v>
      </c>
      <c r="J112" s="36"/>
      <c r="K112" s="37">
        <f>I112*J112</f>
        <v>0</v>
      </c>
      <c r="L112" s="38" t="s">
        <v>397</v>
      </c>
    </row>
    <row r="113" spans="1:12" ht="100" customHeight="1" x14ac:dyDescent="0.25">
      <c r="B113" s="20">
        <v>100</v>
      </c>
      <c r="C113" s="21" t="s">
        <v>398</v>
      </c>
      <c r="D113" s="20" t="s">
        <v>395</v>
      </c>
      <c r="E113" s="33" t="s">
        <v>135</v>
      </c>
      <c r="F113" s="34" t="s">
        <v>399</v>
      </c>
      <c r="G113" s="35" t="s">
        <v>15</v>
      </c>
      <c r="H113" s="26" t="s">
        <v>16</v>
      </c>
      <c r="I113" s="26">
        <v>4</v>
      </c>
      <c r="J113" s="36"/>
      <c r="K113" s="37">
        <f>I113*J113</f>
        <v>0</v>
      </c>
      <c r="L113" s="38" t="s">
        <v>400</v>
      </c>
    </row>
    <row r="114" spans="1:12" ht="100" customHeight="1" x14ac:dyDescent="0.25">
      <c r="B114" s="20"/>
      <c r="C114" s="20"/>
      <c r="D114" s="20"/>
      <c r="E114" s="33" t="s">
        <v>53</v>
      </c>
      <c r="F114" s="34"/>
      <c r="G114" s="35"/>
      <c r="H114" s="26"/>
      <c r="I114" s="26"/>
      <c r="J114" s="36"/>
      <c r="K114" s="37">
        <f>SUM(K104:K113)</f>
        <v>0</v>
      </c>
      <c r="L114" s="38"/>
    </row>
    <row r="115" spans="1:12" ht="100" customHeight="1" x14ac:dyDescent="0.25">
      <c r="B115" s="20">
        <v>101</v>
      </c>
      <c r="C115" s="21" t="s">
        <v>401</v>
      </c>
      <c r="D115" s="20" t="s">
        <v>395</v>
      </c>
      <c r="E115" s="33" t="s">
        <v>402</v>
      </c>
      <c r="F115" s="34" t="s">
        <v>403</v>
      </c>
      <c r="G115" s="35" t="s">
        <v>15</v>
      </c>
      <c r="H115" s="26" t="s">
        <v>80</v>
      </c>
      <c r="I115" s="26">
        <v>1</v>
      </c>
      <c r="J115" s="36"/>
      <c r="K115" s="37">
        <f>I115*J115</f>
        <v>0</v>
      </c>
      <c r="L115" s="38" t="s">
        <v>404</v>
      </c>
    </row>
    <row r="116" spans="1:12" ht="100" customHeight="1" x14ac:dyDescent="0.25">
      <c r="B116" s="20">
        <v>102</v>
      </c>
      <c r="C116" s="21" t="s">
        <v>405</v>
      </c>
      <c r="D116" s="20" t="s">
        <v>395</v>
      </c>
      <c r="E116" s="33" t="s">
        <v>60</v>
      </c>
      <c r="F116" s="34" t="s">
        <v>406</v>
      </c>
      <c r="G116" s="35" t="s">
        <v>15</v>
      </c>
      <c r="H116" s="26" t="s">
        <v>16</v>
      </c>
      <c r="I116" s="26">
        <v>5</v>
      </c>
      <c r="J116" s="36"/>
      <c r="K116" s="37">
        <f>I116*J116</f>
        <v>0</v>
      </c>
      <c r="L116" s="38" t="s">
        <v>407</v>
      </c>
    </row>
    <row r="117" spans="1:12" ht="100" customHeight="1" x14ac:dyDescent="0.25">
      <c r="B117" s="20">
        <v>103</v>
      </c>
      <c r="C117" s="21" t="s">
        <v>408</v>
      </c>
      <c r="D117" s="20" t="s">
        <v>409</v>
      </c>
      <c r="E117" s="33" t="s">
        <v>410</v>
      </c>
      <c r="F117" s="34" t="s">
        <v>156</v>
      </c>
      <c r="G117" s="35" t="s">
        <v>15</v>
      </c>
      <c r="H117" s="26" t="s">
        <v>121</v>
      </c>
      <c r="I117" s="26">
        <v>5</v>
      </c>
      <c r="J117" s="36"/>
      <c r="K117" s="37">
        <f>I117*J117</f>
        <v>0</v>
      </c>
      <c r="L117" s="38" t="s">
        <v>411</v>
      </c>
    </row>
    <row r="118" spans="1:12" ht="100" customHeight="1" x14ac:dyDescent="0.25">
      <c r="A118" s="19" t="s">
        <v>26</v>
      </c>
      <c r="B118" s="20">
        <v>104</v>
      </c>
      <c r="C118" s="21" t="s">
        <v>412</v>
      </c>
      <c r="D118" s="20" t="s">
        <v>413</v>
      </c>
      <c r="E118" s="33" t="s">
        <v>414</v>
      </c>
      <c r="F118" s="34" t="s">
        <v>415</v>
      </c>
      <c r="G118" s="35" t="s">
        <v>15</v>
      </c>
      <c r="H118" s="26" t="s">
        <v>16</v>
      </c>
      <c r="I118" s="26">
        <v>1</v>
      </c>
      <c r="J118" s="36"/>
      <c r="K118" s="37">
        <f>I118*J118</f>
        <v>0</v>
      </c>
      <c r="L118" s="38" t="s">
        <v>416</v>
      </c>
    </row>
    <row r="119" spans="1:12" ht="100" customHeight="1" x14ac:dyDescent="0.25">
      <c r="B119" s="20">
        <v>105</v>
      </c>
      <c r="C119" s="21" t="s">
        <v>417</v>
      </c>
      <c r="D119" s="20" t="s">
        <v>413</v>
      </c>
      <c r="E119" s="33" t="s">
        <v>418</v>
      </c>
      <c r="F119" s="34" t="s">
        <v>419</v>
      </c>
      <c r="G119" s="35" t="s">
        <v>15</v>
      </c>
      <c r="H119" s="26" t="s">
        <v>167</v>
      </c>
      <c r="I119" s="26">
        <v>2</v>
      </c>
      <c r="J119" s="36"/>
      <c r="K119" s="37">
        <f>I119*J119</f>
        <v>0</v>
      </c>
      <c r="L119" s="38" t="s">
        <v>420</v>
      </c>
    </row>
    <row r="120" spans="1:12" ht="100" customHeight="1" x14ac:dyDescent="0.25">
      <c r="B120" s="20">
        <v>106</v>
      </c>
      <c r="C120" s="21" t="s">
        <v>421</v>
      </c>
      <c r="D120" s="20" t="s">
        <v>422</v>
      </c>
      <c r="E120" s="33" t="s">
        <v>40</v>
      </c>
      <c r="F120" s="34" t="s">
        <v>423</v>
      </c>
      <c r="G120" s="35" t="s">
        <v>15</v>
      </c>
      <c r="H120" s="26" t="s">
        <v>16</v>
      </c>
      <c r="I120" s="26">
        <v>42</v>
      </c>
      <c r="J120" s="36"/>
      <c r="K120" s="37">
        <f>I120*J120</f>
        <v>0</v>
      </c>
      <c r="L120" s="38" t="s">
        <v>424</v>
      </c>
    </row>
    <row r="121" spans="1:12" ht="100" customHeight="1" x14ac:dyDescent="0.25">
      <c r="B121" s="20">
        <v>107</v>
      </c>
      <c r="C121" s="21" t="s">
        <v>425</v>
      </c>
      <c r="D121" s="20" t="s">
        <v>426</v>
      </c>
      <c r="E121" s="33" t="s">
        <v>280</v>
      </c>
      <c r="F121" s="34" t="s">
        <v>427</v>
      </c>
      <c r="G121" s="35" t="s">
        <v>15</v>
      </c>
      <c r="H121" s="26" t="s">
        <v>16</v>
      </c>
      <c r="I121" s="26">
        <v>1</v>
      </c>
      <c r="J121" s="36"/>
      <c r="K121" s="37">
        <f>I121*J121</f>
        <v>0</v>
      </c>
      <c r="L121" s="38" t="s">
        <v>428</v>
      </c>
    </row>
    <row r="122" spans="1:12" ht="100" customHeight="1" x14ac:dyDescent="0.25">
      <c r="B122" s="20">
        <v>108</v>
      </c>
      <c r="C122" s="21" t="s">
        <v>429</v>
      </c>
      <c r="D122" s="20" t="s">
        <v>426</v>
      </c>
      <c r="E122" s="33" t="s">
        <v>119</v>
      </c>
      <c r="F122" s="34" t="s">
        <v>430</v>
      </c>
      <c r="G122" s="35" t="s">
        <v>15</v>
      </c>
      <c r="H122" s="26" t="s">
        <v>121</v>
      </c>
      <c r="I122" s="26">
        <v>2</v>
      </c>
      <c r="J122" s="36"/>
      <c r="K122" s="37">
        <f>I122*J122</f>
        <v>0</v>
      </c>
      <c r="L122" s="38" t="s">
        <v>431</v>
      </c>
    </row>
    <row r="123" spans="1:12" ht="100" customHeight="1" x14ac:dyDescent="0.25">
      <c r="B123" s="20">
        <v>109</v>
      </c>
      <c r="C123" s="21" t="s">
        <v>432</v>
      </c>
      <c r="D123" s="20" t="s">
        <v>426</v>
      </c>
      <c r="E123" s="33" t="s">
        <v>135</v>
      </c>
      <c r="F123" s="34" t="s">
        <v>433</v>
      </c>
      <c r="G123" s="35" t="s">
        <v>15</v>
      </c>
      <c r="H123" s="26" t="s">
        <v>16</v>
      </c>
      <c r="I123" s="26">
        <v>2</v>
      </c>
      <c r="J123" s="36"/>
      <c r="K123" s="37">
        <f>I123*J123</f>
        <v>0</v>
      </c>
      <c r="L123" s="38" t="s">
        <v>434</v>
      </c>
    </row>
    <row r="124" spans="1:12" ht="100" customHeight="1" x14ac:dyDescent="0.25">
      <c r="B124" s="20">
        <v>110</v>
      </c>
      <c r="C124" s="21" t="s">
        <v>435</v>
      </c>
      <c r="D124" s="20" t="s">
        <v>426</v>
      </c>
      <c r="E124" s="33" t="s">
        <v>135</v>
      </c>
      <c r="F124" s="34" t="s">
        <v>436</v>
      </c>
      <c r="G124" s="35" t="s">
        <v>15</v>
      </c>
      <c r="H124" s="26" t="s">
        <v>16</v>
      </c>
      <c r="I124" s="26">
        <v>2</v>
      </c>
      <c r="J124" s="36"/>
      <c r="K124" s="37">
        <f>I124*J124</f>
        <v>0</v>
      </c>
      <c r="L124" s="38" t="s">
        <v>437</v>
      </c>
    </row>
    <row r="125" spans="1:12" ht="100" customHeight="1" x14ac:dyDescent="0.25">
      <c r="B125" s="20"/>
      <c r="C125" s="20"/>
      <c r="D125" s="20"/>
      <c r="E125" s="33" t="s">
        <v>53</v>
      </c>
      <c r="F125" s="34"/>
      <c r="G125" s="35"/>
      <c r="H125" s="26"/>
      <c r="I125" s="26"/>
      <c r="J125" s="36"/>
      <c r="K125" s="37">
        <f>SUM(K115:K124)</f>
        <v>0</v>
      </c>
      <c r="L125" s="38"/>
    </row>
    <row r="126" spans="1:12" ht="100" customHeight="1" x14ac:dyDescent="0.25">
      <c r="B126" s="20">
        <v>111</v>
      </c>
      <c r="C126" s="21" t="s">
        <v>438</v>
      </c>
      <c r="D126" s="20" t="s">
        <v>439</v>
      </c>
      <c r="E126" s="33" t="s">
        <v>119</v>
      </c>
      <c r="F126" s="34" t="s">
        <v>440</v>
      </c>
      <c r="G126" s="35" t="s">
        <v>15</v>
      </c>
      <c r="H126" s="26" t="s">
        <v>121</v>
      </c>
      <c r="I126" s="26">
        <v>4</v>
      </c>
      <c r="J126" s="36"/>
      <c r="K126" s="37">
        <f>I126*J126</f>
        <v>0</v>
      </c>
      <c r="L126" s="38" t="s">
        <v>441</v>
      </c>
    </row>
    <row r="127" spans="1:12" ht="100" customHeight="1" x14ac:dyDescent="0.25">
      <c r="B127" s="20">
        <v>112</v>
      </c>
      <c r="C127" s="21" t="s">
        <v>442</v>
      </c>
      <c r="D127" s="20" t="s">
        <v>439</v>
      </c>
      <c r="E127" s="33" t="s">
        <v>139</v>
      </c>
      <c r="F127" s="34" t="s">
        <v>443</v>
      </c>
      <c r="G127" s="35" t="s">
        <v>15</v>
      </c>
      <c r="H127" s="26" t="s">
        <v>16</v>
      </c>
      <c r="I127" s="26">
        <v>1</v>
      </c>
      <c r="J127" s="36"/>
      <c r="K127" s="37">
        <f>I127*J127</f>
        <v>0</v>
      </c>
      <c r="L127" s="38" t="s">
        <v>444</v>
      </c>
    </row>
    <row r="128" spans="1:12" ht="100" customHeight="1" x14ac:dyDescent="0.25">
      <c r="B128" s="20">
        <v>113</v>
      </c>
      <c r="C128" s="21" t="s">
        <v>445</v>
      </c>
      <c r="D128" s="20" t="s">
        <v>439</v>
      </c>
      <c r="E128" s="33" t="s">
        <v>446</v>
      </c>
      <c r="F128" s="34" t="s">
        <v>447</v>
      </c>
      <c r="G128" s="35" t="s">
        <v>15</v>
      </c>
      <c r="H128" s="26" t="s">
        <v>16</v>
      </c>
      <c r="I128" s="26">
        <v>6</v>
      </c>
      <c r="J128" s="36"/>
      <c r="K128" s="37">
        <f>I128*J128</f>
        <v>0</v>
      </c>
      <c r="L128" s="38" t="s">
        <v>448</v>
      </c>
    </row>
    <row r="129" spans="1:12" ht="100" customHeight="1" x14ac:dyDescent="0.25">
      <c r="A129" s="19" t="s">
        <v>26</v>
      </c>
      <c r="B129" s="20">
        <v>114</v>
      </c>
      <c r="C129" s="21" t="s">
        <v>449</v>
      </c>
      <c r="D129" s="20" t="s">
        <v>439</v>
      </c>
      <c r="E129" s="33" t="s">
        <v>450</v>
      </c>
      <c r="F129" s="34" t="s">
        <v>451</v>
      </c>
      <c r="G129" s="35" t="s">
        <v>15</v>
      </c>
      <c r="H129" s="26" t="s">
        <v>16</v>
      </c>
      <c r="I129" s="26">
        <v>2</v>
      </c>
      <c r="J129" s="36"/>
      <c r="K129" s="37">
        <f>I129*J129</f>
        <v>0</v>
      </c>
      <c r="L129" s="38" t="s">
        <v>452</v>
      </c>
    </row>
    <row r="130" spans="1:12" ht="100" customHeight="1" x14ac:dyDescent="0.25">
      <c r="B130" s="20">
        <v>115</v>
      </c>
      <c r="C130" s="21" t="s">
        <v>453</v>
      </c>
      <c r="D130" s="20" t="s">
        <v>439</v>
      </c>
      <c r="E130" s="33" t="s">
        <v>450</v>
      </c>
      <c r="F130" s="34" t="s">
        <v>454</v>
      </c>
      <c r="G130" s="35" t="s">
        <v>15</v>
      </c>
      <c r="H130" s="26" t="s">
        <v>16</v>
      </c>
      <c r="I130" s="26">
        <v>6</v>
      </c>
      <c r="J130" s="36"/>
      <c r="K130" s="37">
        <f>I130*J130</f>
        <v>0</v>
      </c>
      <c r="L130" s="38" t="s">
        <v>455</v>
      </c>
    </row>
    <row r="131" spans="1:12" ht="100" customHeight="1" x14ac:dyDescent="0.25">
      <c r="B131" s="20">
        <v>116</v>
      </c>
      <c r="C131" s="21" t="s">
        <v>456</v>
      </c>
      <c r="D131" s="20" t="s">
        <v>439</v>
      </c>
      <c r="E131" s="33" t="s">
        <v>457</v>
      </c>
      <c r="F131" s="34" t="s">
        <v>458</v>
      </c>
      <c r="G131" s="35" t="s">
        <v>15</v>
      </c>
      <c r="H131" s="26" t="s">
        <v>16</v>
      </c>
      <c r="I131" s="26">
        <v>10</v>
      </c>
      <c r="J131" s="36"/>
      <c r="K131" s="37">
        <f>I131*J131</f>
        <v>0</v>
      </c>
      <c r="L131" s="38" t="s">
        <v>459</v>
      </c>
    </row>
    <row r="132" spans="1:12" ht="100" customHeight="1" x14ac:dyDescent="0.25">
      <c r="B132" s="20">
        <v>117</v>
      </c>
      <c r="C132" s="21" t="s">
        <v>460</v>
      </c>
      <c r="D132" s="20" t="s">
        <v>439</v>
      </c>
      <c r="E132" s="33" t="s">
        <v>280</v>
      </c>
      <c r="F132" s="34" t="s">
        <v>461</v>
      </c>
      <c r="G132" s="35" t="s">
        <v>15</v>
      </c>
      <c r="H132" s="26" t="s">
        <v>16</v>
      </c>
      <c r="I132" s="26">
        <v>1</v>
      </c>
      <c r="J132" s="36"/>
      <c r="K132" s="37">
        <f>I132*J132</f>
        <v>0</v>
      </c>
      <c r="L132" s="38" t="s">
        <v>462</v>
      </c>
    </row>
    <row r="133" spans="1:12" ht="100" customHeight="1" x14ac:dyDescent="0.25">
      <c r="B133" s="20">
        <v>118</v>
      </c>
      <c r="C133" s="21" t="s">
        <v>463</v>
      </c>
      <c r="D133" s="20" t="s">
        <v>464</v>
      </c>
      <c r="E133" s="33" t="s">
        <v>465</v>
      </c>
      <c r="F133" s="34" t="s">
        <v>466</v>
      </c>
      <c r="G133" s="35" t="s">
        <v>15</v>
      </c>
      <c r="H133" s="26" t="s">
        <v>167</v>
      </c>
      <c r="I133" s="26">
        <v>3</v>
      </c>
      <c r="J133" s="36"/>
      <c r="K133" s="37">
        <f>I133*J133</f>
        <v>0</v>
      </c>
      <c r="L133" s="38" t="s">
        <v>467</v>
      </c>
    </row>
    <row r="134" spans="1:12" ht="100" customHeight="1" x14ac:dyDescent="0.25">
      <c r="B134" s="20">
        <v>119</v>
      </c>
      <c r="C134" s="21" t="s">
        <v>468</v>
      </c>
      <c r="D134" s="20" t="s">
        <v>464</v>
      </c>
      <c r="E134" s="33" t="s">
        <v>132</v>
      </c>
      <c r="F134" s="34" t="s">
        <v>469</v>
      </c>
      <c r="G134" s="35" t="s">
        <v>15</v>
      </c>
      <c r="H134" s="26" t="s">
        <v>121</v>
      </c>
      <c r="I134" s="26">
        <v>20</v>
      </c>
      <c r="J134" s="36"/>
      <c r="K134" s="37">
        <f>I134*J134</f>
        <v>0</v>
      </c>
      <c r="L134" s="38" t="s">
        <v>470</v>
      </c>
    </row>
    <row r="135" spans="1:12" ht="100" customHeight="1" x14ac:dyDescent="0.25">
      <c r="B135" s="20">
        <v>120</v>
      </c>
      <c r="C135" s="21" t="s">
        <v>471</v>
      </c>
      <c r="D135" s="20" t="s">
        <v>464</v>
      </c>
      <c r="E135" s="33" t="s">
        <v>280</v>
      </c>
      <c r="F135" s="34" t="s">
        <v>472</v>
      </c>
      <c r="G135" s="35" t="s">
        <v>15</v>
      </c>
      <c r="H135" s="26" t="s">
        <v>16</v>
      </c>
      <c r="I135" s="26">
        <v>5</v>
      </c>
      <c r="J135" s="36"/>
      <c r="K135" s="37">
        <f>I135*J135</f>
        <v>0</v>
      </c>
      <c r="L135" s="38" t="s">
        <v>473</v>
      </c>
    </row>
    <row r="136" spans="1:12" ht="100" customHeight="1" x14ac:dyDescent="0.25">
      <c r="B136" s="20"/>
      <c r="C136" s="20"/>
      <c r="D136" s="20"/>
      <c r="E136" s="33" t="s">
        <v>53</v>
      </c>
      <c r="F136" s="34"/>
      <c r="G136" s="35"/>
      <c r="H136" s="26"/>
      <c r="I136" s="26"/>
      <c r="J136" s="36"/>
      <c r="K136" s="37">
        <f>SUM(K126:K135)</f>
        <v>0</v>
      </c>
      <c r="L136" s="38"/>
    </row>
    <row r="137" spans="1:12" ht="100" customHeight="1" x14ac:dyDescent="0.25">
      <c r="B137" s="20">
        <v>121</v>
      </c>
      <c r="C137" s="21" t="s">
        <v>474</v>
      </c>
      <c r="D137" s="20" t="s">
        <v>464</v>
      </c>
      <c r="E137" s="33" t="s">
        <v>139</v>
      </c>
      <c r="F137" s="34" t="s">
        <v>475</v>
      </c>
      <c r="G137" s="35" t="s">
        <v>15</v>
      </c>
      <c r="H137" s="26" t="s">
        <v>16</v>
      </c>
      <c r="I137" s="26">
        <v>3</v>
      </c>
      <c r="J137" s="36"/>
      <c r="K137" s="37">
        <f>I137*J137</f>
        <v>0</v>
      </c>
      <c r="L137" s="38" t="s">
        <v>476</v>
      </c>
    </row>
    <row r="138" spans="1:12" ht="100" customHeight="1" x14ac:dyDescent="0.25">
      <c r="B138" s="20">
        <v>122</v>
      </c>
      <c r="C138" s="21" t="s">
        <v>477</v>
      </c>
      <c r="D138" s="20" t="s">
        <v>464</v>
      </c>
      <c r="E138" s="33" t="s">
        <v>40</v>
      </c>
      <c r="F138" s="34" t="s">
        <v>478</v>
      </c>
      <c r="G138" s="35" t="s">
        <v>15</v>
      </c>
      <c r="H138" s="26" t="s">
        <v>16</v>
      </c>
      <c r="I138" s="26">
        <v>3</v>
      </c>
      <c r="J138" s="36"/>
      <c r="K138" s="37">
        <f>I138*J138</f>
        <v>0</v>
      </c>
      <c r="L138" s="38" t="s">
        <v>479</v>
      </c>
    </row>
    <row r="139" spans="1:12" ht="100" customHeight="1" x14ac:dyDescent="0.25">
      <c r="B139" s="20">
        <v>123</v>
      </c>
      <c r="C139" s="21" t="s">
        <v>480</v>
      </c>
      <c r="D139" s="20" t="s">
        <v>464</v>
      </c>
      <c r="E139" s="33" t="s">
        <v>481</v>
      </c>
      <c r="F139" s="34" t="s">
        <v>482</v>
      </c>
      <c r="G139" s="35" t="s">
        <v>15</v>
      </c>
      <c r="H139" s="26" t="s">
        <v>16</v>
      </c>
      <c r="I139" s="26">
        <v>3</v>
      </c>
      <c r="J139" s="36"/>
      <c r="K139" s="37">
        <f>I139*J139</f>
        <v>0</v>
      </c>
      <c r="L139" s="38" t="s">
        <v>483</v>
      </c>
    </row>
    <row r="140" spans="1:12" ht="100" customHeight="1" x14ac:dyDescent="0.25">
      <c r="A140" s="19" t="s">
        <v>26</v>
      </c>
      <c r="B140" s="20">
        <v>124</v>
      </c>
      <c r="C140" s="21" t="s">
        <v>484</v>
      </c>
      <c r="D140" s="20" t="s">
        <v>485</v>
      </c>
      <c r="E140" s="33" t="s">
        <v>486</v>
      </c>
      <c r="F140" s="34" t="s">
        <v>487</v>
      </c>
      <c r="G140" s="35" t="s">
        <v>15</v>
      </c>
      <c r="H140" s="26" t="s">
        <v>16</v>
      </c>
      <c r="I140" s="26">
        <v>4</v>
      </c>
      <c r="J140" s="36"/>
      <c r="K140" s="37">
        <f>I140*J140</f>
        <v>0</v>
      </c>
      <c r="L140" s="38" t="s">
        <v>488</v>
      </c>
    </row>
    <row r="141" spans="1:12" ht="100" customHeight="1" x14ac:dyDescent="0.25">
      <c r="B141" s="20">
        <v>125</v>
      </c>
      <c r="C141" s="21" t="s">
        <v>489</v>
      </c>
      <c r="D141" s="20" t="s">
        <v>485</v>
      </c>
      <c r="E141" s="33" t="s">
        <v>119</v>
      </c>
      <c r="F141" s="34" t="s">
        <v>440</v>
      </c>
      <c r="G141" s="35" t="s">
        <v>15</v>
      </c>
      <c r="H141" s="26" t="s">
        <v>121</v>
      </c>
      <c r="I141" s="26">
        <v>15</v>
      </c>
      <c r="J141" s="36"/>
      <c r="K141" s="37">
        <f>I141*J141</f>
        <v>0</v>
      </c>
      <c r="L141" s="38" t="s">
        <v>490</v>
      </c>
    </row>
    <row r="142" spans="1:12" ht="100" customHeight="1" x14ac:dyDescent="0.25">
      <c r="B142" s="20">
        <v>126</v>
      </c>
      <c r="C142" s="21" t="s">
        <v>491</v>
      </c>
      <c r="D142" s="20" t="s">
        <v>492</v>
      </c>
      <c r="E142" s="33" t="s">
        <v>493</v>
      </c>
      <c r="F142" s="34" t="s">
        <v>494</v>
      </c>
      <c r="G142" s="35" t="s">
        <v>15</v>
      </c>
      <c r="H142" s="26" t="s">
        <v>16</v>
      </c>
      <c r="I142" s="26">
        <v>30</v>
      </c>
      <c r="J142" s="36"/>
      <c r="K142" s="37">
        <f>I142*J142</f>
        <v>0</v>
      </c>
      <c r="L142" s="38" t="s">
        <v>495</v>
      </c>
    </row>
    <row r="143" spans="1:12" ht="100" customHeight="1" x14ac:dyDescent="0.25">
      <c r="B143" s="20">
        <v>127</v>
      </c>
      <c r="C143" s="21" t="s">
        <v>496</v>
      </c>
      <c r="D143" s="20" t="s">
        <v>492</v>
      </c>
      <c r="E143" s="33" t="s">
        <v>497</v>
      </c>
      <c r="F143" s="34" t="s">
        <v>498</v>
      </c>
      <c r="G143" s="35" t="s">
        <v>15</v>
      </c>
      <c r="H143" s="26" t="s">
        <v>16</v>
      </c>
      <c r="I143" s="26">
        <v>1</v>
      </c>
      <c r="J143" s="36"/>
      <c r="K143" s="37">
        <f>I143*J143</f>
        <v>0</v>
      </c>
      <c r="L143" s="38" t="s">
        <v>499</v>
      </c>
    </row>
    <row r="144" spans="1:12" ht="100" customHeight="1" x14ac:dyDescent="0.25">
      <c r="B144" s="20">
        <v>128</v>
      </c>
      <c r="C144" s="21" t="s">
        <v>500</v>
      </c>
      <c r="D144" s="20" t="s">
        <v>492</v>
      </c>
      <c r="E144" s="33" t="s">
        <v>501</v>
      </c>
      <c r="F144" s="34" t="s">
        <v>502</v>
      </c>
      <c r="G144" s="35" t="s">
        <v>15</v>
      </c>
      <c r="H144" s="26" t="s">
        <v>16</v>
      </c>
      <c r="I144" s="26">
        <v>1</v>
      </c>
      <c r="J144" s="36"/>
      <c r="K144" s="37">
        <f>I144*J144</f>
        <v>0</v>
      </c>
      <c r="L144" s="38" t="s">
        <v>503</v>
      </c>
    </row>
    <row r="145" spans="1:12" ht="100" customHeight="1" x14ac:dyDescent="0.25">
      <c r="B145" s="20">
        <v>129</v>
      </c>
      <c r="C145" s="21" t="s">
        <v>504</v>
      </c>
      <c r="D145" s="20" t="s">
        <v>505</v>
      </c>
      <c r="E145" s="33" t="s">
        <v>60</v>
      </c>
      <c r="F145" s="34" t="s">
        <v>506</v>
      </c>
      <c r="G145" s="35" t="s">
        <v>15</v>
      </c>
      <c r="H145" s="26" t="s">
        <v>16</v>
      </c>
      <c r="I145" s="26">
        <v>10</v>
      </c>
      <c r="J145" s="36"/>
      <c r="K145" s="37">
        <f>I145*J145</f>
        <v>0</v>
      </c>
      <c r="L145" s="38" t="s">
        <v>507</v>
      </c>
    </row>
    <row r="146" spans="1:12" ht="100" customHeight="1" x14ac:dyDescent="0.25">
      <c r="B146" s="20">
        <v>130</v>
      </c>
      <c r="C146" s="21" t="s">
        <v>508</v>
      </c>
      <c r="D146" s="20" t="s">
        <v>505</v>
      </c>
      <c r="E146" s="33" t="s">
        <v>203</v>
      </c>
      <c r="F146" s="34" t="s">
        <v>509</v>
      </c>
      <c r="G146" s="35" t="s">
        <v>15</v>
      </c>
      <c r="H146" s="26" t="s">
        <v>16</v>
      </c>
      <c r="I146" s="26">
        <v>3</v>
      </c>
      <c r="J146" s="36"/>
      <c r="K146" s="37">
        <f>I146*J146</f>
        <v>0</v>
      </c>
      <c r="L146" s="38" t="s">
        <v>510</v>
      </c>
    </row>
    <row r="147" spans="1:12" ht="100" customHeight="1" x14ac:dyDescent="0.25">
      <c r="B147" s="20"/>
      <c r="C147" s="20"/>
      <c r="D147" s="20"/>
      <c r="E147" s="33" t="s">
        <v>53</v>
      </c>
      <c r="F147" s="34"/>
      <c r="G147" s="35"/>
      <c r="H147" s="26"/>
      <c r="I147" s="26"/>
      <c r="J147" s="36"/>
      <c r="K147" s="37">
        <f>SUM(K137:K146)</f>
        <v>0</v>
      </c>
      <c r="L147" s="38"/>
    </row>
    <row r="148" spans="1:12" ht="100" customHeight="1" x14ac:dyDescent="0.25">
      <c r="B148" s="20">
        <v>131</v>
      </c>
      <c r="C148" s="21" t="s">
        <v>511</v>
      </c>
      <c r="D148" s="20" t="s">
        <v>505</v>
      </c>
      <c r="E148" s="33" t="s">
        <v>512</v>
      </c>
      <c r="F148" s="34" t="s">
        <v>513</v>
      </c>
      <c r="G148" s="35" t="s">
        <v>15</v>
      </c>
      <c r="H148" s="26" t="s">
        <v>16</v>
      </c>
      <c r="I148" s="26">
        <v>1</v>
      </c>
      <c r="J148" s="36"/>
      <c r="K148" s="37">
        <f>I148*J148</f>
        <v>0</v>
      </c>
      <c r="L148" s="38" t="s">
        <v>514</v>
      </c>
    </row>
    <row r="149" spans="1:12" ht="100" customHeight="1" x14ac:dyDescent="0.25">
      <c r="B149" s="20">
        <v>132</v>
      </c>
      <c r="C149" s="21" t="s">
        <v>515</v>
      </c>
      <c r="D149" s="20" t="s">
        <v>516</v>
      </c>
      <c r="E149" s="33" t="s">
        <v>280</v>
      </c>
      <c r="F149" s="34" t="s">
        <v>517</v>
      </c>
      <c r="G149" s="35" t="s">
        <v>15</v>
      </c>
      <c r="H149" s="26" t="s">
        <v>16</v>
      </c>
      <c r="I149" s="26">
        <v>5</v>
      </c>
      <c r="J149" s="36"/>
      <c r="K149" s="37">
        <f>I149*J149</f>
        <v>0</v>
      </c>
      <c r="L149" s="38" t="s">
        <v>518</v>
      </c>
    </row>
    <row r="150" spans="1:12" ht="100" customHeight="1" x14ac:dyDescent="0.25">
      <c r="B150" s="20">
        <v>133</v>
      </c>
      <c r="C150" s="21" t="s">
        <v>519</v>
      </c>
      <c r="D150" s="20" t="s">
        <v>516</v>
      </c>
      <c r="E150" s="33" t="s">
        <v>65</v>
      </c>
      <c r="F150" s="34" t="s">
        <v>520</v>
      </c>
      <c r="G150" s="35" t="s">
        <v>15</v>
      </c>
      <c r="H150" s="26" t="s">
        <v>121</v>
      </c>
      <c r="I150" s="26">
        <v>5</v>
      </c>
      <c r="J150" s="36"/>
      <c r="K150" s="37">
        <f>I150*J150</f>
        <v>0</v>
      </c>
      <c r="L150" s="38" t="s">
        <v>521</v>
      </c>
    </row>
    <row r="151" spans="1:12" ht="100" customHeight="1" x14ac:dyDescent="0.25">
      <c r="A151" s="19" t="s">
        <v>26</v>
      </c>
      <c r="B151" s="20">
        <v>134</v>
      </c>
      <c r="C151" s="21" t="s">
        <v>522</v>
      </c>
      <c r="D151" s="20" t="s">
        <v>516</v>
      </c>
      <c r="E151" s="33" t="s">
        <v>207</v>
      </c>
      <c r="F151" s="34" t="s">
        <v>523</v>
      </c>
      <c r="G151" s="35" t="s">
        <v>15</v>
      </c>
      <c r="H151" s="26" t="s">
        <v>16</v>
      </c>
      <c r="I151" s="26">
        <v>6</v>
      </c>
      <c r="J151" s="36"/>
      <c r="K151" s="37">
        <f>I151*J151</f>
        <v>0</v>
      </c>
      <c r="L151" s="38" t="s">
        <v>524</v>
      </c>
    </row>
    <row r="152" spans="1:12" ht="100" customHeight="1" x14ac:dyDescent="0.25">
      <c r="B152" s="20">
        <v>135</v>
      </c>
      <c r="C152" s="21" t="s">
        <v>525</v>
      </c>
      <c r="D152" s="20" t="s">
        <v>516</v>
      </c>
      <c r="E152" s="33" t="s">
        <v>32</v>
      </c>
      <c r="F152" s="34" t="s">
        <v>177</v>
      </c>
      <c r="G152" s="35" t="s">
        <v>15</v>
      </c>
      <c r="H152" s="26" t="s">
        <v>167</v>
      </c>
      <c r="I152" s="26">
        <v>29</v>
      </c>
      <c r="J152" s="36"/>
      <c r="K152" s="37">
        <f>I152*J152</f>
        <v>0</v>
      </c>
      <c r="L152" s="38" t="s">
        <v>178</v>
      </c>
    </row>
    <row r="153" spans="1:12" ht="100" customHeight="1" x14ac:dyDescent="0.25">
      <c r="B153" s="20">
        <v>136</v>
      </c>
      <c r="C153" s="21" t="s">
        <v>526</v>
      </c>
      <c r="D153" s="20" t="s">
        <v>516</v>
      </c>
      <c r="E153" s="33" t="s">
        <v>60</v>
      </c>
      <c r="F153" s="34" t="s">
        <v>527</v>
      </c>
      <c r="G153" s="35" t="s">
        <v>15</v>
      </c>
      <c r="H153" s="26" t="s">
        <v>121</v>
      </c>
      <c r="I153" s="26">
        <v>60</v>
      </c>
      <c r="J153" s="36"/>
      <c r="K153" s="37">
        <f>I153*J153</f>
        <v>0</v>
      </c>
      <c r="L153" s="38" t="s">
        <v>528</v>
      </c>
    </row>
    <row r="154" spans="1:12" ht="100" customHeight="1" x14ac:dyDescent="0.25">
      <c r="B154" s="20">
        <v>137</v>
      </c>
      <c r="C154" s="21" t="s">
        <v>529</v>
      </c>
      <c r="D154" s="20" t="s">
        <v>516</v>
      </c>
      <c r="E154" s="33" t="s">
        <v>530</v>
      </c>
      <c r="F154" s="34" t="s">
        <v>531</v>
      </c>
      <c r="G154" s="35" t="s">
        <v>15</v>
      </c>
      <c r="H154" s="26" t="s">
        <v>167</v>
      </c>
      <c r="I154" s="26">
        <v>1</v>
      </c>
      <c r="J154" s="36"/>
      <c r="K154" s="37">
        <f>I154*J154</f>
        <v>0</v>
      </c>
      <c r="L154" s="38" t="s">
        <v>532</v>
      </c>
    </row>
    <row r="155" spans="1:12" ht="100" customHeight="1" x14ac:dyDescent="0.25">
      <c r="B155" s="20">
        <v>138</v>
      </c>
      <c r="C155" s="21" t="s">
        <v>533</v>
      </c>
      <c r="D155" s="20" t="s">
        <v>516</v>
      </c>
      <c r="E155" s="33" t="s">
        <v>534</v>
      </c>
      <c r="F155" s="34" t="s">
        <v>535</v>
      </c>
      <c r="G155" s="35" t="s">
        <v>15</v>
      </c>
      <c r="H155" s="26" t="s">
        <v>121</v>
      </c>
      <c r="I155" s="26">
        <v>5</v>
      </c>
      <c r="J155" s="36"/>
      <c r="K155" s="37">
        <f>I155*J155</f>
        <v>0</v>
      </c>
      <c r="L155" s="38" t="s">
        <v>536</v>
      </c>
    </row>
    <row r="156" spans="1:12" ht="100" customHeight="1" x14ac:dyDescent="0.25">
      <c r="B156" s="20">
        <v>139</v>
      </c>
      <c r="C156" s="21" t="s">
        <v>537</v>
      </c>
      <c r="D156" s="20" t="s">
        <v>516</v>
      </c>
      <c r="E156" s="33" t="s">
        <v>538</v>
      </c>
      <c r="F156" s="34" t="s">
        <v>539</v>
      </c>
      <c r="G156" s="35" t="s">
        <v>15</v>
      </c>
      <c r="H156" s="26" t="s">
        <v>16</v>
      </c>
      <c r="I156" s="26">
        <v>1</v>
      </c>
      <c r="J156" s="36"/>
      <c r="K156" s="37">
        <f>I156*J156</f>
        <v>0</v>
      </c>
      <c r="L156" s="38" t="s">
        <v>540</v>
      </c>
    </row>
    <row r="157" spans="1:12" ht="100" customHeight="1" x14ac:dyDescent="0.25">
      <c r="B157" s="20">
        <v>140</v>
      </c>
      <c r="C157" s="21" t="s">
        <v>541</v>
      </c>
      <c r="D157" s="20" t="s">
        <v>516</v>
      </c>
      <c r="E157" s="33" t="s">
        <v>542</v>
      </c>
      <c r="F157" s="34" t="s">
        <v>543</v>
      </c>
      <c r="G157" s="35" t="s">
        <v>15</v>
      </c>
      <c r="H157" s="26" t="s">
        <v>16</v>
      </c>
      <c r="I157" s="26">
        <v>2</v>
      </c>
      <c r="J157" s="36"/>
      <c r="K157" s="37">
        <f>I157*J157</f>
        <v>0</v>
      </c>
      <c r="L157" s="38" t="s">
        <v>544</v>
      </c>
    </row>
    <row r="158" spans="1:12" ht="100" customHeight="1" x14ac:dyDescent="0.25">
      <c r="B158" s="20"/>
      <c r="C158" s="20"/>
      <c r="D158" s="20"/>
      <c r="E158" s="33" t="s">
        <v>53</v>
      </c>
      <c r="F158" s="34"/>
      <c r="G158" s="35"/>
      <c r="H158" s="26"/>
      <c r="I158" s="26"/>
      <c r="J158" s="36"/>
      <c r="K158" s="37">
        <f>SUM(K148:K157)</f>
        <v>0</v>
      </c>
      <c r="L158" s="38"/>
    </row>
    <row r="159" spans="1:12" ht="100" customHeight="1" x14ac:dyDescent="0.25">
      <c r="B159" s="20">
        <v>141</v>
      </c>
      <c r="C159" s="21" t="s">
        <v>545</v>
      </c>
      <c r="D159" s="20" t="s">
        <v>516</v>
      </c>
      <c r="E159" s="33" t="s">
        <v>546</v>
      </c>
      <c r="F159" s="34" t="s">
        <v>547</v>
      </c>
      <c r="G159" s="35" t="s">
        <v>15</v>
      </c>
      <c r="H159" s="26" t="s">
        <v>16</v>
      </c>
      <c r="I159" s="26">
        <v>1</v>
      </c>
      <c r="J159" s="36"/>
      <c r="K159" s="37">
        <f>I159*J159</f>
        <v>0</v>
      </c>
      <c r="L159" s="38" t="s">
        <v>548</v>
      </c>
    </row>
    <row r="160" spans="1:12" ht="100" customHeight="1" x14ac:dyDescent="0.25">
      <c r="B160" s="20">
        <v>142</v>
      </c>
      <c r="C160" s="21" t="s">
        <v>549</v>
      </c>
      <c r="D160" s="20" t="s">
        <v>516</v>
      </c>
      <c r="E160" s="33" t="s">
        <v>550</v>
      </c>
      <c r="F160" s="34" t="s">
        <v>551</v>
      </c>
      <c r="G160" s="35" t="s">
        <v>15</v>
      </c>
      <c r="H160" s="26" t="s">
        <v>552</v>
      </c>
      <c r="I160" s="26">
        <v>3</v>
      </c>
      <c r="J160" s="36"/>
      <c r="K160" s="37">
        <f>I160*J160</f>
        <v>0</v>
      </c>
      <c r="L160" s="38" t="s">
        <v>553</v>
      </c>
    </row>
    <row r="161" spans="1:12" ht="100" customHeight="1" x14ac:dyDescent="0.25">
      <c r="B161" s="20">
        <v>143</v>
      </c>
      <c r="C161" s="21" t="s">
        <v>554</v>
      </c>
      <c r="D161" s="20" t="s">
        <v>516</v>
      </c>
      <c r="E161" s="33" t="s">
        <v>555</v>
      </c>
      <c r="F161" s="34" t="s">
        <v>556</v>
      </c>
      <c r="G161" s="35" t="s">
        <v>15</v>
      </c>
      <c r="H161" s="26" t="s">
        <v>16</v>
      </c>
      <c r="I161" s="26">
        <v>5</v>
      </c>
      <c r="J161" s="36"/>
      <c r="K161" s="37">
        <f>I161*J161</f>
        <v>0</v>
      </c>
      <c r="L161" s="38" t="s">
        <v>557</v>
      </c>
    </row>
    <row r="162" spans="1:12" ht="100" customHeight="1" x14ac:dyDescent="0.25">
      <c r="A162" s="19" t="s">
        <v>26</v>
      </c>
      <c r="B162" s="20">
        <v>144</v>
      </c>
      <c r="C162" s="21" t="s">
        <v>558</v>
      </c>
      <c r="D162" s="20" t="s">
        <v>516</v>
      </c>
      <c r="E162" s="33" t="s">
        <v>559</v>
      </c>
      <c r="F162" s="34" t="s">
        <v>560</v>
      </c>
      <c r="G162" s="35" t="s">
        <v>15</v>
      </c>
      <c r="H162" s="26" t="s">
        <v>16</v>
      </c>
      <c r="I162" s="26">
        <v>1</v>
      </c>
      <c r="J162" s="36"/>
      <c r="K162" s="37">
        <f>I162*J162</f>
        <v>0</v>
      </c>
      <c r="L162" s="38" t="s">
        <v>561</v>
      </c>
    </row>
    <row r="163" spans="1:12" ht="100" customHeight="1" x14ac:dyDescent="0.25">
      <c r="B163" s="20">
        <v>145</v>
      </c>
      <c r="C163" s="21" t="s">
        <v>562</v>
      </c>
      <c r="D163" s="20" t="s">
        <v>516</v>
      </c>
      <c r="E163" s="33" t="s">
        <v>563</v>
      </c>
      <c r="F163" s="34" t="s">
        <v>564</v>
      </c>
      <c r="G163" s="35" t="s">
        <v>15</v>
      </c>
      <c r="H163" s="26" t="s">
        <v>121</v>
      </c>
      <c r="I163" s="26">
        <v>3</v>
      </c>
      <c r="J163" s="36"/>
      <c r="K163" s="37">
        <f>I163*J163</f>
        <v>0</v>
      </c>
      <c r="L163" s="38" t="s">
        <v>565</v>
      </c>
    </row>
    <row r="164" spans="1:12" ht="100" customHeight="1" x14ac:dyDescent="0.25">
      <c r="B164" s="20"/>
      <c r="C164" s="20"/>
      <c r="D164" s="20"/>
      <c r="E164" s="33" t="s">
        <v>566</v>
      </c>
      <c r="F164" s="34"/>
      <c r="G164" s="35"/>
      <c r="H164" s="26"/>
      <c r="I164" s="26"/>
      <c r="J164" s="36"/>
      <c r="K164" s="37">
        <f>I164*J164</f>
        <v>0</v>
      </c>
      <c r="L164" s="38"/>
    </row>
    <row r="165" spans="1:12" ht="100" customHeight="1" x14ac:dyDescent="0.25">
      <c r="B165" s="20"/>
      <c r="C165" s="20"/>
      <c r="D165" s="20"/>
      <c r="E165" s="33"/>
      <c r="F165" s="34"/>
      <c r="G165" s="35"/>
      <c r="H165" s="26"/>
      <c r="I165" s="26"/>
      <c r="J165" s="36"/>
      <c r="K165" s="37"/>
      <c r="L165" s="38"/>
    </row>
    <row r="166" spans="1:12" ht="100" customHeight="1" x14ac:dyDescent="0.25">
      <c r="B166" s="20"/>
      <c r="C166" s="20"/>
      <c r="D166" s="20"/>
      <c r="E166" s="33"/>
      <c r="F166" s="34"/>
      <c r="G166" s="35"/>
      <c r="H166" s="26"/>
      <c r="I166" s="26"/>
      <c r="J166" s="36"/>
      <c r="K166" s="37"/>
      <c r="L166" s="38"/>
    </row>
    <row r="167" spans="1:12" ht="100" customHeight="1" x14ac:dyDescent="0.25">
      <c r="B167" s="20"/>
      <c r="C167" s="20"/>
      <c r="D167" s="20"/>
      <c r="E167" s="33"/>
      <c r="F167" s="34"/>
      <c r="G167" s="35"/>
      <c r="H167" s="26"/>
      <c r="I167" s="26"/>
      <c r="J167" s="36"/>
      <c r="K167" s="37"/>
      <c r="L167" s="38"/>
    </row>
    <row r="168" spans="1:12" ht="100" customHeight="1" x14ac:dyDescent="0.25">
      <c r="B168" s="20"/>
      <c r="C168" s="20"/>
      <c r="D168" s="20"/>
      <c r="E168" s="33"/>
      <c r="F168" s="34"/>
      <c r="G168" s="35"/>
      <c r="H168" s="26"/>
      <c r="I168" s="26"/>
      <c r="J168" s="36"/>
      <c r="K168" s="37"/>
      <c r="L168" s="38"/>
    </row>
    <row r="169" spans="1:12" ht="50" customHeight="1" x14ac:dyDescent="0.25">
      <c r="B169" s="20"/>
      <c r="C169" s="20"/>
      <c r="D169" s="20"/>
      <c r="E169" s="33" t="s">
        <v>53</v>
      </c>
      <c r="F169" s="34"/>
      <c r="G169" s="35"/>
      <c r="H169" s="26"/>
      <c r="I169" s="26"/>
      <c r="J169" s="36"/>
      <c r="K169" s="37">
        <f>SUM(K159:K163)</f>
        <v>0</v>
      </c>
      <c r="L169" s="38"/>
    </row>
    <row r="170" spans="1:12" ht="50" customHeight="1" x14ac:dyDescent="0.25">
      <c r="B170" s="20"/>
      <c r="C170" s="20"/>
      <c r="D170" s="20"/>
      <c r="E170" s="33" t="s">
        <v>567</v>
      </c>
      <c r="F170" s="34"/>
      <c r="G170" s="35"/>
      <c r="H170" s="26"/>
      <c r="I170" s="26"/>
      <c r="J170" s="36"/>
      <c r="K170" s="37">
        <f>SUMIF(E5:E169,"&lt;&gt;小計",K5:K169)</f>
        <v>0</v>
      </c>
      <c r="L170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14" manualBreakCount="14">
    <brk id="15" max="16383" man="1"/>
    <brk id="26" max="16383" man="1"/>
    <brk id="37" max="16383" man="1"/>
    <brk id="48" max="16383" man="1"/>
    <brk id="59" max="16383" man="1"/>
    <brk id="70" max="16383" man="1"/>
    <brk id="81" max="16383" man="1"/>
    <brk id="92" max="16383" man="1"/>
    <brk id="103" max="16383" man="1"/>
    <brk id="114" max="16383" man="1"/>
    <brk id="125" max="16383" man="1"/>
    <brk id="136" max="16383" man="1"/>
    <brk id="147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和志</dc:creator>
  <cp:lastModifiedBy>菅野 和志</cp:lastModifiedBy>
  <dcterms:created xsi:type="dcterms:W3CDTF">2026-08-28T04:18:06Z</dcterms:created>
  <dcterms:modified xsi:type="dcterms:W3CDTF">2026-08-28T04:18:21Z</dcterms:modified>
</cp:coreProperties>
</file>