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1382\Desktop\新契約ツール\PDF出力\【一般】中警団２四.xlsx_橋本_スポーツ_入札\見積書類\公告アップロード用　8-S-23\"/>
    </mc:Choice>
  </mc:AlternateContent>
  <xr:revisionPtr revIDLastSave="0" documentId="8_{1E960F6C-A58F-4336-A1CF-FC594C5567D3}" xr6:coauthVersionLast="47" xr6:coauthVersionMax="47" xr10:uidLastSave="{00000000-0000-0000-0000-000000000000}"/>
  <bookViews>
    <workbookView xWindow="-28920" yWindow="-7605" windowWidth="29040" windowHeight="15720" xr2:uid="{2E386EEF-A281-4AAD-9AFE-F19F3A8611AD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3" i="2" l="1"/>
  <c r="K112" i="2"/>
  <c r="K111" i="2"/>
  <c r="K110" i="2"/>
  <c r="K109" i="2"/>
  <c r="K108" i="2"/>
  <c r="K107" i="2"/>
  <c r="K106" i="2"/>
  <c r="K105" i="2"/>
  <c r="K104" i="2"/>
  <c r="K102" i="2"/>
  <c r="K101" i="2"/>
  <c r="K100" i="2"/>
  <c r="K99" i="2"/>
  <c r="K98" i="2"/>
  <c r="K97" i="2"/>
  <c r="K96" i="2"/>
  <c r="K95" i="2"/>
  <c r="K94" i="2"/>
  <c r="K93" i="2"/>
  <c r="K91" i="2"/>
  <c r="K90" i="2"/>
  <c r="K89" i="2"/>
  <c r="K88" i="2"/>
  <c r="K87" i="2"/>
  <c r="K86" i="2"/>
  <c r="K85" i="2"/>
  <c r="K84" i="2"/>
  <c r="K83" i="2"/>
  <c r="K82" i="2"/>
  <c r="K80" i="2"/>
  <c r="K79" i="2"/>
  <c r="K78" i="2"/>
  <c r="K77" i="2"/>
  <c r="K76" i="2"/>
  <c r="K75" i="2"/>
  <c r="K74" i="2"/>
  <c r="K73" i="2"/>
  <c r="K72" i="2"/>
  <c r="K71" i="2"/>
  <c r="K69" i="2"/>
  <c r="K68" i="2"/>
  <c r="K67" i="2"/>
  <c r="K66" i="2"/>
  <c r="K65" i="2"/>
  <c r="K64" i="2"/>
  <c r="K63" i="2"/>
  <c r="K62" i="2"/>
  <c r="K61" i="2"/>
  <c r="K60" i="2"/>
  <c r="K58" i="2"/>
  <c r="K57" i="2"/>
  <c r="K56" i="2"/>
  <c r="K55" i="2"/>
  <c r="K54" i="2"/>
  <c r="K53" i="2"/>
  <c r="K52" i="2"/>
  <c r="K51" i="2"/>
  <c r="K50" i="2"/>
  <c r="K49" i="2"/>
  <c r="K47" i="2"/>
  <c r="K46" i="2"/>
  <c r="K45" i="2"/>
  <c r="K44" i="2"/>
  <c r="K43" i="2"/>
  <c r="K42" i="2"/>
  <c r="K41" i="2"/>
  <c r="K40" i="2"/>
  <c r="K39" i="2"/>
  <c r="K38" i="2"/>
  <c r="K36" i="2"/>
  <c r="K35" i="2"/>
  <c r="K34" i="2"/>
  <c r="K33" i="2"/>
  <c r="K32" i="2"/>
  <c r="K31" i="2"/>
  <c r="K30" i="2"/>
  <c r="K29" i="2"/>
  <c r="K28" i="2"/>
  <c r="K27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115" i="2"/>
  <c r="L3" i="2"/>
  <c r="K3" i="2"/>
  <c r="J3" i="2"/>
  <c r="K114" i="2" l="1"/>
  <c r="K103" i="2"/>
  <c r="K92" i="2"/>
  <c r="K81" i="2"/>
  <c r="K70" i="2"/>
  <c r="K59" i="2"/>
  <c r="K48" i="2"/>
  <c r="K37" i="2"/>
  <c r="K26" i="2"/>
  <c r="K15" i="2"/>
</calcChain>
</file>

<file path=xl/sharedStrings.xml><?xml version="1.0" encoding="utf-8"?>
<sst xmlns="http://schemas.openxmlformats.org/spreadsheetml/2006/main" count="718" uniqueCount="404">
  <si>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</si>
  <si>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</si>
  <si>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</si>
  <si>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</si>
  <si>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</si>
  <si>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</si>
  <si>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</si>
  <si>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</si>
  <si>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</si>
  <si>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</si>
  <si>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</si>
  <si>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808
3</t>
  </si>
  <si>
    <t>救難団</t>
  </si>
  <si>
    <t>ストップウォッチ</t>
  </si>
  <si>
    <t>モノタロウ（シチズン）
５８３７５２８３（８ＲＤＡ５５－００２）</t>
  </si>
  <si>
    <t>又は同等以上のもの(他社の製品を含む)</t>
  </si>
  <si>
    <t>個</t>
  </si>
  <si>
    <t>機能：ＪＩＳ規格　保護等級３級（防雨形）準拠／表示：ＦＥ型液晶表示／使用電池：ボタン型電池</t>
  </si>
  <si>
    <t>815
3</t>
  </si>
  <si>
    <t>ヘリ空</t>
  </si>
  <si>
    <t>ウォーターサーバー</t>
  </si>
  <si>
    <t>モノタロウ（イグルー）
１１５２９０４７（＃４２３１６　ＯＲ）</t>
  </si>
  <si>
    <t>容量：１８．９Ｌ</t>
  </si>
  <si>
    <t>826
1</t>
  </si>
  <si>
    <t>作管群</t>
  </si>
  <si>
    <t>エクササイズローラー</t>
  </si>
  <si>
    <t>モノタロウ（ＣＡＰＴＡＩＮ　ＳＴＡＧ）
５２１２７３５６（ＵＲ－０８５７）</t>
  </si>
  <si>
    <t>寸法（ｍｍ）：約３０５×１４０、高さ（ｍｍ）：１４０、質量：約３４０ｇ</t>
  </si>
  <si>
    <t>橋本-スポーツ-入札</t>
  </si>
  <si>
    <t>859
2</t>
  </si>
  <si>
    <t>中施隊</t>
  </si>
  <si>
    <t>ランニングマシン</t>
  </si>
  <si>
    <t>ＦＩＴＮＥＳＳ　ＳＨＯＰ（ａｄｉｄａｓ）
０８８５６５２０２６３３８（ＡＶＵＳ－１０２２１）</t>
  </si>
  <si>
    <t>折り畳み可能　１～１８ｋｍ／ｈ　傾斜：１２段階</t>
  </si>
  <si>
    <t>859
3</t>
  </si>
  <si>
    <t>腹筋台</t>
  </si>
  <si>
    <t>ＦＩＴＮＥＳＳ　ＳＨＯＰ（ＦＯＲＣＥ　ＵＳＡ）
６０２０４００１０４０００（Ｆ－ＳＦＩＤ）</t>
  </si>
  <si>
    <t>角度調整：７段階及び３段階</t>
  </si>
  <si>
    <t>859
4</t>
  </si>
  <si>
    <t>体力練成用バイク</t>
  </si>
  <si>
    <t>ＦＩＴＮＥＳＳ　ＳＨＯＰ（Ｒｅｅｂｏｋ）
０８８５６５２０２４６９３（ＦＲ３０）</t>
  </si>
  <si>
    <t>移動キャスター付　電子コンピュータコントロール</t>
  </si>
  <si>
    <t>860
1</t>
  </si>
  <si>
    <t>パワーグリップ</t>
  </si>
  <si>
    <t>ＦＩＴＮＥＳＳ　ＳＨＯＰ（ＧＯＬＤ’Ｓ　ＧＹＭ）
４５３４４３１７７１０８７（Ｇ３７１０）</t>
  </si>
  <si>
    <t>組</t>
  </si>
  <si>
    <t>サイズ：Ｓ</t>
  </si>
  <si>
    <t>870
1</t>
  </si>
  <si>
    <t>硫黄島</t>
  </si>
  <si>
    <t>パワープレート</t>
  </si>
  <si>
    <t>パワープレート
パワープレートｐｒｏ５</t>
  </si>
  <si>
    <t>最大耐荷重（ＫＧ）：１８２　外形寸法：Ｗ×Ｄ×Ｈ（ｃｍ）：８６×１１９×１５３</t>
  </si>
  <si>
    <t>871
4</t>
  </si>
  <si>
    <t>ソフトボール</t>
  </si>
  <si>
    <t>モノタロウ（プロマーク）
７５１５８８６９（ＳＢ８０３６）</t>
  </si>
  <si>
    <t>箱</t>
  </si>
  <si>
    <t>内容量：１箱（６球入）　材質：表面：ラバー、芯：コルク　色：ホワイト</t>
  </si>
  <si>
    <t>871
5</t>
  </si>
  <si>
    <t>ジョイントマット</t>
  </si>
  <si>
    <t>モノタロウ（ダンノ）
５４５７８７８４（Ｄ１５０６）</t>
  </si>
  <si>
    <t>枚</t>
  </si>
  <si>
    <t>特徴：騒音、振動防止　寸法（幅×奥行×厚さ）（ｃｍ）：５２×５２×１</t>
  </si>
  <si>
    <t>小計</t>
  </si>
  <si>
    <t>889
7</t>
  </si>
  <si>
    <t>中警司</t>
  </si>
  <si>
    <t>ストレッチローラー</t>
  </si>
  <si>
    <t>モノタロウ（トーエイライト）
６３５４１３６４（Ｈ７１５４）</t>
  </si>
  <si>
    <t>レザータイプ</t>
  </si>
  <si>
    <t>889
14</t>
  </si>
  <si>
    <t>トレーニングマット</t>
  </si>
  <si>
    <t>モノタロウ（トーエイライト）
６５５９４１１５（Ｈ７４９５）</t>
  </si>
  <si>
    <t>屋外用　ナイロン製　折りたたみ式</t>
  </si>
  <si>
    <t>889
15</t>
  </si>
  <si>
    <t>モノタロウ（トーエイライト）
６５５９４１４０（Ｈ７１３９）</t>
  </si>
  <si>
    <t>丸めて収納できるもの</t>
  </si>
  <si>
    <t>896
1</t>
  </si>
  <si>
    <t>中防群</t>
  </si>
  <si>
    <t>スポーツタイマー</t>
  </si>
  <si>
    <t>ツムラ（モルテン）
ＢＦ－９４６０（対）</t>
  </si>
  <si>
    <t>Ｗ５４０×Ｄ１２５×Ｈ２００ｍｍ　電子ペーパー表示</t>
  </si>
  <si>
    <t>905
1</t>
  </si>
  <si>
    <t>２移警隊</t>
  </si>
  <si>
    <t>レッグマシン</t>
  </si>
  <si>
    <t>フィットネスショップ（パワーテック）
Ｐ－ＬＰ２５</t>
  </si>
  <si>
    <t>最大積載重量：４５３Ｋｇ　Φ５０ｍｍプレート使用　強化ナイロンホイール</t>
  </si>
  <si>
    <t>905
2</t>
  </si>
  <si>
    <t>プレート</t>
  </si>
  <si>
    <t>カネヤ
ＫＨ－８０２</t>
  </si>
  <si>
    <t>５０ｍｍΦ用　２５Ｋｇ　全面ラバーコーティング　２枚１組</t>
  </si>
  <si>
    <t>905
3</t>
  </si>
  <si>
    <t>ケトルベル</t>
  </si>
  <si>
    <t>フィットネスショップ（イヴァンコ）
６０１２０１５１０００２４</t>
  </si>
  <si>
    <t>２４ｋｇ</t>
  </si>
  <si>
    <t>905
4</t>
  </si>
  <si>
    <t>フィットネスショップ（イヴァンコ）
６０１２０１５１０００１６</t>
  </si>
  <si>
    <t>１６Ｋｇ</t>
  </si>
  <si>
    <t>905
5</t>
  </si>
  <si>
    <t>プレート整理台</t>
  </si>
  <si>
    <t>フィットネスショップ（パワーテック）
ＷＢ－ＷＲ１９</t>
  </si>
  <si>
    <t>７本のウェイトホーン</t>
  </si>
  <si>
    <t>905
6</t>
  </si>
  <si>
    <t>ラットプルダウンマシン</t>
  </si>
  <si>
    <t>フィットネスショップ（パワーテック）
Ｐ－ＬＭ２３×１、ＷＳ－１９０×１</t>
  </si>
  <si>
    <t>同一メーカーとする。　Φ５０ｍｍプレート専用　耐久重量：２２６Ｋｇ　</t>
  </si>
  <si>
    <t>905
7</t>
  </si>
  <si>
    <t>ＰＯＷＥＲＴＥＣ
ＷＢ－ＷＲ１９</t>
  </si>
  <si>
    <t>７本ウェイトホーン　オリンピックシャフト収納可能</t>
  </si>
  <si>
    <t>915
1</t>
  </si>
  <si>
    <t>整補群本</t>
  </si>
  <si>
    <t>システムストップウォッチ（プリンター一体型）</t>
  </si>
  <si>
    <t>モノタロウ（セイコー）
０７５１６０６０（ＳＶＡＳ０１３）</t>
  </si>
  <si>
    <t>プリンタ－内臓　ショルダ－ベルト付</t>
  </si>
  <si>
    <t>915
2</t>
  </si>
  <si>
    <t>大型デジタルスポ―ツタイマ―</t>
  </si>
  <si>
    <t>セイコー
ＳＴ－３０６×１　ＳＴ－０３０×１</t>
  </si>
  <si>
    <t>電池式　スポーツタイマー及びスタンドは同一メーカー</t>
  </si>
  <si>
    <t>915
3</t>
  </si>
  <si>
    <t>アディダス
ＡＤＭＴ－１２２３５ＧＲ－ＤＳ</t>
  </si>
  <si>
    <t>１ｃｍ厚</t>
  </si>
  <si>
    <t>916
1</t>
  </si>
  <si>
    <t>ストップウォッチプリンタ―用紙</t>
  </si>
  <si>
    <t>モノタロウ（セイコ―）
８４０９０８７０（Ｓ９５０）</t>
  </si>
  <si>
    <t>ＳＶＡＳ０１３適合</t>
  </si>
  <si>
    <t>923
1</t>
  </si>
  <si>
    <t>車器隊</t>
  </si>
  <si>
    <t>移動式懸垂棒</t>
  </si>
  <si>
    <t>ＳＡＮＷＡＴＡＩＫＵ
Ｓ－０８８１</t>
  </si>
  <si>
    <t>高さ：８０～１４０ｃｍ（１０ｃｍ毎７段調節式）</t>
  </si>
  <si>
    <t>923
2</t>
  </si>
  <si>
    <t>パワーラック</t>
  </si>
  <si>
    <t>ＹＯＣＡＢＩＴＯ（リーディングエッジ）
ＬＥ－ＣＲＨ　ＬＥ－ＣＲＳ　ＬＥ－ＣＲＰ　ＬＥ－ＣＲＰＵ</t>
  </si>
  <si>
    <t>セット内容：カスタムハーフラック、スミスＡＴ、パワーラックＡＴ、プーリーＯＰ</t>
  </si>
  <si>
    <t>923
3</t>
  </si>
  <si>
    <t>ヘックスバー</t>
  </si>
  <si>
    <t>ＹＯＣＡＢＩＴＯ（リーディングエッジ）
ＬＥ－ＨＢ１００</t>
  </si>
  <si>
    <t>サイズ（約）：長さ１４２×幅２０ｃｍ×高さ７２ｃｍ、重量：約２６ｋｇ、耐荷重：３００ｋｇ</t>
  </si>
  <si>
    <t>923
4</t>
  </si>
  <si>
    <t>トレーニングベンチ</t>
  </si>
  <si>
    <t>ＹＯＣＡＢＩＴＯ（リーディングエッジ）
ＬＥ－Ｂ８０Ｃ</t>
  </si>
  <si>
    <t>サイズ（ｃｍ）：幅６４×長さ１１０×高さ４２－１１４、シート厚：５ｃｍ＋補強フレーム：３ｃｍ</t>
  </si>
  <si>
    <t>923
5</t>
  </si>
  <si>
    <t>ＹＯＣＡＢＩＴＯ（リーディングエッジ）
ＬＥ－Ｂ１００Ｒ</t>
  </si>
  <si>
    <t>サイズ（ｃｍ）：長さ１５７×幅６５×高さ４２、シート厚：７ｃｍ</t>
  </si>
  <si>
    <t>923
6</t>
  </si>
  <si>
    <t>ＤＡＮＮＯ
Ｄ－５３６</t>
  </si>
  <si>
    <t>サイズ：幅５０×奥行１３２ｃｍ、ベンチ台サイズ：板幅３０×高さ４０ｃｍ</t>
  </si>
  <si>
    <t>923
7</t>
  </si>
  <si>
    <t>アームカールベンチ</t>
  </si>
  <si>
    <t>ＤＡＮＮＯ
Ｄ－５２６</t>
  </si>
  <si>
    <t>サイズ（ｃｍ）：幅１０６×奥行６５×高さ８８、スタートポジション３段階調節式</t>
  </si>
  <si>
    <t>923
8</t>
  </si>
  <si>
    <t>ＢＯＤＹＭＡＫＥＲ
ＴＭ１２７</t>
  </si>
  <si>
    <t>サイズ（ｃｍ）：Ｈ８５×Ｗ４７×Ｄ３５、プレート穴Φ２９ｍｍに対応</t>
  </si>
  <si>
    <t>923
9</t>
  </si>
  <si>
    <t>サンドバック</t>
  </si>
  <si>
    <t>ＢＯＤＹＭＡＫＥＲ
ＫＢ００９</t>
  </si>
  <si>
    <t>サイズΦ４０×１３０ｃｍ、ナスカン付き、重量：約３０ｋｇ</t>
  </si>
  <si>
    <t>923
10</t>
  </si>
  <si>
    <t>ダンベルセット</t>
  </si>
  <si>
    <t>ライシン（ＨｅｌｉｘＭｉｒｒｏｒ）
ｌｓ－ｍｅｔａｌ４０</t>
  </si>
  <si>
    <t>重量：１ｋｇ刻み４０ｋｇ、セット内容：ダンベル２個＋スタンドＰｒｏ</t>
  </si>
  <si>
    <t>923
11</t>
  </si>
  <si>
    <t>フィットネスショップ（ＰＯＷＥＲＢＬＯＣＫ）
６０１１８５１０００１００</t>
  </si>
  <si>
    <t>重量幅：５．７ｋｇ～５６．７ｋｇ１６段階</t>
  </si>
  <si>
    <t>923
12</t>
  </si>
  <si>
    <t>腹筋、背筋トレーニングマシン</t>
  </si>
  <si>
    <t>フィットネスショップ（ＰＯＷＥＲＴＥＣ）
６０１３００７０２３１２０</t>
  </si>
  <si>
    <t>サイズ（ｃｍ）：奥１４１×幅１０４×高さ２０８、耐荷重：２２６ｋｇ</t>
  </si>
  <si>
    <t>923
13</t>
  </si>
  <si>
    <t>レッグプレスマシン</t>
  </si>
  <si>
    <t>ＫＡＷＡＩ
ＹＫＦ－１１００</t>
  </si>
  <si>
    <t>サイズ（ｍｍ）：Ｗ８７０×Ｌ２１１０×Ｈ１４３０、Φ５０プレート用、家庭用、組立式</t>
  </si>
  <si>
    <t>923
14</t>
  </si>
  <si>
    <t>卓球台</t>
  </si>
  <si>
    <t>Ｎｉｔｔａｋｕ
ＮＴ－３２３７</t>
  </si>
  <si>
    <t>分類：内折一体式、規格：ＪＴＴＡ、ＳＧ</t>
  </si>
  <si>
    <t>923
15</t>
  </si>
  <si>
    <t>フロアマット</t>
  </si>
  <si>
    <t>ＷＩＬＤ　ＦＩＴ
Ｔ－１５０</t>
  </si>
  <si>
    <t>セット内容：８枚、サイズ：５０ｃｍ×５０ｃｍ、硬度：６５度</t>
  </si>
  <si>
    <t>923
16</t>
  </si>
  <si>
    <t>ボール</t>
  </si>
  <si>
    <t>ＢＯＤＹＭＡＫＥＲ
ＴＧ４５５</t>
  </si>
  <si>
    <t>重量：１３０ｇ・１５０ｇ・２００ｇ・３００ｇ・５００ｇ・１０００ｇの６種類セット</t>
  </si>
  <si>
    <t>923
17</t>
  </si>
  <si>
    <t>パワージャケット</t>
  </si>
  <si>
    <t>ＢＯＤＹＭＡＫＥＲ
ＴＧ５０６</t>
  </si>
  <si>
    <t>サイズ：身丈４０ｃｍ、身幅３０ｃｍ、ベルト調整範囲８４ｃｍ～１３４ｃｍ、肩幅３４ｃｍ</t>
  </si>
  <si>
    <t>923
19</t>
  </si>
  <si>
    <t>バーベルセット</t>
  </si>
  <si>
    <t xml:space="preserve">
仕様書のとおり</t>
  </si>
  <si>
    <t>924
1</t>
  </si>
  <si>
    <t>ベルト</t>
  </si>
  <si>
    <t>ＢＯＤＹＭＡＫＥＲ
ＴＧ３１８</t>
  </si>
  <si>
    <t>サイズ：フリー（ウエスト対応約７７ｃｍ～１１０ｃｍ）、チェーン長さ（ナスカン含む）：約６２ｃｍ</t>
  </si>
  <si>
    <t>924
2</t>
  </si>
  <si>
    <t>カラビナ</t>
  </si>
  <si>
    <t>ＢＯＤＹＭＡＫＥＲ
ＫＫ００８</t>
  </si>
  <si>
    <t>長さ約：１４ｃｍ、幅：約６．８５ｃｍ、耐荷重：３００ｋｇ</t>
  </si>
  <si>
    <t>924
3</t>
  </si>
  <si>
    <t>スプリング</t>
  </si>
  <si>
    <t>ＢＯＤＹＭＡＫＥＲ
ＫＫ００６</t>
  </si>
  <si>
    <t>長さ：約１５ｃｍ、直径：約４ｃｍ、接続部分輪っか内径：約２８ｍｍ、耐荷重：５０ｋｇ</t>
  </si>
  <si>
    <t>924
4</t>
  </si>
  <si>
    <t>ストラップ</t>
  </si>
  <si>
    <t>ＢＯＤＹＭＡＫＥＲ
ＫＫ００４</t>
  </si>
  <si>
    <t>長さ：約７３ｃｍ、幅：約４ｃｍ、長さ：１０段階調節可能、耐荷重：２００ｋｇ</t>
  </si>
  <si>
    <t>924
5</t>
  </si>
  <si>
    <t>フィットネスチューブ</t>
  </si>
  <si>
    <t>ＢＯＤＹＭＡＫＥＲ
ＴＧ４３９</t>
  </si>
  <si>
    <t>強度が異なる５色（約４．５ｋｇ、約６．８ｋｇ、約９．１ｋｇ、約１１．４ｋｇ、約１３．６ｋｇ）</t>
  </si>
  <si>
    <t>924
6</t>
  </si>
  <si>
    <t>カラー</t>
  </si>
  <si>
    <t>ＹＯＣＡＢＩＴＯ（リーディングエッジ）
ＬＥ－ＯＳＣ</t>
  </si>
  <si>
    <t>２個セット、対応寸法：直径５０ｍｍ</t>
  </si>
  <si>
    <t>925
31</t>
  </si>
  <si>
    <t>速度測定器</t>
  </si>
  <si>
    <t>株式会社Ｄ＆Ｍ
ＰＯＣＫＥＴ　ＲＡＤＡＲ</t>
  </si>
  <si>
    <t>表示モードの切替、履歴確認可能</t>
  </si>
  <si>
    <t>934
1</t>
  </si>
  <si>
    <t>補給隊</t>
  </si>
  <si>
    <t>ＳＥＩＫＯ
ＳＴ－３０６、ＳＴ－０３０</t>
  </si>
  <si>
    <t>材質：アルミ製・黄色 寸法：Ｗ１，２３０×Ｈ３３０×Ｄ１５０ｍｍ（本体）</t>
  </si>
  <si>
    <t>934
4</t>
  </si>
  <si>
    <t>ベンチプレスセット</t>
  </si>
  <si>
    <t>ＢＯＤＹ ＭＡＫＥＲ
ＴＭ１６９ＳＰ２</t>
  </si>
  <si>
    <t>寸法：Ｗ１３１×Ｄ１４７．５×Ｈ１２４ｃｍ</t>
  </si>
  <si>
    <t>934
5</t>
  </si>
  <si>
    <t>ハーフラックセット</t>
  </si>
  <si>
    <t>ＢＯＤＹ　ＭＡＫＥＲ
ＴＭ１７１ＳＴ</t>
  </si>
  <si>
    <t>寸法：Ｗ１２２×Ｄ１３７×Ｈ２０４ｃｍ</t>
  </si>
  <si>
    <t>934
6</t>
  </si>
  <si>
    <t>スーパーヘックスバー</t>
  </si>
  <si>
    <t>ＢＯＤＹ　ＭＡＫＥＲ
ＴＧ３２４</t>
  </si>
  <si>
    <t>寸法：Ｗ１６９．５×Ｄ７８．５×Ｈ３０ｃｍ</t>
  </si>
  <si>
    <t>934
7</t>
  </si>
  <si>
    <t>ベンチプレスセットバー</t>
  </si>
  <si>
    <t>ＢＯＤＹ　ＭＡＫＥＲ
ＰＢ００２</t>
  </si>
  <si>
    <t>全長：２１８４ｍｍ 耐荷重量：３５０ｋｇ</t>
  </si>
  <si>
    <t>934
8</t>
  </si>
  <si>
    <t>バーベルホルダー</t>
  </si>
  <si>
    <t>ＢＯＤＹ　ＭＡＫＥＲ
ＴＭ１６７</t>
  </si>
  <si>
    <t>サイズ：Ｗ４６ｃｍ×Ｄ４６ｃｍ×Ｈ２４ｃｍ 本体重量：約３２ｋｇ</t>
  </si>
  <si>
    <t>934
9</t>
  </si>
  <si>
    <t>プレートラック</t>
  </si>
  <si>
    <t>ＢＯＤＹ　ＭＡＫＥＲ
ＴＭ２１４</t>
  </si>
  <si>
    <t>サイズ：横幅８０．５ｃｍ×奥行６８．５ｃｍ×高さ１３４ｃｍ</t>
  </si>
  <si>
    <t>934
10</t>
  </si>
  <si>
    <t>マルチディッピングスタンド</t>
  </si>
  <si>
    <t>ＢＯＤＹ　ＭＡＫＥＲ
ＴＭ１４８</t>
  </si>
  <si>
    <t>サイズ：Ｗ９２×Ｈ１０４×Ｄ９４ｃｍ カラー：ブラック 本体重量：約１２ｋｇ</t>
  </si>
  <si>
    <t>934
11</t>
  </si>
  <si>
    <t>マッスルグリップアタッチメント</t>
  </si>
  <si>
    <t>ＢＯＤＹ　ＭＡＫＥＲ
ＴＧ４３３</t>
  </si>
  <si>
    <t>カラー：ブラック サイズ：横幅約４９ｃｍ×奥行約３１ｃｍ×高さ約８９ｃｍ</t>
  </si>
  <si>
    <t>934
12</t>
  </si>
  <si>
    <t>デッドリフトバッファーラック</t>
  </si>
  <si>
    <t>ＢＯＤＹ　ＭＡＫＥＲ
ＴＭ２１２</t>
  </si>
  <si>
    <t>組立サイズ：奥行４５ｃｍ×横３２ｃｍ×高さ３０～４０ｃｍ</t>
  </si>
  <si>
    <t>934
13</t>
  </si>
  <si>
    <t>インクライン＆デクラインベンチ</t>
  </si>
  <si>
    <t>ＢＯＤＹ　ＭＡＫＥＲ
ＴＭ２１７</t>
  </si>
  <si>
    <t>サイズ：長さ１４３ｃｍ×幅５６ｃｍ×高さ４４ｃｍ 本体重量：約３１ｋｇ</t>
  </si>
  <si>
    <t>934
14</t>
  </si>
  <si>
    <t>ディッピングベルト</t>
  </si>
  <si>
    <t>ＢＯＤＹ　ＭＡＫＥＲ
ＴＧ４７６</t>
  </si>
  <si>
    <t>サイズ：長さ約７９ｃｍ カラー：ブラック 素材：ポリエステルスチール</t>
  </si>
  <si>
    <t>934
15</t>
  </si>
  <si>
    <t>アームブラスター</t>
  </si>
  <si>
    <t>ＲＤＸ
ＡＢＩ－Ｔ２</t>
  </si>
  <si>
    <t>サイズ：長さ５８．５ｃｍ×横９ｃｍ×高さ９．５ｃｍ</t>
  </si>
  <si>
    <t>934
16</t>
  </si>
  <si>
    <t>アジャスタブルベンチ</t>
  </si>
  <si>
    <t>ＵＣＨＩＮＯ
ＡＢ－５３００－ＭＢＬＫ－Ｎ</t>
  </si>
  <si>
    <t>サイズ：長さ１５１ｃｍ×幅６６ｃｍ×高さ４４ｃｍ 重量：５９ｋｇ</t>
  </si>
  <si>
    <t>934
17</t>
  </si>
  <si>
    <t>ジム用ミラー</t>
  </si>
  <si>
    <t>フィットネスショップ
８０６７９００１００００９（ＲＭ－９）</t>
  </si>
  <si>
    <t>サイズ：横１２０６×縦１８０６×厚み２７ｍｍ 重量：１３．２ｋｇ</t>
  </si>
  <si>
    <t>934
19</t>
  </si>
  <si>
    <t>ＢＯＤＹＭＡＫＥＲ
ＴＭ２２９ＳＥＴ</t>
  </si>
  <si>
    <t>六角ダンベルセット　１～１０ｋｇ×２個　ローレット加工を施した持ちやすいグリップ　</t>
  </si>
  <si>
    <t>934
20</t>
  </si>
  <si>
    <t>ＵＣＨＩＮＯ
ＦＢ－５００２－ＭＡＴ－Ｎ</t>
  </si>
  <si>
    <t>スチールハンドルとローラーホイール付き　設置面積：０.６８㎡　スタンダードベンチ重量：２８Ｋｇ</t>
  </si>
  <si>
    <t>934
21</t>
  </si>
  <si>
    <t>ＢＯＤＹＭＡＫＥＲ
ＰＲ０１２ＳＴ１４０</t>
  </si>
  <si>
    <t>２２０ｃｍシャフト　１４０Ｋｇセット</t>
  </si>
  <si>
    <t>934
22</t>
  </si>
  <si>
    <t>ジム用ゴムマット</t>
  </si>
  <si>
    <t>ＵＣＨＩＮＯ
ＣＴ５００－２５－ＢＬ</t>
  </si>
  <si>
    <t>寸法５０×５０ｃｍ　厚さ２５ｍｍ</t>
  </si>
  <si>
    <t>934
23</t>
  </si>
  <si>
    <t>ＥＺバー</t>
  </si>
  <si>
    <t>ＢＯＤＹＭＡＫＥＲ
ＢＳＥＺ</t>
  </si>
  <si>
    <t>サイズ：１２０ｃｍ　重量：７Ｋｇ　シャフト径：２８ｍｍ</t>
  </si>
  <si>
    <t>934
24</t>
  </si>
  <si>
    <t>ＢＯＤＹＭＡＫＥＲ
ＨＮＭＤＳＴ２６０</t>
  </si>
  <si>
    <t>６０Ｋｇセット　</t>
  </si>
  <si>
    <t>934
25</t>
  </si>
  <si>
    <t>ＢＯＤＹＭＡＫＥＲ
ＰＲ０１０ＳＥＴ１４０</t>
  </si>
  <si>
    <t>素材：ラバー、スチール</t>
  </si>
  <si>
    <t>934
26</t>
  </si>
  <si>
    <t>カラー：ブラック　サイズ：Ｈ８５×Ｗ４７×Ｄ３５ｃｍ　重量：８Ｋｇ</t>
  </si>
  <si>
    <t>934
28</t>
  </si>
  <si>
    <t>ＵＣＨＩＮＯ
ＤＢー５５００ー１２２０－ＳＥＴ</t>
  </si>
  <si>
    <t>ウレタンダンベル１２．５～２０ｋｇセット</t>
  </si>
  <si>
    <t>934
29</t>
  </si>
  <si>
    <t>パワ－ラック</t>
  </si>
  <si>
    <t>ＵＣＨＩＮＯ
ＡＴＸーＰＲＸー６６０</t>
  </si>
  <si>
    <t>重量：８３．５Ｋｇ　高さ：２１５ｃｍ</t>
  </si>
  <si>
    <t>934
30</t>
  </si>
  <si>
    <t>スミスマシン</t>
  </si>
  <si>
    <t>ＢＯＤＹＭＡＫＥＲ
ＴＭ２１０ＢＫＢＫ</t>
  </si>
  <si>
    <t>サイズ：Ｗ１８４．５×Ｄ１３３×Ｈ２０３．５ｃｍ　本体重量：約７３Ｋｇ　シャフト重量：約１３．５Ｋｇ</t>
  </si>
  <si>
    <t>934
31</t>
  </si>
  <si>
    <t>ＵＣＨＩＮＯ
ＤＢ－５５００－２２３０－ＳＥＴ</t>
  </si>
  <si>
    <t>ウレタンダンベル２２.５～５～３０Ｋｇセット</t>
  </si>
  <si>
    <t>935
4</t>
  </si>
  <si>
    <t>ストレッチマット</t>
  </si>
  <si>
    <t>モノタロウ（トーエイライト）
６５５９１１０５（Ｈ７２４０）</t>
  </si>
  <si>
    <t>材質：表面：ポリエステル　芯材：ＥＶＡ６ｍｍ　寸法（ｃｍ）： 幅６０×長さ１８０×厚さ０.７</t>
  </si>
  <si>
    <t>935
5</t>
  </si>
  <si>
    <t>サッカーボール</t>
  </si>
  <si>
    <t>アディダス
ＡＤＦ５２０Ｆ</t>
  </si>
  <si>
    <t>仕様：新形状パネルシェイプ　表面形状：突起状シボ　サイズ：直径約２２ｃｍ　５号球</t>
  </si>
  <si>
    <t>935
6</t>
  </si>
  <si>
    <t>サッカー大型作戦盤</t>
  </si>
  <si>
    <t>ｍｏｌｔｅｎ
ＳＦ０１００</t>
  </si>
  <si>
    <t>付属品：マグネット、ステッカー、マーカーペン、ホワイトマグネットシート、 収納ケース</t>
  </si>
  <si>
    <t>935
7</t>
  </si>
  <si>
    <t>マーカーコーン</t>
  </si>
  <si>
    <t>モノタロウ（ミカサ）
４６７６８２３５（ＣＯ４０－ＭＩＮＩ）</t>
  </si>
  <si>
    <t>４０枚セット</t>
  </si>
  <si>
    <t>948
2</t>
  </si>
  <si>
    <t>基群本</t>
  </si>
  <si>
    <t>ＳＥＩＫＯ
ＳＶＡＳ０１３</t>
  </si>
  <si>
    <t>プリンター一体型　ガラス材質：ハードレックス　駆動方式：電池式クオーツ　重さ：２１１．０ｇ</t>
  </si>
  <si>
    <t>957
7</t>
  </si>
  <si>
    <t>施設隊</t>
  </si>
  <si>
    <t>ヨガマット</t>
  </si>
  <si>
    <t>モノタロウ（Ｋ９（駒谷））
６９５６７５２４（幅広ヨガマットＹＧ９９０）</t>
  </si>
  <si>
    <t>色：紫／ピンク</t>
  </si>
  <si>
    <t>985
1</t>
  </si>
  <si>
    <t>会計隊</t>
  </si>
  <si>
    <t>ラダー</t>
  </si>
  <si>
    <t>モノタロウ（トーエイライト）
２７６２５０３７（Ｇ１６３１）</t>
  </si>
  <si>
    <t>長さ４メートル程度であるもの。</t>
  </si>
  <si>
    <t>985
2</t>
  </si>
  <si>
    <t>モノタロウ（ミカサ）
４６７６８５７６（ＳＶＣ５０２ＳＢＣ－ＷＢ）</t>
  </si>
  <si>
    <t>サイズ：５号であること</t>
  </si>
  <si>
    <t>985
3</t>
  </si>
  <si>
    <t>バット</t>
  </si>
  <si>
    <t>モノタロウ（プロマーク）
６３９３４５４７（ＡＴ－３５０Ｓ）</t>
  </si>
  <si>
    <t>アルミ合金製であること。</t>
  </si>
  <si>
    <t>1026
1</t>
  </si>
  <si>
    <t>管制隊</t>
  </si>
  <si>
    <t>ロールペーパー</t>
  </si>
  <si>
    <t>モノタロウ（セイコー）
８４０９０８７０（Ｓ９５０）</t>
  </si>
  <si>
    <t>ＳＶＡＺ０１７・ＳＶＡＳ０１３専用ロールペーパー　幅約３.８ｃｍ２．５ｍ／約７００行分</t>
  </si>
  <si>
    <t>1075
1</t>
  </si>
  <si>
    <t>３補整</t>
  </si>
  <si>
    <t>モノタロウ（カーボーイ）
７５２８４０７６（ＴＳＭ１５ＢＬ　ＧＲ）</t>
  </si>
  <si>
    <t>材質：発泡ゴム　寸法（ｍｍ）：幅６００×長さ１８３０×厚さ１５</t>
  </si>
  <si>
    <t>1085
1</t>
  </si>
  <si>
    <t>３補保</t>
  </si>
  <si>
    <t>アルミベンチ</t>
  </si>
  <si>
    <t>モノタロウ（トーエイライト）
６３５４１４８６（Ｇ１８６１）</t>
  </si>
  <si>
    <t>色：シルバー　座面高さ：４００ｍｍ　本体寸法：幅１５００×奥行４２０×高さ４００ｍｍ</t>
  </si>
  <si>
    <t>1104
1</t>
  </si>
  <si>
    <t>４補資</t>
  </si>
  <si>
    <t>幅６１ｃｍ、長さ１８０ｃｍ、厚さ１ｃｍ</t>
  </si>
  <si>
    <t>1104
2</t>
  </si>
  <si>
    <t>エクササイズマシン</t>
  </si>
  <si>
    <t>ＢＯＤＹＭＡＫＥＲ
ＴＭ２１１ＳＥＴ４</t>
  </si>
  <si>
    <t>Ｄ：１７３ｃｍ×Ｗ：２２０ｃｍ、スミス＆ケーブルクロスマシン、バーベルウェイト１３７．５ＫＧ</t>
  </si>
  <si>
    <t>1104
3</t>
  </si>
  <si>
    <t>大型デジタルスポーツタイマー</t>
  </si>
  <si>
    <t>ＳＥＩＫＯ
ＳＴ－３０６</t>
  </si>
  <si>
    <t>電池式、４０℃以上対応、幅１２００ｍｍ以上×高さ３００ｍｍ以上</t>
  </si>
  <si>
    <t>1104
4</t>
  </si>
  <si>
    <t>タイマー用スタンド</t>
  </si>
  <si>
    <t>ＳＥＩＫＯ
ＳＴ－０３０</t>
  </si>
  <si>
    <t>幅７６０ｍｍ×高さ１０００ｍｍ×奥行１０２５ｍｍ　本体に適合するもの</t>
  </si>
  <si>
    <t>1112
1</t>
  </si>
  <si>
    <t>４補整</t>
  </si>
  <si>
    <t>ラバーマット</t>
  </si>
  <si>
    <t>ＢＯＤＹＭＡＫＥＲ
ＴＴ０２３</t>
  </si>
  <si>
    <t>1112
2</t>
  </si>
  <si>
    <t>ＢＯＤＹＭＡＫＥＲ
ＴＢ０８６</t>
  </si>
  <si>
    <t>1112
3</t>
  </si>
  <si>
    <t>ＢＯＤＹＭＡＫＥＲ
ＴＢ０８７</t>
  </si>
  <si>
    <t>1112
4</t>
  </si>
  <si>
    <t>ＢＯＤＹＭＡＫＥＲ
ＴＢ０８３</t>
  </si>
  <si>
    <t>1130
1</t>
  </si>
  <si>
    <t>４補調</t>
  </si>
  <si>
    <t>幅６０ｃｍ　長さ１８０ｃｍ　厚さ７ｍｍ　素材はポリエステル</t>
  </si>
  <si>
    <t>1139
5</t>
  </si>
  <si>
    <t>入間病院</t>
  </si>
  <si>
    <t>メディシンボール</t>
  </si>
  <si>
    <t>モノタロウ（ＢＯＤＹＭＡＫＥＲ）
７５２４２６８６（ＭＢＧ２３）</t>
  </si>
  <si>
    <t>６個入り　ソフトなラバータイプ　サイズ：３ｋｇ　直径：約１７０ｍｍ　色：ブラック</t>
  </si>
  <si>
    <t>－以下余白－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</si>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</sst>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EE2710A3-E0D2-47C5-AB02-C6D535B5BDFE}"/>
    <cellStyle name="標準" xfId="0" builtinId="0"/>
    <cellStyle name="標準 2" xfId="1" xr:uid="{5DC2B298-E083-44AA-BA71-974129F6D539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98078/Desktop/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2D54-7637-42A5-BC2D-60FC553DD250}">
  <sheetPr>
    <pageSetUpPr fitToPage="1"/>
  </sheetPr>
  <dimension ref="A1:L115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9.59765625" defaultRowHeight="105" customHeight="1" x14ac:dyDescent="0.2"/>
  <cols>
    <col min="1" max="1" width="15.69921875" style="19" customWidth="1"/>
    <col min="2" max="3" width="7.3984375" style="40" customWidth="1"/>
    <col min="4" max="4" width="7.796875" style="40" hidden="1" customWidth="1"/>
    <col min="5" max="5" width="24.19921875" style="41" customWidth="1"/>
    <col min="6" max="6" width="27" style="42" customWidth="1"/>
    <col min="7" max="7" width="5.5" style="43" customWidth="1"/>
    <col min="8" max="8" width="6.296875" style="44" customWidth="1"/>
    <col min="9" max="9" width="8.296875" style="45" customWidth="1"/>
    <col min="10" max="10" width="11" style="47" customWidth="1"/>
    <col min="11" max="11" width="14.69921875" style="48" customWidth="1"/>
    <col min="12" max="12" width="15.8984375" style="46" customWidth="1"/>
    <col min="13" max="16384" width="9.59765625" style="3"/>
  </cols>
  <sheetData>
    <row r="1" spans="1:12" ht="33.75" customHeight="1" x14ac:dyDescent="0.3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25" customHeight="1" x14ac:dyDescent="0.2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25" customHeight="1" x14ac:dyDescent="0.2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100.05" customHeight="1" x14ac:dyDescent="0.2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15</v>
      </c>
      <c r="H5" s="26" t="s">
        <v>16</v>
      </c>
      <c r="I5" s="27">
        <v>1</v>
      </c>
      <c r="J5" s="28"/>
      <c r="K5" s="29">
        <f>I5*J5</f>
        <v>0</v>
      </c>
      <c r="L5" s="30" t="s">
        <v>17</v>
      </c>
    </row>
    <row r="6" spans="1:12" ht="100.05" customHeight="1" x14ac:dyDescent="0.2">
      <c r="B6" s="20">
        <v>2</v>
      </c>
      <c r="C6" s="21" t="s">
        <v>18</v>
      </c>
      <c r="D6" s="20" t="s">
        <v>19</v>
      </c>
      <c r="E6" s="31" t="s">
        <v>20</v>
      </c>
      <c r="F6" s="32" t="s">
        <v>21</v>
      </c>
      <c r="G6" s="33" t="s">
        <v>15</v>
      </c>
      <c r="H6" s="20" t="s">
        <v>16</v>
      </c>
      <c r="I6" s="27">
        <v>2</v>
      </c>
      <c r="J6" s="28"/>
      <c r="K6" s="29">
        <f>I6*J6</f>
        <v>0</v>
      </c>
      <c r="L6" s="30" t="s">
        <v>22</v>
      </c>
    </row>
    <row r="7" spans="1:12" ht="100.05" customHeight="1" x14ac:dyDescent="0.2">
      <c r="B7" s="20">
        <v>3</v>
      </c>
      <c r="C7" s="21" t="s">
        <v>23</v>
      </c>
      <c r="D7" s="20" t="s">
        <v>24</v>
      </c>
      <c r="E7" s="31" t="s">
        <v>25</v>
      </c>
      <c r="F7" s="32" t="s">
        <v>26</v>
      </c>
      <c r="G7" s="25" t="s">
        <v>15</v>
      </c>
      <c r="H7" s="26" t="s">
        <v>16</v>
      </c>
      <c r="I7" s="27">
        <v>1</v>
      </c>
      <c r="J7" s="28"/>
      <c r="K7" s="29">
        <f>I7*J7</f>
        <v>0</v>
      </c>
      <c r="L7" s="30" t="s">
        <v>27</v>
      </c>
    </row>
    <row r="8" spans="1:12" ht="100.05" customHeight="1" x14ac:dyDescent="0.2">
      <c r="A8" s="19" t="s">
        <v>28</v>
      </c>
      <c r="B8" s="20">
        <v>4</v>
      </c>
      <c r="C8" s="21" t="s">
        <v>29</v>
      </c>
      <c r="D8" s="20" t="s">
        <v>30</v>
      </c>
      <c r="E8" s="31" t="s">
        <v>31</v>
      </c>
      <c r="F8" s="32" t="s">
        <v>32</v>
      </c>
      <c r="G8" s="33" t="s">
        <v>15</v>
      </c>
      <c r="H8" s="20" t="s">
        <v>16</v>
      </c>
      <c r="I8" s="27">
        <v>1</v>
      </c>
      <c r="J8" s="28"/>
      <c r="K8" s="29">
        <f>I8*J8</f>
        <v>0</v>
      </c>
      <c r="L8" s="30" t="s">
        <v>33</v>
      </c>
    </row>
    <row r="9" spans="1:12" ht="100.05" customHeight="1" x14ac:dyDescent="0.2">
      <c r="B9" s="20">
        <v>5</v>
      </c>
      <c r="C9" s="21" t="s">
        <v>34</v>
      </c>
      <c r="D9" s="20" t="s">
        <v>30</v>
      </c>
      <c r="E9" s="31" t="s">
        <v>35</v>
      </c>
      <c r="F9" s="32" t="s">
        <v>36</v>
      </c>
      <c r="G9" s="25" t="s">
        <v>15</v>
      </c>
      <c r="H9" s="26" t="s">
        <v>16</v>
      </c>
      <c r="I9" s="27">
        <v>1</v>
      </c>
      <c r="J9" s="28"/>
      <c r="K9" s="29">
        <f>I9*J9</f>
        <v>0</v>
      </c>
      <c r="L9" s="30" t="s">
        <v>37</v>
      </c>
    </row>
    <row r="10" spans="1:12" ht="100.05" customHeight="1" x14ac:dyDescent="0.2">
      <c r="B10" s="20">
        <v>6</v>
      </c>
      <c r="C10" s="21" t="s">
        <v>38</v>
      </c>
      <c r="D10" s="20" t="s">
        <v>30</v>
      </c>
      <c r="E10" s="31" t="s">
        <v>39</v>
      </c>
      <c r="F10" s="32" t="s">
        <v>40</v>
      </c>
      <c r="G10" s="33" t="s">
        <v>15</v>
      </c>
      <c r="H10" s="20" t="s">
        <v>16</v>
      </c>
      <c r="I10" s="27">
        <v>1</v>
      </c>
      <c r="J10" s="28"/>
      <c r="K10" s="29">
        <f>I10*J10</f>
        <v>0</v>
      </c>
      <c r="L10" s="30" t="s">
        <v>41</v>
      </c>
    </row>
    <row r="11" spans="1:12" ht="100.05" customHeight="1" x14ac:dyDescent="0.2">
      <c r="B11" s="20">
        <v>7</v>
      </c>
      <c r="C11" s="21" t="s">
        <v>42</v>
      </c>
      <c r="D11" s="20" t="s">
        <v>30</v>
      </c>
      <c r="E11" s="31" t="s">
        <v>43</v>
      </c>
      <c r="F11" s="32" t="s">
        <v>44</v>
      </c>
      <c r="G11" s="25" t="s">
        <v>15</v>
      </c>
      <c r="H11" s="26" t="s">
        <v>45</v>
      </c>
      <c r="I11" s="27">
        <v>2</v>
      </c>
      <c r="J11" s="28"/>
      <c r="K11" s="29">
        <f>I11*J11</f>
        <v>0</v>
      </c>
      <c r="L11" s="30" t="s">
        <v>46</v>
      </c>
    </row>
    <row r="12" spans="1:12" ht="100.05" customHeight="1" x14ac:dyDescent="0.2">
      <c r="B12" s="20">
        <v>8</v>
      </c>
      <c r="C12" s="21" t="s">
        <v>47</v>
      </c>
      <c r="D12" s="20" t="s">
        <v>48</v>
      </c>
      <c r="E12" s="34" t="s">
        <v>49</v>
      </c>
      <c r="F12" s="35" t="s">
        <v>50</v>
      </c>
      <c r="G12" s="36" t="s">
        <v>15</v>
      </c>
      <c r="H12" s="26" t="s">
        <v>16</v>
      </c>
      <c r="I12" s="27">
        <v>1</v>
      </c>
      <c r="J12" s="37"/>
      <c r="K12" s="38">
        <f>I12*J12</f>
        <v>0</v>
      </c>
      <c r="L12" s="39" t="s">
        <v>51</v>
      </c>
    </row>
    <row r="13" spans="1:12" ht="100.05" customHeight="1" x14ac:dyDescent="0.2">
      <c r="B13" s="20">
        <v>9</v>
      </c>
      <c r="C13" s="21" t="s">
        <v>52</v>
      </c>
      <c r="D13" s="20" t="s">
        <v>48</v>
      </c>
      <c r="E13" s="34" t="s">
        <v>53</v>
      </c>
      <c r="F13" s="35" t="s">
        <v>54</v>
      </c>
      <c r="G13" s="36" t="s">
        <v>15</v>
      </c>
      <c r="H13" s="26" t="s">
        <v>55</v>
      </c>
      <c r="I13" s="27">
        <v>3</v>
      </c>
      <c r="J13" s="37"/>
      <c r="K13" s="38">
        <f>I13*J13</f>
        <v>0</v>
      </c>
      <c r="L13" s="39" t="s">
        <v>56</v>
      </c>
    </row>
    <row r="14" spans="1:12" ht="100.05" customHeight="1" x14ac:dyDescent="0.2">
      <c r="B14" s="20">
        <v>10</v>
      </c>
      <c r="C14" s="21" t="s">
        <v>57</v>
      </c>
      <c r="D14" s="20" t="s">
        <v>48</v>
      </c>
      <c r="E14" s="34" t="s">
        <v>58</v>
      </c>
      <c r="F14" s="35" t="s">
        <v>59</v>
      </c>
      <c r="G14" s="36" t="s">
        <v>15</v>
      </c>
      <c r="H14" s="26" t="s">
        <v>60</v>
      </c>
      <c r="I14" s="27">
        <v>20</v>
      </c>
      <c r="J14" s="37"/>
      <c r="K14" s="38">
        <f>I14*J14</f>
        <v>0</v>
      </c>
      <c r="L14" s="39" t="s">
        <v>61</v>
      </c>
    </row>
    <row r="15" spans="1:12" ht="100.05" customHeight="1" x14ac:dyDescent="0.2">
      <c r="B15" s="20"/>
      <c r="C15" s="20"/>
      <c r="D15" s="20"/>
      <c r="E15" s="34" t="s">
        <v>62</v>
      </c>
      <c r="F15" s="35"/>
      <c r="G15" s="36"/>
      <c r="H15" s="26"/>
      <c r="I15" s="27"/>
      <c r="J15" s="37"/>
      <c r="K15" s="38">
        <f>SUM(K5:K14)</f>
        <v>0</v>
      </c>
      <c r="L15" s="39"/>
    </row>
    <row r="16" spans="1:12" ht="100.05" customHeight="1" x14ac:dyDescent="0.2">
      <c r="B16" s="20">
        <v>11</v>
      </c>
      <c r="C16" s="21" t="s">
        <v>63</v>
      </c>
      <c r="D16" s="20" t="s">
        <v>64</v>
      </c>
      <c r="E16" s="34" t="s">
        <v>65</v>
      </c>
      <c r="F16" s="35" t="s">
        <v>66</v>
      </c>
      <c r="G16" s="36" t="s">
        <v>15</v>
      </c>
      <c r="H16" s="26" t="s">
        <v>16</v>
      </c>
      <c r="I16" s="27">
        <v>8</v>
      </c>
      <c r="J16" s="37"/>
      <c r="K16" s="38">
        <f>I16*J16</f>
        <v>0</v>
      </c>
      <c r="L16" s="39" t="s">
        <v>67</v>
      </c>
    </row>
    <row r="17" spans="1:12" ht="100.05" customHeight="1" x14ac:dyDescent="0.2">
      <c r="B17" s="20">
        <v>12</v>
      </c>
      <c r="C17" s="21" t="s">
        <v>68</v>
      </c>
      <c r="D17" s="20" t="s">
        <v>64</v>
      </c>
      <c r="E17" s="34" t="s">
        <v>69</v>
      </c>
      <c r="F17" s="35" t="s">
        <v>70</v>
      </c>
      <c r="G17" s="36" t="s">
        <v>15</v>
      </c>
      <c r="H17" s="26" t="s">
        <v>60</v>
      </c>
      <c r="I17" s="27">
        <v>8</v>
      </c>
      <c r="J17" s="37"/>
      <c r="K17" s="38">
        <f>I17*J17</f>
        <v>0</v>
      </c>
      <c r="L17" s="39" t="s">
        <v>71</v>
      </c>
    </row>
    <row r="18" spans="1:12" ht="100.05" customHeight="1" x14ac:dyDescent="0.2">
      <c r="B18" s="20">
        <v>13</v>
      </c>
      <c r="C18" s="21" t="s">
        <v>72</v>
      </c>
      <c r="D18" s="20" t="s">
        <v>64</v>
      </c>
      <c r="E18" s="34" t="s">
        <v>69</v>
      </c>
      <c r="F18" s="35" t="s">
        <v>73</v>
      </c>
      <c r="G18" s="36" t="s">
        <v>15</v>
      </c>
      <c r="H18" s="26" t="s">
        <v>60</v>
      </c>
      <c r="I18" s="27">
        <v>8</v>
      </c>
      <c r="J18" s="37"/>
      <c r="K18" s="38">
        <f>I18*J18</f>
        <v>0</v>
      </c>
      <c r="L18" s="39" t="s">
        <v>74</v>
      </c>
    </row>
    <row r="19" spans="1:12" ht="100.05" customHeight="1" x14ac:dyDescent="0.2">
      <c r="A19" s="19" t="s">
        <v>28</v>
      </c>
      <c r="B19" s="20">
        <v>14</v>
      </c>
      <c r="C19" s="21" t="s">
        <v>75</v>
      </c>
      <c r="D19" s="20" t="s">
        <v>76</v>
      </c>
      <c r="E19" s="34" t="s">
        <v>77</v>
      </c>
      <c r="F19" s="35" t="s">
        <v>78</v>
      </c>
      <c r="G19" s="36" t="s">
        <v>15</v>
      </c>
      <c r="H19" s="26" t="s">
        <v>16</v>
      </c>
      <c r="I19" s="27">
        <v>1</v>
      </c>
      <c r="J19" s="37"/>
      <c r="K19" s="38">
        <f>I19*J19</f>
        <v>0</v>
      </c>
      <c r="L19" s="39" t="s">
        <v>79</v>
      </c>
    </row>
    <row r="20" spans="1:12" ht="100.05" customHeight="1" x14ac:dyDescent="0.2">
      <c r="B20" s="20">
        <v>15</v>
      </c>
      <c r="C20" s="21" t="s">
        <v>80</v>
      </c>
      <c r="D20" s="20" t="s">
        <v>81</v>
      </c>
      <c r="E20" s="34" t="s">
        <v>82</v>
      </c>
      <c r="F20" s="35" t="s">
        <v>83</v>
      </c>
      <c r="G20" s="36" t="s">
        <v>15</v>
      </c>
      <c r="H20" s="26" t="s">
        <v>16</v>
      </c>
      <c r="I20" s="27">
        <v>1</v>
      </c>
      <c r="J20" s="37"/>
      <c r="K20" s="38">
        <f>I20*J20</f>
        <v>0</v>
      </c>
      <c r="L20" s="39" t="s">
        <v>84</v>
      </c>
    </row>
    <row r="21" spans="1:12" ht="100.05" customHeight="1" x14ac:dyDescent="0.2">
      <c r="B21" s="20">
        <v>16</v>
      </c>
      <c r="C21" s="21" t="s">
        <v>85</v>
      </c>
      <c r="D21" s="20" t="s">
        <v>81</v>
      </c>
      <c r="E21" s="34" t="s">
        <v>86</v>
      </c>
      <c r="F21" s="35" t="s">
        <v>87</v>
      </c>
      <c r="G21" s="36" t="s">
        <v>15</v>
      </c>
      <c r="H21" s="26" t="s">
        <v>45</v>
      </c>
      <c r="I21" s="27">
        <v>1</v>
      </c>
      <c r="J21" s="37"/>
      <c r="K21" s="38">
        <f>I21*J21</f>
        <v>0</v>
      </c>
      <c r="L21" s="39" t="s">
        <v>88</v>
      </c>
    </row>
    <row r="22" spans="1:12" ht="100.05" customHeight="1" x14ac:dyDescent="0.2">
      <c r="B22" s="20">
        <v>17</v>
      </c>
      <c r="C22" s="21" t="s">
        <v>89</v>
      </c>
      <c r="D22" s="20" t="s">
        <v>81</v>
      </c>
      <c r="E22" s="34" t="s">
        <v>90</v>
      </c>
      <c r="F22" s="35" t="s">
        <v>91</v>
      </c>
      <c r="G22" s="36" t="s">
        <v>15</v>
      </c>
      <c r="H22" s="26" t="s">
        <v>16</v>
      </c>
      <c r="I22" s="27">
        <v>2</v>
      </c>
      <c r="J22" s="37"/>
      <c r="K22" s="38">
        <f>I22*J22</f>
        <v>0</v>
      </c>
      <c r="L22" s="39" t="s">
        <v>92</v>
      </c>
    </row>
    <row r="23" spans="1:12" ht="100.05" customHeight="1" x14ac:dyDescent="0.2">
      <c r="B23" s="20">
        <v>18</v>
      </c>
      <c r="C23" s="21" t="s">
        <v>93</v>
      </c>
      <c r="D23" s="20" t="s">
        <v>81</v>
      </c>
      <c r="E23" s="34" t="s">
        <v>90</v>
      </c>
      <c r="F23" s="35" t="s">
        <v>94</v>
      </c>
      <c r="G23" s="36" t="s">
        <v>15</v>
      </c>
      <c r="H23" s="26" t="s">
        <v>16</v>
      </c>
      <c r="I23" s="27">
        <v>2</v>
      </c>
      <c r="J23" s="37"/>
      <c r="K23" s="38">
        <f>I23*J23</f>
        <v>0</v>
      </c>
      <c r="L23" s="39" t="s">
        <v>95</v>
      </c>
    </row>
    <row r="24" spans="1:12" ht="100.05" customHeight="1" x14ac:dyDescent="0.2">
      <c r="B24" s="20">
        <v>19</v>
      </c>
      <c r="C24" s="21" t="s">
        <v>96</v>
      </c>
      <c r="D24" s="20" t="s">
        <v>81</v>
      </c>
      <c r="E24" s="34" t="s">
        <v>97</v>
      </c>
      <c r="F24" s="35" t="s">
        <v>98</v>
      </c>
      <c r="G24" s="36" t="s">
        <v>15</v>
      </c>
      <c r="H24" s="26" t="s">
        <v>16</v>
      </c>
      <c r="I24" s="27">
        <v>1</v>
      </c>
      <c r="J24" s="37"/>
      <c r="K24" s="38">
        <f>I24*J24</f>
        <v>0</v>
      </c>
      <c r="L24" s="39" t="s">
        <v>99</v>
      </c>
    </row>
    <row r="25" spans="1:12" ht="100.05" customHeight="1" x14ac:dyDescent="0.2">
      <c r="B25" s="20">
        <v>20</v>
      </c>
      <c r="C25" s="21" t="s">
        <v>100</v>
      </c>
      <c r="D25" s="20" t="s">
        <v>81</v>
      </c>
      <c r="E25" s="34" t="s">
        <v>101</v>
      </c>
      <c r="F25" s="35" t="s">
        <v>102</v>
      </c>
      <c r="G25" s="36" t="s">
        <v>15</v>
      </c>
      <c r="H25" s="26" t="s">
        <v>16</v>
      </c>
      <c r="I25" s="27">
        <v>1</v>
      </c>
      <c r="J25" s="37"/>
      <c r="K25" s="38">
        <f>I25*J25</f>
        <v>0</v>
      </c>
      <c r="L25" s="39" t="s">
        <v>103</v>
      </c>
    </row>
    <row r="26" spans="1:12" ht="100.05" customHeight="1" x14ac:dyDescent="0.2">
      <c r="B26" s="20"/>
      <c r="C26" s="20"/>
      <c r="D26" s="20"/>
      <c r="E26" s="34" t="s">
        <v>62</v>
      </c>
      <c r="F26" s="35"/>
      <c r="G26" s="36"/>
      <c r="H26" s="26"/>
      <c r="I26" s="27"/>
      <c r="J26" s="37"/>
      <c r="K26" s="38">
        <f>SUM(K16:K25)</f>
        <v>0</v>
      </c>
      <c r="L26" s="39"/>
    </row>
    <row r="27" spans="1:12" ht="100.05" customHeight="1" x14ac:dyDescent="0.2">
      <c r="B27" s="20">
        <v>21</v>
      </c>
      <c r="C27" s="21" t="s">
        <v>104</v>
      </c>
      <c r="D27" s="20" t="s">
        <v>81</v>
      </c>
      <c r="E27" s="34" t="s">
        <v>97</v>
      </c>
      <c r="F27" s="35" t="s">
        <v>105</v>
      </c>
      <c r="G27" s="36" t="s">
        <v>15</v>
      </c>
      <c r="H27" s="26" t="s">
        <v>16</v>
      </c>
      <c r="I27" s="27">
        <v>2</v>
      </c>
      <c r="J27" s="37"/>
      <c r="K27" s="38">
        <f>I27*J27</f>
        <v>0</v>
      </c>
      <c r="L27" s="39" t="s">
        <v>106</v>
      </c>
    </row>
    <row r="28" spans="1:12" ht="100.05" customHeight="1" x14ac:dyDescent="0.2">
      <c r="B28" s="20">
        <v>22</v>
      </c>
      <c r="C28" s="21" t="s">
        <v>107</v>
      </c>
      <c r="D28" s="20" t="s">
        <v>108</v>
      </c>
      <c r="E28" s="34" t="s">
        <v>109</v>
      </c>
      <c r="F28" s="35" t="s">
        <v>110</v>
      </c>
      <c r="G28" s="36" t="s">
        <v>15</v>
      </c>
      <c r="H28" s="26" t="s">
        <v>16</v>
      </c>
      <c r="I28" s="27">
        <v>3</v>
      </c>
      <c r="J28" s="37"/>
      <c r="K28" s="38">
        <f>I28*J28</f>
        <v>0</v>
      </c>
      <c r="L28" s="39" t="s">
        <v>111</v>
      </c>
    </row>
    <row r="29" spans="1:12" ht="100.05" customHeight="1" x14ac:dyDescent="0.2">
      <c r="B29" s="20">
        <v>23</v>
      </c>
      <c r="C29" s="21" t="s">
        <v>112</v>
      </c>
      <c r="D29" s="20" t="s">
        <v>108</v>
      </c>
      <c r="E29" s="34" t="s">
        <v>113</v>
      </c>
      <c r="F29" s="35" t="s">
        <v>114</v>
      </c>
      <c r="G29" s="36" t="s">
        <v>15</v>
      </c>
      <c r="H29" s="26" t="s">
        <v>16</v>
      </c>
      <c r="I29" s="27">
        <v>1</v>
      </c>
      <c r="J29" s="37"/>
      <c r="K29" s="38">
        <f>I29*J29</f>
        <v>0</v>
      </c>
      <c r="L29" s="39" t="s">
        <v>115</v>
      </c>
    </row>
    <row r="30" spans="1:12" ht="100.05" customHeight="1" x14ac:dyDescent="0.2">
      <c r="A30" s="19" t="s">
        <v>28</v>
      </c>
      <c r="B30" s="20">
        <v>24</v>
      </c>
      <c r="C30" s="21" t="s">
        <v>116</v>
      </c>
      <c r="D30" s="20" t="s">
        <v>108</v>
      </c>
      <c r="E30" s="34" t="s">
        <v>69</v>
      </c>
      <c r="F30" s="35" t="s">
        <v>117</v>
      </c>
      <c r="G30" s="36" t="s">
        <v>15</v>
      </c>
      <c r="H30" s="26" t="s">
        <v>60</v>
      </c>
      <c r="I30" s="27">
        <v>1</v>
      </c>
      <c r="J30" s="37"/>
      <c r="K30" s="38">
        <f>I30*J30</f>
        <v>0</v>
      </c>
      <c r="L30" s="39" t="s">
        <v>118</v>
      </c>
    </row>
    <row r="31" spans="1:12" ht="100.05" customHeight="1" x14ac:dyDescent="0.2">
      <c r="B31" s="20">
        <v>25</v>
      </c>
      <c r="C31" s="21" t="s">
        <v>119</v>
      </c>
      <c r="D31" s="20" t="s">
        <v>108</v>
      </c>
      <c r="E31" s="34" t="s">
        <v>120</v>
      </c>
      <c r="F31" s="35" t="s">
        <v>121</v>
      </c>
      <c r="G31" s="36" t="s">
        <v>15</v>
      </c>
      <c r="H31" s="26" t="s">
        <v>55</v>
      </c>
      <c r="I31" s="27">
        <v>3</v>
      </c>
      <c r="J31" s="37"/>
      <c r="K31" s="38">
        <f>I31*J31</f>
        <v>0</v>
      </c>
      <c r="L31" s="39" t="s">
        <v>122</v>
      </c>
    </row>
    <row r="32" spans="1:12" ht="100.05" customHeight="1" x14ac:dyDescent="0.2">
      <c r="B32" s="20">
        <v>26</v>
      </c>
      <c r="C32" s="21" t="s">
        <v>123</v>
      </c>
      <c r="D32" s="20" t="s">
        <v>124</v>
      </c>
      <c r="E32" s="34" t="s">
        <v>125</v>
      </c>
      <c r="F32" s="35" t="s">
        <v>126</v>
      </c>
      <c r="G32" s="36" t="s">
        <v>15</v>
      </c>
      <c r="H32" s="26" t="s">
        <v>16</v>
      </c>
      <c r="I32" s="27">
        <v>1</v>
      </c>
      <c r="J32" s="37"/>
      <c r="K32" s="38">
        <f>I32*J32</f>
        <v>0</v>
      </c>
      <c r="L32" s="39" t="s">
        <v>127</v>
      </c>
    </row>
    <row r="33" spans="1:12" ht="100.05" customHeight="1" x14ac:dyDescent="0.2">
      <c r="B33" s="20">
        <v>27</v>
      </c>
      <c r="C33" s="21" t="s">
        <v>128</v>
      </c>
      <c r="D33" s="20" t="s">
        <v>124</v>
      </c>
      <c r="E33" s="34" t="s">
        <v>129</v>
      </c>
      <c r="F33" s="35" t="s">
        <v>130</v>
      </c>
      <c r="G33" s="36" t="s">
        <v>15</v>
      </c>
      <c r="H33" s="26" t="s">
        <v>16</v>
      </c>
      <c r="I33" s="27">
        <v>1</v>
      </c>
      <c r="J33" s="37"/>
      <c r="K33" s="38">
        <f>I33*J33</f>
        <v>0</v>
      </c>
      <c r="L33" s="39" t="s">
        <v>131</v>
      </c>
    </row>
    <row r="34" spans="1:12" ht="100.05" customHeight="1" x14ac:dyDescent="0.2">
      <c r="B34" s="20">
        <v>28</v>
      </c>
      <c r="C34" s="21" t="s">
        <v>132</v>
      </c>
      <c r="D34" s="20" t="s">
        <v>124</v>
      </c>
      <c r="E34" s="34" t="s">
        <v>133</v>
      </c>
      <c r="F34" s="35" t="s">
        <v>134</v>
      </c>
      <c r="G34" s="36" t="s">
        <v>15</v>
      </c>
      <c r="H34" s="26" t="s">
        <v>16</v>
      </c>
      <c r="I34" s="27">
        <v>1</v>
      </c>
      <c r="J34" s="37"/>
      <c r="K34" s="38">
        <f>I34*J34</f>
        <v>0</v>
      </c>
      <c r="L34" s="39" t="s">
        <v>135</v>
      </c>
    </row>
    <row r="35" spans="1:12" ht="100.05" customHeight="1" x14ac:dyDescent="0.2">
      <c r="B35" s="20">
        <v>29</v>
      </c>
      <c r="C35" s="21" t="s">
        <v>136</v>
      </c>
      <c r="D35" s="20" t="s">
        <v>124</v>
      </c>
      <c r="E35" s="34" t="s">
        <v>137</v>
      </c>
      <c r="F35" s="35" t="s">
        <v>138</v>
      </c>
      <c r="G35" s="36" t="s">
        <v>15</v>
      </c>
      <c r="H35" s="26" t="s">
        <v>16</v>
      </c>
      <c r="I35" s="27">
        <v>1</v>
      </c>
      <c r="J35" s="37"/>
      <c r="K35" s="38">
        <f>I35*J35</f>
        <v>0</v>
      </c>
      <c r="L35" s="39" t="s">
        <v>139</v>
      </c>
    </row>
    <row r="36" spans="1:12" ht="100.05" customHeight="1" x14ac:dyDescent="0.2">
      <c r="B36" s="20">
        <v>30</v>
      </c>
      <c r="C36" s="21" t="s">
        <v>140</v>
      </c>
      <c r="D36" s="20" t="s">
        <v>124</v>
      </c>
      <c r="E36" s="34" t="s">
        <v>137</v>
      </c>
      <c r="F36" s="35" t="s">
        <v>141</v>
      </c>
      <c r="G36" s="36" t="s">
        <v>15</v>
      </c>
      <c r="H36" s="26" t="s">
        <v>16</v>
      </c>
      <c r="I36" s="27">
        <v>1</v>
      </c>
      <c r="J36" s="37"/>
      <c r="K36" s="38">
        <f>I36*J36</f>
        <v>0</v>
      </c>
      <c r="L36" s="39" t="s">
        <v>142</v>
      </c>
    </row>
    <row r="37" spans="1:12" ht="100.05" customHeight="1" x14ac:dyDescent="0.2">
      <c r="B37" s="20"/>
      <c r="C37" s="20"/>
      <c r="D37" s="20"/>
      <c r="E37" s="34" t="s">
        <v>62</v>
      </c>
      <c r="F37" s="35"/>
      <c r="G37" s="36"/>
      <c r="H37" s="26"/>
      <c r="I37" s="27"/>
      <c r="J37" s="37"/>
      <c r="K37" s="38">
        <f>SUM(K27:K36)</f>
        <v>0</v>
      </c>
      <c r="L37" s="39"/>
    </row>
    <row r="38" spans="1:12" ht="100.05" customHeight="1" x14ac:dyDescent="0.2">
      <c r="B38" s="20">
        <v>31</v>
      </c>
      <c r="C38" s="21" t="s">
        <v>143</v>
      </c>
      <c r="D38" s="20" t="s">
        <v>124</v>
      </c>
      <c r="E38" s="34" t="s">
        <v>137</v>
      </c>
      <c r="F38" s="35" t="s">
        <v>144</v>
      </c>
      <c r="G38" s="36" t="s">
        <v>15</v>
      </c>
      <c r="H38" s="26" t="s">
        <v>16</v>
      </c>
      <c r="I38" s="27">
        <v>1</v>
      </c>
      <c r="J38" s="37"/>
      <c r="K38" s="38">
        <f>I38*J38</f>
        <v>0</v>
      </c>
      <c r="L38" s="39" t="s">
        <v>145</v>
      </c>
    </row>
    <row r="39" spans="1:12" ht="100.05" customHeight="1" x14ac:dyDescent="0.2">
      <c r="B39" s="20">
        <v>32</v>
      </c>
      <c r="C39" s="21" t="s">
        <v>146</v>
      </c>
      <c r="D39" s="20" t="s">
        <v>124</v>
      </c>
      <c r="E39" s="34" t="s">
        <v>147</v>
      </c>
      <c r="F39" s="35" t="s">
        <v>148</v>
      </c>
      <c r="G39" s="36" t="s">
        <v>15</v>
      </c>
      <c r="H39" s="26" t="s">
        <v>16</v>
      </c>
      <c r="I39" s="27">
        <v>1</v>
      </c>
      <c r="J39" s="37"/>
      <c r="K39" s="38">
        <f>I39*J39</f>
        <v>0</v>
      </c>
      <c r="L39" s="39" t="s">
        <v>149</v>
      </c>
    </row>
    <row r="40" spans="1:12" ht="100.05" customHeight="1" x14ac:dyDescent="0.2">
      <c r="B40" s="20">
        <v>33</v>
      </c>
      <c r="C40" s="21" t="s">
        <v>150</v>
      </c>
      <c r="D40" s="20" t="s">
        <v>124</v>
      </c>
      <c r="E40" s="34" t="s">
        <v>97</v>
      </c>
      <c r="F40" s="35" t="s">
        <v>151</v>
      </c>
      <c r="G40" s="36" t="s">
        <v>15</v>
      </c>
      <c r="H40" s="26" t="s">
        <v>16</v>
      </c>
      <c r="I40" s="27">
        <v>2</v>
      </c>
      <c r="J40" s="37"/>
      <c r="K40" s="38">
        <f>I40*J40</f>
        <v>0</v>
      </c>
      <c r="L40" s="39" t="s">
        <v>152</v>
      </c>
    </row>
    <row r="41" spans="1:12" ht="100.05" customHeight="1" x14ac:dyDescent="0.2">
      <c r="A41" s="19" t="s">
        <v>28</v>
      </c>
      <c r="B41" s="20">
        <v>34</v>
      </c>
      <c r="C41" s="21" t="s">
        <v>153</v>
      </c>
      <c r="D41" s="20" t="s">
        <v>124</v>
      </c>
      <c r="E41" s="34" t="s">
        <v>154</v>
      </c>
      <c r="F41" s="35" t="s">
        <v>155</v>
      </c>
      <c r="G41" s="36" t="s">
        <v>15</v>
      </c>
      <c r="H41" s="26" t="s">
        <v>16</v>
      </c>
      <c r="I41" s="27">
        <v>1</v>
      </c>
      <c r="J41" s="37"/>
      <c r="K41" s="38">
        <f>I41*J41</f>
        <v>0</v>
      </c>
      <c r="L41" s="39" t="s">
        <v>156</v>
      </c>
    </row>
    <row r="42" spans="1:12" ht="100.05" customHeight="1" x14ac:dyDescent="0.2">
      <c r="B42" s="20">
        <v>35</v>
      </c>
      <c r="C42" s="21" t="s">
        <v>157</v>
      </c>
      <c r="D42" s="20" t="s">
        <v>124</v>
      </c>
      <c r="E42" s="34" t="s">
        <v>158</v>
      </c>
      <c r="F42" s="35" t="s">
        <v>159</v>
      </c>
      <c r="G42" s="36" t="s">
        <v>15</v>
      </c>
      <c r="H42" s="26" t="s">
        <v>16</v>
      </c>
      <c r="I42" s="27">
        <v>2</v>
      </c>
      <c r="J42" s="37"/>
      <c r="K42" s="38">
        <f>I42*J42</f>
        <v>0</v>
      </c>
      <c r="L42" s="39" t="s">
        <v>160</v>
      </c>
    </row>
    <row r="43" spans="1:12" ht="100.05" customHeight="1" x14ac:dyDescent="0.2">
      <c r="B43" s="20">
        <v>36</v>
      </c>
      <c r="C43" s="21" t="s">
        <v>161</v>
      </c>
      <c r="D43" s="20" t="s">
        <v>124</v>
      </c>
      <c r="E43" s="34" t="s">
        <v>158</v>
      </c>
      <c r="F43" s="35" t="s">
        <v>162</v>
      </c>
      <c r="G43" s="36" t="s">
        <v>15</v>
      </c>
      <c r="H43" s="26" t="s">
        <v>16</v>
      </c>
      <c r="I43" s="27">
        <v>1</v>
      </c>
      <c r="J43" s="37"/>
      <c r="K43" s="38">
        <f>I43*J43</f>
        <v>0</v>
      </c>
      <c r="L43" s="39" t="s">
        <v>163</v>
      </c>
    </row>
    <row r="44" spans="1:12" ht="100.05" customHeight="1" x14ac:dyDescent="0.2">
      <c r="B44" s="20">
        <v>37</v>
      </c>
      <c r="C44" s="21" t="s">
        <v>164</v>
      </c>
      <c r="D44" s="20" t="s">
        <v>124</v>
      </c>
      <c r="E44" s="34" t="s">
        <v>165</v>
      </c>
      <c r="F44" s="35" t="s">
        <v>166</v>
      </c>
      <c r="G44" s="36" t="s">
        <v>15</v>
      </c>
      <c r="H44" s="26" t="s">
        <v>16</v>
      </c>
      <c r="I44" s="27">
        <v>1</v>
      </c>
      <c r="J44" s="37"/>
      <c r="K44" s="38">
        <f>I44*J44</f>
        <v>0</v>
      </c>
      <c r="L44" s="39" t="s">
        <v>167</v>
      </c>
    </row>
    <row r="45" spans="1:12" ht="100.05" customHeight="1" x14ac:dyDescent="0.2">
      <c r="B45" s="20">
        <v>38</v>
      </c>
      <c r="C45" s="21" t="s">
        <v>168</v>
      </c>
      <c r="D45" s="20" t="s">
        <v>124</v>
      </c>
      <c r="E45" s="34" t="s">
        <v>169</v>
      </c>
      <c r="F45" s="35" t="s">
        <v>170</v>
      </c>
      <c r="G45" s="36" t="s">
        <v>15</v>
      </c>
      <c r="H45" s="26" t="s">
        <v>16</v>
      </c>
      <c r="I45" s="27">
        <v>1</v>
      </c>
      <c r="J45" s="37"/>
      <c r="K45" s="38">
        <f>I45*J45</f>
        <v>0</v>
      </c>
      <c r="L45" s="39" t="s">
        <v>171</v>
      </c>
    </row>
    <row r="46" spans="1:12" ht="100.05" customHeight="1" x14ac:dyDescent="0.2">
      <c r="B46" s="20">
        <v>39</v>
      </c>
      <c r="C46" s="21" t="s">
        <v>172</v>
      </c>
      <c r="D46" s="20" t="s">
        <v>124</v>
      </c>
      <c r="E46" s="34" t="s">
        <v>173</v>
      </c>
      <c r="F46" s="35" t="s">
        <v>174</v>
      </c>
      <c r="G46" s="36" t="s">
        <v>15</v>
      </c>
      <c r="H46" s="26" t="s">
        <v>16</v>
      </c>
      <c r="I46" s="27">
        <v>1</v>
      </c>
      <c r="J46" s="37"/>
      <c r="K46" s="38">
        <f>I46*J46</f>
        <v>0</v>
      </c>
      <c r="L46" s="39" t="s">
        <v>175</v>
      </c>
    </row>
    <row r="47" spans="1:12" ht="100.05" customHeight="1" x14ac:dyDescent="0.2">
      <c r="B47" s="20">
        <v>40</v>
      </c>
      <c r="C47" s="21" t="s">
        <v>176</v>
      </c>
      <c r="D47" s="20" t="s">
        <v>124</v>
      </c>
      <c r="E47" s="34" t="s">
        <v>177</v>
      </c>
      <c r="F47" s="35" t="s">
        <v>178</v>
      </c>
      <c r="G47" s="36" t="s">
        <v>15</v>
      </c>
      <c r="H47" s="26" t="s">
        <v>45</v>
      </c>
      <c r="I47" s="27">
        <v>18</v>
      </c>
      <c r="J47" s="37"/>
      <c r="K47" s="38">
        <f>I47*J47</f>
        <v>0</v>
      </c>
      <c r="L47" s="39" t="s">
        <v>179</v>
      </c>
    </row>
    <row r="48" spans="1:12" ht="100.05" customHeight="1" x14ac:dyDescent="0.2">
      <c r="B48" s="20"/>
      <c r="C48" s="20"/>
      <c r="D48" s="20"/>
      <c r="E48" s="34" t="s">
        <v>62</v>
      </c>
      <c r="F48" s="35"/>
      <c r="G48" s="36"/>
      <c r="H48" s="26"/>
      <c r="I48" s="27"/>
      <c r="J48" s="37"/>
      <c r="K48" s="38">
        <f>SUM(K38:K47)</f>
        <v>0</v>
      </c>
      <c r="L48" s="39"/>
    </row>
    <row r="49" spans="1:12" ht="100.05" customHeight="1" x14ac:dyDescent="0.2">
      <c r="B49" s="20">
        <v>41</v>
      </c>
      <c r="C49" s="21" t="s">
        <v>180</v>
      </c>
      <c r="D49" s="20" t="s">
        <v>124</v>
      </c>
      <c r="E49" s="34" t="s">
        <v>181</v>
      </c>
      <c r="F49" s="35" t="s">
        <v>182</v>
      </c>
      <c r="G49" s="36" t="s">
        <v>15</v>
      </c>
      <c r="H49" s="26" t="s">
        <v>45</v>
      </c>
      <c r="I49" s="27">
        <v>2</v>
      </c>
      <c r="J49" s="37"/>
      <c r="K49" s="38">
        <f>I49*J49</f>
        <v>0</v>
      </c>
      <c r="L49" s="39" t="s">
        <v>183</v>
      </c>
    </row>
    <row r="50" spans="1:12" ht="100.05" customHeight="1" x14ac:dyDescent="0.2">
      <c r="B50" s="20">
        <v>42</v>
      </c>
      <c r="C50" s="21" t="s">
        <v>184</v>
      </c>
      <c r="D50" s="20" t="s">
        <v>124</v>
      </c>
      <c r="E50" s="34" t="s">
        <v>185</v>
      </c>
      <c r="F50" s="35" t="s">
        <v>186</v>
      </c>
      <c r="G50" s="36" t="s">
        <v>15</v>
      </c>
      <c r="H50" s="26" t="s">
        <v>16</v>
      </c>
      <c r="I50" s="27">
        <v>2</v>
      </c>
      <c r="J50" s="37"/>
      <c r="K50" s="38">
        <f>I50*J50</f>
        <v>0</v>
      </c>
      <c r="L50" s="39" t="s">
        <v>187</v>
      </c>
    </row>
    <row r="51" spans="1:12" ht="100.05" customHeight="1" x14ac:dyDescent="0.2">
      <c r="B51" s="20">
        <v>43</v>
      </c>
      <c r="C51" s="21" t="s">
        <v>188</v>
      </c>
      <c r="D51" s="20" t="s">
        <v>124</v>
      </c>
      <c r="E51" s="34" t="s">
        <v>189</v>
      </c>
      <c r="F51" s="35" t="s">
        <v>190</v>
      </c>
      <c r="G51" s="36" t="s">
        <v>15</v>
      </c>
      <c r="H51" s="26" t="s">
        <v>45</v>
      </c>
      <c r="I51" s="27">
        <v>1</v>
      </c>
      <c r="J51" s="37"/>
      <c r="K51" s="38">
        <f>I51*J51</f>
        <v>0</v>
      </c>
      <c r="L51" s="39"/>
    </row>
    <row r="52" spans="1:12" ht="100.05" customHeight="1" x14ac:dyDescent="0.2">
      <c r="A52" s="19" t="s">
        <v>28</v>
      </c>
      <c r="B52" s="20">
        <v>44</v>
      </c>
      <c r="C52" s="21" t="s">
        <v>191</v>
      </c>
      <c r="D52" s="20" t="s">
        <v>124</v>
      </c>
      <c r="E52" s="34" t="s">
        <v>192</v>
      </c>
      <c r="F52" s="35" t="s">
        <v>193</v>
      </c>
      <c r="G52" s="36" t="s">
        <v>15</v>
      </c>
      <c r="H52" s="26" t="s">
        <v>16</v>
      </c>
      <c r="I52" s="27">
        <v>1</v>
      </c>
      <c r="J52" s="37"/>
      <c r="K52" s="38">
        <f>I52*J52</f>
        <v>0</v>
      </c>
      <c r="L52" s="39" t="s">
        <v>194</v>
      </c>
    </row>
    <row r="53" spans="1:12" ht="100.05" customHeight="1" x14ac:dyDescent="0.2">
      <c r="B53" s="20">
        <v>45</v>
      </c>
      <c r="C53" s="21" t="s">
        <v>195</v>
      </c>
      <c r="D53" s="20" t="s">
        <v>124</v>
      </c>
      <c r="E53" s="34" t="s">
        <v>196</v>
      </c>
      <c r="F53" s="35" t="s">
        <v>197</v>
      </c>
      <c r="G53" s="36" t="s">
        <v>15</v>
      </c>
      <c r="H53" s="26" t="s">
        <v>16</v>
      </c>
      <c r="I53" s="27">
        <v>1</v>
      </c>
      <c r="J53" s="37"/>
      <c r="K53" s="38">
        <f>I53*J53</f>
        <v>0</v>
      </c>
      <c r="L53" s="39" t="s">
        <v>198</v>
      </c>
    </row>
    <row r="54" spans="1:12" ht="100.05" customHeight="1" x14ac:dyDescent="0.2">
      <c r="B54" s="20">
        <v>46</v>
      </c>
      <c r="C54" s="21" t="s">
        <v>199</v>
      </c>
      <c r="D54" s="20" t="s">
        <v>124</v>
      </c>
      <c r="E54" s="34" t="s">
        <v>200</v>
      </c>
      <c r="F54" s="35" t="s">
        <v>201</v>
      </c>
      <c r="G54" s="36" t="s">
        <v>15</v>
      </c>
      <c r="H54" s="26" t="s">
        <v>16</v>
      </c>
      <c r="I54" s="27">
        <v>1</v>
      </c>
      <c r="J54" s="37"/>
      <c r="K54" s="38">
        <f>I54*J54</f>
        <v>0</v>
      </c>
      <c r="L54" s="39" t="s">
        <v>202</v>
      </c>
    </row>
    <row r="55" spans="1:12" ht="100.05" customHeight="1" x14ac:dyDescent="0.2">
      <c r="B55" s="20">
        <v>47</v>
      </c>
      <c r="C55" s="21" t="s">
        <v>203</v>
      </c>
      <c r="D55" s="20" t="s">
        <v>124</v>
      </c>
      <c r="E55" s="34" t="s">
        <v>204</v>
      </c>
      <c r="F55" s="35" t="s">
        <v>205</v>
      </c>
      <c r="G55" s="36" t="s">
        <v>15</v>
      </c>
      <c r="H55" s="26" t="s">
        <v>16</v>
      </c>
      <c r="I55" s="27">
        <v>1</v>
      </c>
      <c r="J55" s="37"/>
      <c r="K55" s="38">
        <f>I55*J55</f>
        <v>0</v>
      </c>
      <c r="L55" s="39" t="s">
        <v>206</v>
      </c>
    </row>
    <row r="56" spans="1:12" ht="100.05" customHeight="1" x14ac:dyDescent="0.2">
      <c r="B56" s="20">
        <v>48</v>
      </c>
      <c r="C56" s="21" t="s">
        <v>207</v>
      </c>
      <c r="D56" s="20" t="s">
        <v>124</v>
      </c>
      <c r="E56" s="34" t="s">
        <v>208</v>
      </c>
      <c r="F56" s="35" t="s">
        <v>209</v>
      </c>
      <c r="G56" s="36" t="s">
        <v>15</v>
      </c>
      <c r="H56" s="26" t="s">
        <v>45</v>
      </c>
      <c r="I56" s="27">
        <v>1</v>
      </c>
      <c r="J56" s="37"/>
      <c r="K56" s="38">
        <f>I56*J56</f>
        <v>0</v>
      </c>
      <c r="L56" s="39" t="s">
        <v>210</v>
      </c>
    </row>
    <row r="57" spans="1:12" ht="100.05" customHeight="1" x14ac:dyDescent="0.2">
      <c r="B57" s="20">
        <v>49</v>
      </c>
      <c r="C57" s="21" t="s">
        <v>211</v>
      </c>
      <c r="D57" s="20" t="s">
        <v>124</v>
      </c>
      <c r="E57" s="34" t="s">
        <v>212</v>
      </c>
      <c r="F57" s="35" t="s">
        <v>213</v>
      </c>
      <c r="G57" s="36" t="s">
        <v>15</v>
      </c>
      <c r="H57" s="26" t="s">
        <v>45</v>
      </c>
      <c r="I57" s="27">
        <v>4</v>
      </c>
      <c r="J57" s="37"/>
      <c r="K57" s="38">
        <f>I57*J57</f>
        <v>0</v>
      </c>
      <c r="L57" s="39" t="s">
        <v>214</v>
      </c>
    </row>
    <row r="58" spans="1:12" ht="100.05" customHeight="1" x14ac:dyDescent="0.2">
      <c r="B58" s="20">
        <v>50</v>
      </c>
      <c r="C58" s="21" t="s">
        <v>215</v>
      </c>
      <c r="D58" s="20" t="s">
        <v>124</v>
      </c>
      <c r="E58" s="34" t="s">
        <v>216</v>
      </c>
      <c r="F58" s="35" t="s">
        <v>217</v>
      </c>
      <c r="G58" s="36" t="s">
        <v>15</v>
      </c>
      <c r="H58" s="26" t="s">
        <v>16</v>
      </c>
      <c r="I58" s="27">
        <v>1</v>
      </c>
      <c r="J58" s="37"/>
      <c r="K58" s="38">
        <f>I58*J58</f>
        <v>0</v>
      </c>
      <c r="L58" s="39" t="s">
        <v>218</v>
      </c>
    </row>
    <row r="59" spans="1:12" ht="100.05" customHeight="1" x14ac:dyDescent="0.2">
      <c r="B59" s="20"/>
      <c r="C59" s="20"/>
      <c r="D59" s="20"/>
      <c r="E59" s="34" t="s">
        <v>62</v>
      </c>
      <c r="F59" s="35"/>
      <c r="G59" s="36"/>
      <c r="H59" s="26"/>
      <c r="I59" s="27"/>
      <c r="J59" s="37"/>
      <c r="K59" s="38">
        <f>SUM(K49:K58)</f>
        <v>0</v>
      </c>
      <c r="L59" s="39"/>
    </row>
    <row r="60" spans="1:12" ht="100.05" customHeight="1" x14ac:dyDescent="0.2">
      <c r="B60" s="20">
        <v>51</v>
      </c>
      <c r="C60" s="21" t="s">
        <v>219</v>
      </c>
      <c r="D60" s="20" t="s">
        <v>220</v>
      </c>
      <c r="E60" s="34" t="s">
        <v>77</v>
      </c>
      <c r="F60" s="35" t="s">
        <v>221</v>
      </c>
      <c r="G60" s="36" t="s">
        <v>15</v>
      </c>
      <c r="H60" s="26" t="s">
        <v>45</v>
      </c>
      <c r="I60" s="27">
        <v>1</v>
      </c>
      <c r="J60" s="37"/>
      <c r="K60" s="38">
        <f>I60*J60</f>
        <v>0</v>
      </c>
      <c r="L60" s="39" t="s">
        <v>222</v>
      </c>
    </row>
    <row r="61" spans="1:12" ht="100.05" customHeight="1" x14ac:dyDescent="0.2">
      <c r="B61" s="20">
        <v>52</v>
      </c>
      <c r="C61" s="21" t="s">
        <v>223</v>
      </c>
      <c r="D61" s="20" t="s">
        <v>220</v>
      </c>
      <c r="E61" s="34" t="s">
        <v>224</v>
      </c>
      <c r="F61" s="35" t="s">
        <v>225</v>
      </c>
      <c r="G61" s="36" t="s">
        <v>15</v>
      </c>
      <c r="H61" s="26" t="s">
        <v>16</v>
      </c>
      <c r="I61" s="27">
        <v>1</v>
      </c>
      <c r="J61" s="37"/>
      <c r="K61" s="38">
        <f>I61*J61</f>
        <v>0</v>
      </c>
      <c r="L61" s="39" t="s">
        <v>226</v>
      </c>
    </row>
    <row r="62" spans="1:12" ht="100.05" customHeight="1" x14ac:dyDescent="0.2">
      <c r="B62" s="20">
        <v>53</v>
      </c>
      <c r="C62" s="21" t="s">
        <v>227</v>
      </c>
      <c r="D62" s="20" t="s">
        <v>220</v>
      </c>
      <c r="E62" s="34" t="s">
        <v>228</v>
      </c>
      <c r="F62" s="35" t="s">
        <v>229</v>
      </c>
      <c r="G62" s="36" t="s">
        <v>15</v>
      </c>
      <c r="H62" s="26" t="s">
        <v>16</v>
      </c>
      <c r="I62" s="27">
        <v>1</v>
      </c>
      <c r="J62" s="37"/>
      <c r="K62" s="38">
        <f>I62*J62</f>
        <v>0</v>
      </c>
      <c r="L62" s="39" t="s">
        <v>230</v>
      </c>
    </row>
    <row r="63" spans="1:12" ht="100.05" customHeight="1" x14ac:dyDescent="0.2">
      <c r="A63" s="19" t="s">
        <v>28</v>
      </c>
      <c r="B63" s="20">
        <v>54</v>
      </c>
      <c r="C63" s="21" t="s">
        <v>231</v>
      </c>
      <c r="D63" s="20" t="s">
        <v>220</v>
      </c>
      <c r="E63" s="34" t="s">
        <v>232</v>
      </c>
      <c r="F63" s="35" t="s">
        <v>233</v>
      </c>
      <c r="G63" s="36" t="s">
        <v>15</v>
      </c>
      <c r="H63" s="26" t="s">
        <v>16</v>
      </c>
      <c r="I63" s="27">
        <v>1</v>
      </c>
      <c r="J63" s="37"/>
      <c r="K63" s="38">
        <f>I63*J63</f>
        <v>0</v>
      </c>
      <c r="L63" s="39" t="s">
        <v>234</v>
      </c>
    </row>
    <row r="64" spans="1:12" ht="100.05" customHeight="1" x14ac:dyDescent="0.2">
      <c r="B64" s="20">
        <v>55</v>
      </c>
      <c r="C64" s="21" t="s">
        <v>235</v>
      </c>
      <c r="D64" s="20" t="s">
        <v>220</v>
      </c>
      <c r="E64" s="34" t="s">
        <v>236</v>
      </c>
      <c r="F64" s="35" t="s">
        <v>237</v>
      </c>
      <c r="G64" s="36" t="s">
        <v>15</v>
      </c>
      <c r="H64" s="26" t="s">
        <v>16</v>
      </c>
      <c r="I64" s="27">
        <v>1</v>
      </c>
      <c r="J64" s="37"/>
      <c r="K64" s="38">
        <f>I64*J64</f>
        <v>0</v>
      </c>
      <c r="L64" s="39" t="s">
        <v>238</v>
      </c>
    </row>
    <row r="65" spans="1:12" ht="100.05" customHeight="1" x14ac:dyDescent="0.2">
      <c r="B65" s="20">
        <v>56</v>
      </c>
      <c r="C65" s="21" t="s">
        <v>239</v>
      </c>
      <c r="D65" s="20" t="s">
        <v>220</v>
      </c>
      <c r="E65" s="34" t="s">
        <v>240</v>
      </c>
      <c r="F65" s="35" t="s">
        <v>241</v>
      </c>
      <c r="G65" s="36" t="s">
        <v>15</v>
      </c>
      <c r="H65" s="26" t="s">
        <v>16</v>
      </c>
      <c r="I65" s="27">
        <v>1</v>
      </c>
      <c r="J65" s="37"/>
      <c r="K65" s="38">
        <f>I65*J65</f>
        <v>0</v>
      </c>
      <c r="L65" s="39" t="s">
        <v>242</v>
      </c>
    </row>
    <row r="66" spans="1:12" ht="100.05" customHeight="1" x14ac:dyDescent="0.2">
      <c r="B66" s="20">
        <v>57</v>
      </c>
      <c r="C66" s="21" t="s">
        <v>243</v>
      </c>
      <c r="D66" s="20" t="s">
        <v>220</v>
      </c>
      <c r="E66" s="34" t="s">
        <v>244</v>
      </c>
      <c r="F66" s="35" t="s">
        <v>245</v>
      </c>
      <c r="G66" s="36" t="s">
        <v>15</v>
      </c>
      <c r="H66" s="26" t="s">
        <v>16</v>
      </c>
      <c r="I66" s="27">
        <v>2</v>
      </c>
      <c r="J66" s="37"/>
      <c r="K66" s="38">
        <f>I66*J66</f>
        <v>0</v>
      </c>
      <c r="L66" s="39" t="s">
        <v>246</v>
      </c>
    </row>
    <row r="67" spans="1:12" ht="100.05" customHeight="1" x14ac:dyDescent="0.2">
      <c r="B67" s="20">
        <v>58</v>
      </c>
      <c r="C67" s="21" t="s">
        <v>247</v>
      </c>
      <c r="D67" s="20" t="s">
        <v>220</v>
      </c>
      <c r="E67" s="34" t="s">
        <v>248</v>
      </c>
      <c r="F67" s="35" t="s">
        <v>249</v>
      </c>
      <c r="G67" s="36" t="s">
        <v>15</v>
      </c>
      <c r="H67" s="26" t="s">
        <v>16</v>
      </c>
      <c r="I67" s="27">
        <v>1</v>
      </c>
      <c r="J67" s="37"/>
      <c r="K67" s="38">
        <f>I67*J67</f>
        <v>0</v>
      </c>
      <c r="L67" s="39" t="s">
        <v>250</v>
      </c>
    </row>
    <row r="68" spans="1:12" ht="100.05" customHeight="1" x14ac:dyDescent="0.2">
      <c r="B68" s="20">
        <v>59</v>
      </c>
      <c r="C68" s="21" t="s">
        <v>251</v>
      </c>
      <c r="D68" s="20" t="s">
        <v>220</v>
      </c>
      <c r="E68" s="34" t="s">
        <v>252</v>
      </c>
      <c r="F68" s="35" t="s">
        <v>253</v>
      </c>
      <c r="G68" s="36" t="s">
        <v>15</v>
      </c>
      <c r="H68" s="26" t="s">
        <v>16</v>
      </c>
      <c r="I68" s="27">
        <v>1</v>
      </c>
      <c r="J68" s="37"/>
      <c r="K68" s="38">
        <f>I68*J68</f>
        <v>0</v>
      </c>
      <c r="L68" s="39" t="s">
        <v>254</v>
      </c>
    </row>
    <row r="69" spans="1:12" ht="100.05" customHeight="1" x14ac:dyDescent="0.2">
      <c r="B69" s="20">
        <v>60</v>
      </c>
      <c r="C69" s="21" t="s">
        <v>255</v>
      </c>
      <c r="D69" s="20" t="s">
        <v>220</v>
      </c>
      <c r="E69" s="34" t="s">
        <v>256</v>
      </c>
      <c r="F69" s="35" t="s">
        <v>257</v>
      </c>
      <c r="G69" s="36" t="s">
        <v>15</v>
      </c>
      <c r="H69" s="26" t="s">
        <v>16</v>
      </c>
      <c r="I69" s="27">
        <v>1</v>
      </c>
      <c r="J69" s="37"/>
      <c r="K69" s="38">
        <f>I69*J69</f>
        <v>0</v>
      </c>
      <c r="L69" s="39" t="s">
        <v>258</v>
      </c>
    </row>
    <row r="70" spans="1:12" ht="100.05" customHeight="1" x14ac:dyDescent="0.2">
      <c r="B70" s="20"/>
      <c r="C70" s="20"/>
      <c r="D70" s="20"/>
      <c r="E70" s="34" t="s">
        <v>62</v>
      </c>
      <c r="F70" s="35"/>
      <c r="G70" s="36"/>
      <c r="H70" s="26"/>
      <c r="I70" s="27"/>
      <c r="J70" s="37"/>
      <c r="K70" s="38">
        <f>SUM(K60:K69)</f>
        <v>0</v>
      </c>
      <c r="L70" s="39"/>
    </row>
    <row r="71" spans="1:12" ht="100.05" customHeight="1" x14ac:dyDescent="0.2">
      <c r="B71" s="20">
        <v>61</v>
      </c>
      <c r="C71" s="21" t="s">
        <v>259</v>
      </c>
      <c r="D71" s="20" t="s">
        <v>220</v>
      </c>
      <c r="E71" s="34" t="s">
        <v>260</v>
      </c>
      <c r="F71" s="35" t="s">
        <v>261</v>
      </c>
      <c r="G71" s="36" t="s">
        <v>15</v>
      </c>
      <c r="H71" s="26" t="s">
        <v>16</v>
      </c>
      <c r="I71" s="27">
        <v>1</v>
      </c>
      <c r="J71" s="37"/>
      <c r="K71" s="38">
        <f>I71*J71</f>
        <v>0</v>
      </c>
      <c r="L71" s="39" t="s">
        <v>262</v>
      </c>
    </row>
    <row r="72" spans="1:12" ht="100.05" customHeight="1" x14ac:dyDescent="0.2">
      <c r="B72" s="20">
        <v>62</v>
      </c>
      <c r="C72" s="21" t="s">
        <v>263</v>
      </c>
      <c r="D72" s="20" t="s">
        <v>220</v>
      </c>
      <c r="E72" s="34" t="s">
        <v>264</v>
      </c>
      <c r="F72" s="35" t="s">
        <v>265</v>
      </c>
      <c r="G72" s="36" t="s">
        <v>15</v>
      </c>
      <c r="H72" s="26" t="s">
        <v>16</v>
      </c>
      <c r="I72" s="27">
        <v>1</v>
      </c>
      <c r="J72" s="37"/>
      <c r="K72" s="38">
        <f>I72*J72</f>
        <v>0</v>
      </c>
      <c r="L72" s="39" t="s">
        <v>266</v>
      </c>
    </row>
    <row r="73" spans="1:12" ht="100.05" customHeight="1" x14ac:dyDescent="0.2">
      <c r="B73" s="20">
        <v>63</v>
      </c>
      <c r="C73" s="21" t="s">
        <v>267</v>
      </c>
      <c r="D73" s="20" t="s">
        <v>220</v>
      </c>
      <c r="E73" s="34" t="s">
        <v>268</v>
      </c>
      <c r="F73" s="35" t="s">
        <v>269</v>
      </c>
      <c r="G73" s="36" t="s">
        <v>15</v>
      </c>
      <c r="H73" s="26" t="s">
        <v>16</v>
      </c>
      <c r="I73" s="27">
        <v>1</v>
      </c>
      <c r="J73" s="37"/>
      <c r="K73" s="38">
        <f>I73*J73</f>
        <v>0</v>
      </c>
      <c r="L73" s="39" t="s">
        <v>270</v>
      </c>
    </row>
    <row r="74" spans="1:12" ht="100.05" customHeight="1" x14ac:dyDescent="0.2">
      <c r="A74" s="19" t="s">
        <v>28</v>
      </c>
      <c r="B74" s="20">
        <v>64</v>
      </c>
      <c r="C74" s="21" t="s">
        <v>271</v>
      </c>
      <c r="D74" s="20" t="s">
        <v>220</v>
      </c>
      <c r="E74" s="34" t="s">
        <v>272</v>
      </c>
      <c r="F74" s="35" t="s">
        <v>273</v>
      </c>
      <c r="G74" s="36" t="s">
        <v>15</v>
      </c>
      <c r="H74" s="26" t="s">
        <v>16</v>
      </c>
      <c r="I74" s="27">
        <v>1</v>
      </c>
      <c r="J74" s="37"/>
      <c r="K74" s="38">
        <f>I74*J74</f>
        <v>0</v>
      </c>
      <c r="L74" s="39" t="s">
        <v>274</v>
      </c>
    </row>
    <row r="75" spans="1:12" ht="100.05" customHeight="1" x14ac:dyDescent="0.2">
      <c r="B75" s="20">
        <v>65</v>
      </c>
      <c r="C75" s="21" t="s">
        <v>275</v>
      </c>
      <c r="D75" s="20" t="s">
        <v>220</v>
      </c>
      <c r="E75" s="34" t="s">
        <v>276</v>
      </c>
      <c r="F75" s="35" t="s">
        <v>277</v>
      </c>
      <c r="G75" s="36" t="s">
        <v>15</v>
      </c>
      <c r="H75" s="26" t="s">
        <v>16</v>
      </c>
      <c r="I75" s="27">
        <v>2</v>
      </c>
      <c r="J75" s="37"/>
      <c r="K75" s="38">
        <f>I75*J75</f>
        <v>0</v>
      </c>
      <c r="L75" s="39" t="s">
        <v>278</v>
      </c>
    </row>
    <row r="76" spans="1:12" ht="100.05" customHeight="1" x14ac:dyDescent="0.2">
      <c r="B76" s="20">
        <v>66</v>
      </c>
      <c r="C76" s="21" t="s">
        <v>279</v>
      </c>
      <c r="D76" s="20" t="s">
        <v>220</v>
      </c>
      <c r="E76" s="34" t="s">
        <v>158</v>
      </c>
      <c r="F76" s="35" t="s">
        <v>280</v>
      </c>
      <c r="G76" s="36" t="s">
        <v>15</v>
      </c>
      <c r="H76" s="26" t="s">
        <v>45</v>
      </c>
      <c r="I76" s="27">
        <v>1</v>
      </c>
      <c r="J76" s="37"/>
      <c r="K76" s="38">
        <f>I76*J76</f>
        <v>0</v>
      </c>
      <c r="L76" s="39" t="s">
        <v>281</v>
      </c>
    </row>
    <row r="77" spans="1:12" ht="100.05" customHeight="1" x14ac:dyDescent="0.2">
      <c r="B77" s="20">
        <v>67</v>
      </c>
      <c r="C77" s="21" t="s">
        <v>282</v>
      </c>
      <c r="D77" s="20" t="s">
        <v>220</v>
      </c>
      <c r="E77" s="34" t="s">
        <v>137</v>
      </c>
      <c r="F77" s="35" t="s">
        <v>283</v>
      </c>
      <c r="G77" s="36" t="s">
        <v>15</v>
      </c>
      <c r="H77" s="26" t="s">
        <v>16</v>
      </c>
      <c r="I77" s="27">
        <v>1</v>
      </c>
      <c r="J77" s="37"/>
      <c r="K77" s="38">
        <f>I77*J77</f>
        <v>0</v>
      </c>
      <c r="L77" s="39" t="s">
        <v>284</v>
      </c>
    </row>
    <row r="78" spans="1:12" ht="100.05" customHeight="1" x14ac:dyDescent="0.2">
      <c r="B78" s="20">
        <v>68</v>
      </c>
      <c r="C78" s="21" t="s">
        <v>285</v>
      </c>
      <c r="D78" s="20" t="s">
        <v>220</v>
      </c>
      <c r="E78" s="34" t="s">
        <v>189</v>
      </c>
      <c r="F78" s="35" t="s">
        <v>286</v>
      </c>
      <c r="G78" s="36" t="s">
        <v>15</v>
      </c>
      <c r="H78" s="26" t="s">
        <v>45</v>
      </c>
      <c r="I78" s="27">
        <v>1</v>
      </c>
      <c r="J78" s="37"/>
      <c r="K78" s="38">
        <f>I78*J78</f>
        <v>0</v>
      </c>
      <c r="L78" s="39" t="s">
        <v>287</v>
      </c>
    </row>
    <row r="79" spans="1:12" ht="100.05" customHeight="1" x14ac:dyDescent="0.2">
      <c r="B79" s="20">
        <v>69</v>
      </c>
      <c r="C79" s="21" t="s">
        <v>288</v>
      </c>
      <c r="D79" s="20" t="s">
        <v>220</v>
      </c>
      <c r="E79" s="34" t="s">
        <v>289</v>
      </c>
      <c r="F79" s="35" t="s">
        <v>290</v>
      </c>
      <c r="G79" s="36" t="s">
        <v>15</v>
      </c>
      <c r="H79" s="26" t="s">
        <v>60</v>
      </c>
      <c r="I79" s="27">
        <v>40</v>
      </c>
      <c r="J79" s="37"/>
      <c r="K79" s="38">
        <f>I79*J79</f>
        <v>0</v>
      </c>
      <c r="L79" s="39" t="s">
        <v>291</v>
      </c>
    </row>
    <row r="80" spans="1:12" ht="100.05" customHeight="1" x14ac:dyDescent="0.2">
      <c r="B80" s="20">
        <v>70</v>
      </c>
      <c r="C80" s="21" t="s">
        <v>292</v>
      </c>
      <c r="D80" s="20" t="s">
        <v>220</v>
      </c>
      <c r="E80" s="34" t="s">
        <v>293</v>
      </c>
      <c r="F80" s="35" t="s">
        <v>294</v>
      </c>
      <c r="G80" s="36" t="s">
        <v>15</v>
      </c>
      <c r="H80" s="26" t="s">
        <v>16</v>
      </c>
      <c r="I80" s="27">
        <v>2</v>
      </c>
      <c r="J80" s="37"/>
      <c r="K80" s="38">
        <f>I80*J80</f>
        <v>0</v>
      </c>
      <c r="L80" s="39" t="s">
        <v>295</v>
      </c>
    </row>
    <row r="81" spans="1:12" ht="100.05" customHeight="1" x14ac:dyDescent="0.2">
      <c r="B81" s="20"/>
      <c r="C81" s="20"/>
      <c r="D81" s="20"/>
      <c r="E81" s="34" t="s">
        <v>62</v>
      </c>
      <c r="F81" s="35"/>
      <c r="G81" s="36"/>
      <c r="H81" s="26"/>
      <c r="I81" s="27"/>
      <c r="J81" s="37"/>
      <c r="K81" s="38">
        <f>SUM(K71:K80)</f>
        <v>0</v>
      </c>
      <c r="L81" s="39"/>
    </row>
    <row r="82" spans="1:12" ht="100.05" customHeight="1" x14ac:dyDescent="0.2">
      <c r="B82" s="20">
        <v>71</v>
      </c>
      <c r="C82" s="21" t="s">
        <v>296</v>
      </c>
      <c r="D82" s="20" t="s">
        <v>220</v>
      </c>
      <c r="E82" s="34" t="s">
        <v>158</v>
      </c>
      <c r="F82" s="35" t="s">
        <v>297</v>
      </c>
      <c r="G82" s="36" t="s">
        <v>15</v>
      </c>
      <c r="H82" s="26" t="s">
        <v>45</v>
      </c>
      <c r="I82" s="27">
        <v>1</v>
      </c>
      <c r="J82" s="37"/>
      <c r="K82" s="38">
        <f>I82*J82</f>
        <v>0</v>
      </c>
      <c r="L82" s="39" t="s">
        <v>298</v>
      </c>
    </row>
    <row r="83" spans="1:12" ht="100.05" customHeight="1" x14ac:dyDescent="0.2">
      <c r="B83" s="20">
        <v>72</v>
      </c>
      <c r="C83" s="21" t="s">
        <v>299</v>
      </c>
      <c r="D83" s="20" t="s">
        <v>220</v>
      </c>
      <c r="E83" s="34" t="s">
        <v>86</v>
      </c>
      <c r="F83" s="35" t="s">
        <v>300</v>
      </c>
      <c r="G83" s="36" t="s">
        <v>15</v>
      </c>
      <c r="H83" s="26" t="s">
        <v>16</v>
      </c>
      <c r="I83" s="27">
        <v>1</v>
      </c>
      <c r="J83" s="37"/>
      <c r="K83" s="38">
        <f>I83*J83</f>
        <v>0</v>
      </c>
      <c r="L83" s="39" t="s">
        <v>301</v>
      </c>
    </row>
    <row r="84" spans="1:12" ht="100.05" customHeight="1" x14ac:dyDescent="0.2">
      <c r="B84" s="20">
        <v>73</v>
      </c>
      <c r="C84" s="21" t="s">
        <v>302</v>
      </c>
      <c r="D84" s="20" t="s">
        <v>220</v>
      </c>
      <c r="E84" s="34" t="s">
        <v>244</v>
      </c>
      <c r="F84" s="35" t="s">
        <v>151</v>
      </c>
      <c r="G84" s="36" t="s">
        <v>15</v>
      </c>
      <c r="H84" s="26" t="s">
        <v>16</v>
      </c>
      <c r="I84" s="27">
        <v>1</v>
      </c>
      <c r="J84" s="37"/>
      <c r="K84" s="38">
        <f>I84*J84</f>
        <v>0</v>
      </c>
      <c r="L84" s="39" t="s">
        <v>303</v>
      </c>
    </row>
    <row r="85" spans="1:12" ht="100.05" customHeight="1" x14ac:dyDescent="0.2">
      <c r="A85" s="19" t="s">
        <v>28</v>
      </c>
      <c r="B85" s="20">
        <v>74</v>
      </c>
      <c r="C85" s="21" t="s">
        <v>304</v>
      </c>
      <c r="D85" s="20" t="s">
        <v>220</v>
      </c>
      <c r="E85" s="34" t="s">
        <v>158</v>
      </c>
      <c r="F85" s="35" t="s">
        <v>305</v>
      </c>
      <c r="G85" s="36" t="s">
        <v>15</v>
      </c>
      <c r="H85" s="26" t="s">
        <v>45</v>
      </c>
      <c r="I85" s="27">
        <v>1</v>
      </c>
      <c r="J85" s="37"/>
      <c r="K85" s="38">
        <f>I85*J85</f>
        <v>0</v>
      </c>
      <c r="L85" s="39" t="s">
        <v>306</v>
      </c>
    </row>
    <row r="86" spans="1:12" ht="100.05" customHeight="1" x14ac:dyDescent="0.2">
      <c r="B86" s="20">
        <v>75</v>
      </c>
      <c r="C86" s="21" t="s">
        <v>307</v>
      </c>
      <c r="D86" s="20" t="s">
        <v>220</v>
      </c>
      <c r="E86" s="34" t="s">
        <v>308</v>
      </c>
      <c r="F86" s="35" t="s">
        <v>309</v>
      </c>
      <c r="G86" s="36" t="s">
        <v>15</v>
      </c>
      <c r="H86" s="26" t="s">
        <v>16</v>
      </c>
      <c r="I86" s="27">
        <v>1</v>
      </c>
      <c r="J86" s="37"/>
      <c r="K86" s="38">
        <f>I86*J86</f>
        <v>0</v>
      </c>
      <c r="L86" s="39" t="s">
        <v>310</v>
      </c>
    </row>
    <row r="87" spans="1:12" ht="100.05" customHeight="1" x14ac:dyDescent="0.2">
      <c r="B87" s="20">
        <v>76</v>
      </c>
      <c r="C87" s="21" t="s">
        <v>311</v>
      </c>
      <c r="D87" s="20" t="s">
        <v>220</v>
      </c>
      <c r="E87" s="34" t="s">
        <v>312</v>
      </c>
      <c r="F87" s="35" t="s">
        <v>313</v>
      </c>
      <c r="G87" s="36" t="s">
        <v>15</v>
      </c>
      <c r="H87" s="26" t="s">
        <v>16</v>
      </c>
      <c r="I87" s="27">
        <v>1</v>
      </c>
      <c r="J87" s="37"/>
      <c r="K87" s="38">
        <f>I87*J87</f>
        <v>0</v>
      </c>
      <c r="L87" s="39" t="s">
        <v>314</v>
      </c>
    </row>
    <row r="88" spans="1:12" ht="100.05" customHeight="1" x14ac:dyDescent="0.2">
      <c r="B88" s="20">
        <v>77</v>
      </c>
      <c r="C88" s="21" t="s">
        <v>315</v>
      </c>
      <c r="D88" s="20" t="s">
        <v>220</v>
      </c>
      <c r="E88" s="34" t="s">
        <v>158</v>
      </c>
      <c r="F88" s="35" t="s">
        <v>316</v>
      </c>
      <c r="G88" s="36" t="s">
        <v>15</v>
      </c>
      <c r="H88" s="26" t="s">
        <v>45</v>
      </c>
      <c r="I88" s="27">
        <v>1</v>
      </c>
      <c r="J88" s="37"/>
      <c r="K88" s="38">
        <f>I88*J88</f>
        <v>0</v>
      </c>
      <c r="L88" s="39" t="s">
        <v>317</v>
      </c>
    </row>
    <row r="89" spans="1:12" ht="100.05" customHeight="1" x14ac:dyDescent="0.2">
      <c r="B89" s="20">
        <v>78</v>
      </c>
      <c r="C89" s="21" t="s">
        <v>318</v>
      </c>
      <c r="D89" s="20" t="s">
        <v>220</v>
      </c>
      <c r="E89" s="34" t="s">
        <v>319</v>
      </c>
      <c r="F89" s="35" t="s">
        <v>320</v>
      </c>
      <c r="G89" s="36" t="s">
        <v>15</v>
      </c>
      <c r="H89" s="26" t="s">
        <v>16</v>
      </c>
      <c r="I89" s="27">
        <v>20</v>
      </c>
      <c r="J89" s="37"/>
      <c r="K89" s="38">
        <f>I89*J89</f>
        <v>0</v>
      </c>
      <c r="L89" s="39" t="s">
        <v>321</v>
      </c>
    </row>
    <row r="90" spans="1:12" ht="100.05" customHeight="1" x14ac:dyDescent="0.2">
      <c r="B90" s="20">
        <v>79</v>
      </c>
      <c r="C90" s="21" t="s">
        <v>322</v>
      </c>
      <c r="D90" s="20" t="s">
        <v>220</v>
      </c>
      <c r="E90" s="34" t="s">
        <v>323</v>
      </c>
      <c r="F90" s="35" t="s">
        <v>324</v>
      </c>
      <c r="G90" s="36" t="s">
        <v>15</v>
      </c>
      <c r="H90" s="26" t="s">
        <v>16</v>
      </c>
      <c r="I90" s="27">
        <v>12</v>
      </c>
      <c r="J90" s="37"/>
      <c r="K90" s="38">
        <f>I90*J90</f>
        <v>0</v>
      </c>
      <c r="L90" s="39" t="s">
        <v>325</v>
      </c>
    </row>
    <row r="91" spans="1:12" ht="100.05" customHeight="1" x14ac:dyDescent="0.2">
      <c r="B91" s="20">
        <v>80</v>
      </c>
      <c r="C91" s="21" t="s">
        <v>326</v>
      </c>
      <c r="D91" s="20" t="s">
        <v>220</v>
      </c>
      <c r="E91" s="34" t="s">
        <v>327</v>
      </c>
      <c r="F91" s="35" t="s">
        <v>328</v>
      </c>
      <c r="G91" s="36" t="s">
        <v>15</v>
      </c>
      <c r="H91" s="26" t="s">
        <v>16</v>
      </c>
      <c r="I91" s="27">
        <v>1</v>
      </c>
      <c r="J91" s="37"/>
      <c r="K91" s="38">
        <f>I91*J91</f>
        <v>0</v>
      </c>
      <c r="L91" s="39" t="s">
        <v>329</v>
      </c>
    </row>
    <row r="92" spans="1:12" ht="100.05" customHeight="1" x14ac:dyDescent="0.2">
      <c r="B92" s="20"/>
      <c r="C92" s="20"/>
      <c r="D92" s="20"/>
      <c r="E92" s="34" t="s">
        <v>62</v>
      </c>
      <c r="F92" s="35"/>
      <c r="G92" s="36"/>
      <c r="H92" s="26"/>
      <c r="I92" s="27"/>
      <c r="J92" s="37"/>
      <c r="K92" s="38">
        <f>SUM(K82:K91)</f>
        <v>0</v>
      </c>
      <c r="L92" s="39"/>
    </row>
    <row r="93" spans="1:12" ht="100.05" customHeight="1" x14ac:dyDescent="0.2">
      <c r="B93" s="20">
        <v>81</v>
      </c>
      <c r="C93" s="21" t="s">
        <v>330</v>
      </c>
      <c r="D93" s="20" t="s">
        <v>220</v>
      </c>
      <c r="E93" s="34" t="s">
        <v>331</v>
      </c>
      <c r="F93" s="35" t="s">
        <v>332</v>
      </c>
      <c r="G93" s="36" t="s">
        <v>15</v>
      </c>
      <c r="H93" s="26" t="s">
        <v>16</v>
      </c>
      <c r="I93" s="27">
        <v>3</v>
      </c>
      <c r="J93" s="37"/>
      <c r="K93" s="38">
        <f>I93*J93</f>
        <v>0</v>
      </c>
      <c r="L93" s="39" t="s">
        <v>333</v>
      </c>
    </row>
    <row r="94" spans="1:12" ht="100.05" customHeight="1" x14ac:dyDescent="0.2">
      <c r="B94" s="20">
        <v>82</v>
      </c>
      <c r="C94" s="21" t="s">
        <v>334</v>
      </c>
      <c r="D94" s="20" t="s">
        <v>335</v>
      </c>
      <c r="E94" s="34" t="s">
        <v>109</v>
      </c>
      <c r="F94" s="35" t="s">
        <v>336</v>
      </c>
      <c r="G94" s="36" t="s">
        <v>15</v>
      </c>
      <c r="H94" s="26" t="s">
        <v>16</v>
      </c>
      <c r="I94" s="27">
        <v>2</v>
      </c>
      <c r="J94" s="37"/>
      <c r="K94" s="38">
        <f>I94*J94</f>
        <v>0</v>
      </c>
      <c r="L94" s="39" t="s">
        <v>337</v>
      </c>
    </row>
    <row r="95" spans="1:12" ht="100.05" customHeight="1" x14ac:dyDescent="0.2">
      <c r="B95" s="20">
        <v>83</v>
      </c>
      <c r="C95" s="21" t="s">
        <v>338</v>
      </c>
      <c r="D95" s="20" t="s">
        <v>339</v>
      </c>
      <c r="E95" s="34" t="s">
        <v>340</v>
      </c>
      <c r="F95" s="35" t="s">
        <v>341</v>
      </c>
      <c r="G95" s="36" t="s">
        <v>15</v>
      </c>
      <c r="H95" s="26" t="s">
        <v>16</v>
      </c>
      <c r="I95" s="27">
        <v>1</v>
      </c>
      <c r="J95" s="37"/>
      <c r="K95" s="38">
        <f>I95*J95</f>
        <v>0</v>
      </c>
      <c r="L95" s="39" t="s">
        <v>342</v>
      </c>
    </row>
    <row r="96" spans="1:12" ht="100.05" customHeight="1" x14ac:dyDescent="0.2">
      <c r="A96" s="19" t="s">
        <v>28</v>
      </c>
      <c r="B96" s="20">
        <v>84</v>
      </c>
      <c r="C96" s="21" t="s">
        <v>343</v>
      </c>
      <c r="D96" s="20" t="s">
        <v>344</v>
      </c>
      <c r="E96" s="34" t="s">
        <v>345</v>
      </c>
      <c r="F96" s="35" t="s">
        <v>346</v>
      </c>
      <c r="G96" s="36" t="s">
        <v>15</v>
      </c>
      <c r="H96" s="26" t="s">
        <v>16</v>
      </c>
      <c r="I96" s="27">
        <v>1</v>
      </c>
      <c r="J96" s="37"/>
      <c r="K96" s="38">
        <f>I96*J96</f>
        <v>0</v>
      </c>
      <c r="L96" s="39" t="s">
        <v>347</v>
      </c>
    </row>
    <row r="97" spans="1:12" ht="100.05" customHeight="1" x14ac:dyDescent="0.2">
      <c r="B97" s="20">
        <v>85</v>
      </c>
      <c r="C97" s="21" t="s">
        <v>348</v>
      </c>
      <c r="D97" s="20" t="s">
        <v>344</v>
      </c>
      <c r="E97" s="34" t="s">
        <v>323</v>
      </c>
      <c r="F97" s="35" t="s">
        <v>349</v>
      </c>
      <c r="G97" s="36" t="s">
        <v>15</v>
      </c>
      <c r="H97" s="26" t="s">
        <v>16</v>
      </c>
      <c r="I97" s="27">
        <v>3</v>
      </c>
      <c r="J97" s="37"/>
      <c r="K97" s="38">
        <f>I97*J97</f>
        <v>0</v>
      </c>
      <c r="L97" s="39" t="s">
        <v>350</v>
      </c>
    </row>
    <row r="98" spans="1:12" ht="100.05" customHeight="1" x14ac:dyDescent="0.2">
      <c r="B98" s="20">
        <v>86</v>
      </c>
      <c r="C98" s="21" t="s">
        <v>351</v>
      </c>
      <c r="D98" s="20" t="s">
        <v>344</v>
      </c>
      <c r="E98" s="34" t="s">
        <v>352</v>
      </c>
      <c r="F98" s="35" t="s">
        <v>353</v>
      </c>
      <c r="G98" s="36" t="s">
        <v>15</v>
      </c>
      <c r="H98" s="26" t="s">
        <v>16</v>
      </c>
      <c r="I98" s="27">
        <v>1</v>
      </c>
      <c r="J98" s="37"/>
      <c r="K98" s="38">
        <f>I98*J98</f>
        <v>0</v>
      </c>
      <c r="L98" s="39" t="s">
        <v>354</v>
      </c>
    </row>
    <row r="99" spans="1:12" ht="100.05" customHeight="1" x14ac:dyDescent="0.2">
      <c r="B99" s="20">
        <v>87</v>
      </c>
      <c r="C99" s="21" t="s">
        <v>355</v>
      </c>
      <c r="D99" s="20" t="s">
        <v>356</v>
      </c>
      <c r="E99" s="34" t="s">
        <v>357</v>
      </c>
      <c r="F99" s="35" t="s">
        <v>358</v>
      </c>
      <c r="G99" s="36" t="s">
        <v>15</v>
      </c>
      <c r="H99" s="26" t="s">
        <v>55</v>
      </c>
      <c r="I99" s="27">
        <v>2</v>
      </c>
      <c r="J99" s="37"/>
      <c r="K99" s="38">
        <f>I99*J99</f>
        <v>0</v>
      </c>
      <c r="L99" s="39" t="s">
        <v>359</v>
      </c>
    </row>
    <row r="100" spans="1:12" ht="100.05" customHeight="1" x14ac:dyDescent="0.2">
      <c r="B100" s="20">
        <v>88</v>
      </c>
      <c r="C100" s="21" t="s">
        <v>360</v>
      </c>
      <c r="D100" s="20" t="s">
        <v>361</v>
      </c>
      <c r="E100" s="34" t="s">
        <v>69</v>
      </c>
      <c r="F100" s="35" t="s">
        <v>362</v>
      </c>
      <c r="G100" s="36" t="s">
        <v>15</v>
      </c>
      <c r="H100" s="26" t="s">
        <v>60</v>
      </c>
      <c r="I100" s="27">
        <v>10</v>
      </c>
      <c r="J100" s="37"/>
      <c r="K100" s="38">
        <f>I100*J100</f>
        <v>0</v>
      </c>
      <c r="L100" s="39" t="s">
        <v>363</v>
      </c>
    </row>
    <row r="101" spans="1:12" ht="100.05" customHeight="1" x14ac:dyDescent="0.2">
      <c r="B101" s="20">
        <v>89</v>
      </c>
      <c r="C101" s="21" t="s">
        <v>364</v>
      </c>
      <c r="D101" s="20" t="s">
        <v>365</v>
      </c>
      <c r="E101" s="34" t="s">
        <v>366</v>
      </c>
      <c r="F101" s="35" t="s">
        <v>367</v>
      </c>
      <c r="G101" s="36" t="s">
        <v>15</v>
      </c>
      <c r="H101" s="26" t="s">
        <v>16</v>
      </c>
      <c r="I101" s="27">
        <v>3</v>
      </c>
      <c r="J101" s="37"/>
      <c r="K101" s="38">
        <f>I101*J101</f>
        <v>0</v>
      </c>
      <c r="L101" s="39" t="s">
        <v>368</v>
      </c>
    </row>
    <row r="102" spans="1:12" ht="100.05" customHeight="1" x14ac:dyDescent="0.2">
      <c r="B102" s="20">
        <v>90</v>
      </c>
      <c r="C102" s="21" t="s">
        <v>369</v>
      </c>
      <c r="D102" s="20" t="s">
        <v>370</v>
      </c>
      <c r="E102" s="34" t="s">
        <v>69</v>
      </c>
      <c r="F102" s="35" t="s">
        <v>73</v>
      </c>
      <c r="G102" s="36" t="s">
        <v>15</v>
      </c>
      <c r="H102" s="26" t="s">
        <v>16</v>
      </c>
      <c r="I102" s="27">
        <v>95</v>
      </c>
      <c r="J102" s="37"/>
      <c r="K102" s="38">
        <f>I102*J102</f>
        <v>0</v>
      </c>
      <c r="L102" s="39" t="s">
        <v>371</v>
      </c>
    </row>
    <row r="103" spans="1:12" ht="100.05" customHeight="1" x14ac:dyDescent="0.2">
      <c r="B103" s="20"/>
      <c r="C103" s="20"/>
      <c r="D103" s="20"/>
      <c r="E103" s="34" t="s">
        <v>62</v>
      </c>
      <c r="F103" s="35"/>
      <c r="G103" s="36"/>
      <c r="H103" s="26"/>
      <c r="I103" s="27"/>
      <c r="J103" s="37"/>
      <c r="K103" s="38">
        <f>SUM(K93:K102)</f>
        <v>0</v>
      </c>
      <c r="L103" s="39"/>
    </row>
    <row r="104" spans="1:12" ht="100.05" customHeight="1" x14ac:dyDescent="0.2">
      <c r="B104" s="20">
        <v>91</v>
      </c>
      <c r="C104" s="21" t="s">
        <v>372</v>
      </c>
      <c r="D104" s="20" t="s">
        <v>370</v>
      </c>
      <c r="E104" s="34" t="s">
        <v>373</v>
      </c>
      <c r="F104" s="35" t="s">
        <v>374</v>
      </c>
      <c r="G104" s="36" t="s">
        <v>15</v>
      </c>
      <c r="H104" s="26" t="s">
        <v>16</v>
      </c>
      <c r="I104" s="27">
        <v>1</v>
      </c>
      <c r="J104" s="37"/>
      <c r="K104" s="38">
        <f>I104*J104</f>
        <v>0</v>
      </c>
      <c r="L104" s="39" t="s">
        <v>375</v>
      </c>
    </row>
    <row r="105" spans="1:12" ht="100.05" customHeight="1" x14ac:dyDescent="0.2">
      <c r="B105" s="20">
        <v>92</v>
      </c>
      <c r="C105" s="21" t="s">
        <v>376</v>
      </c>
      <c r="D105" s="20" t="s">
        <v>370</v>
      </c>
      <c r="E105" s="34" t="s">
        <v>377</v>
      </c>
      <c r="F105" s="35" t="s">
        <v>378</v>
      </c>
      <c r="G105" s="36" t="s">
        <v>15</v>
      </c>
      <c r="H105" s="26" t="s">
        <v>16</v>
      </c>
      <c r="I105" s="27">
        <v>1</v>
      </c>
      <c r="J105" s="37"/>
      <c r="K105" s="38">
        <f>I105*J105</f>
        <v>0</v>
      </c>
      <c r="L105" s="39" t="s">
        <v>379</v>
      </c>
    </row>
    <row r="106" spans="1:12" ht="100.05" customHeight="1" x14ac:dyDescent="0.2">
      <c r="B106" s="20">
        <v>93</v>
      </c>
      <c r="C106" s="21" t="s">
        <v>380</v>
      </c>
      <c r="D106" s="20" t="s">
        <v>370</v>
      </c>
      <c r="E106" s="34" t="s">
        <v>381</v>
      </c>
      <c r="F106" s="35" t="s">
        <v>382</v>
      </c>
      <c r="G106" s="36" t="s">
        <v>15</v>
      </c>
      <c r="H106" s="26" t="s">
        <v>16</v>
      </c>
      <c r="I106" s="27">
        <v>1</v>
      </c>
      <c r="J106" s="37"/>
      <c r="K106" s="38">
        <f>I106*J106</f>
        <v>0</v>
      </c>
      <c r="L106" s="39" t="s">
        <v>383</v>
      </c>
    </row>
    <row r="107" spans="1:12" ht="100.05" customHeight="1" x14ac:dyDescent="0.2">
      <c r="A107" s="19" t="s">
        <v>28</v>
      </c>
      <c r="B107" s="20">
        <v>94</v>
      </c>
      <c r="C107" s="21" t="s">
        <v>384</v>
      </c>
      <c r="D107" s="20" t="s">
        <v>385</v>
      </c>
      <c r="E107" s="34" t="s">
        <v>386</v>
      </c>
      <c r="F107" s="35" t="s">
        <v>387</v>
      </c>
      <c r="G107" s="36"/>
      <c r="H107" s="26" t="s">
        <v>60</v>
      </c>
      <c r="I107" s="27">
        <v>149</v>
      </c>
      <c r="J107" s="37"/>
      <c r="K107" s="38">
        <f>I107*J107</f>
        <v>0</v>
      </c>
      <c r="L107" s="39"/>
    </row>
    <row r="108" spans="1:12" ht="100.05" customHeight="1" x14ac:dyDescent="0.2">
      <c r="B108" s="20">
        <v>95</v>
      </c>
      <c r="C108" s="21" t="s">
        <v>388</v>
      </c>
      <c r="D108" s="20" t="s">
        <v>385</v>
      </c>
      <c r="E108" s="34" t="s">
        <v>386</v>
      </c>
      <c r="F108" s="35" t="s">
        <v>389</v>
      </c>
      <c r="G108" s="36"/>
      <c r="H108" s="26" t="s">
        <v>60</v>
      </c>
      <c r="I108" s="27">
        <v>49</v>
      </c>
      <c r="J108" s="37"/>
      <c r="K108" s="38">
        <f>I108*J108</f>
        <v>0</v>
      </c>
      <c r="L108" s="39"/>
    </row>
    <row r="109" spans="1:12" ht="100.05" customHeight="1" x14ac:dyDescent="0.2">
      <c r="B109" s="20">
        <v>96</v>
      </c>
      <c r="C109" s="21" t="s">
        <v>390</v>
      </c>
      <c r="D109" s="20" t="s">
        <v>385</v>
      </c>
      <c r="E109" s="34" t="s">
        <v>386</v>
      </c>
      <c r="F109" s="35" t="s">
        <v>391</v>
      </c>
      <c r="G109" s="36"/>
      <c r="H109" s="26" t="s">
        <v>60</v>
      </c>
      <c r="I109" s="27">
        <v>4</v>
      </c>
      <c r="J109" s="37"/>
      <c r="K109" s="38">
        <f>I109*J109</f>
        <v>0</v>
      </c>
      <c r="L109" s="39"/>
    </row>
    <row r="110" spans="1:12" ht="100.05" customHeight="1" x14ac:dyDescent="0.2">
      <c r="B110" s="20">
        <v>97</v>
      </c>
      <c r="C110" s="21" t="s">
        <v>392</v>
      </c>
      <c r="D110" s="20" t="s">
        <v>385</v>
      </c>
      <c r="E110" s="34" t="s">
        <v>386</v>
      </c>
      <c r="F110" s="35" t="s">
        <v>393</v>
      </c>
      <c r="G110" s="36"/>
      <c r="H110" s="26" t="s">
        <v>60</v>
      </c>
      <c r="I110" s="27">
        <v>49</v>
      </c>
      <c r="J110" s="37"/>
      <c r="K110" s="38">
        <f>I110*J110</f>
        <v>0</v>
      </c>
      <c r="L110" s="39"/>
    </row>
    <row r="111" spans="1:12" ht="100.05" customHeight="1" x14ac:dyDescent="0.2">
      <c r="B111" s="20">
        <v>98</v>
      </c>
      <c r="C111" s="21" t="s">
        <v>394</v>
      </c>
      <c r="D111" s="20" t="s">
        <v>395</v>
      </c>
      <c r="E111" s="34" t="s">
        <v>319</v>
      </c>
      <c r="F111" s="35" t="s">
        <v>320</v>
      </c>
      <c r="G111" s="36" t="s">
        <v>15</v>
      </c>
      <c r="H111" s="26" t="s">
        <v>16</v>
      </c>
      <c r="I111" s="27">
        <v>12</v>
      </c>
      <c r="J111" s="37"/>
      <c r="K111" s="38">
        <f>I111*J111</f>
        <v>0</v>
      </c>
      <c r="L111" s="39" t="s">
        <v>396</v>
      </c>
    </row>
    <row r="112" spans="1:12" ht="100.05" customHeight="1" x14ac:dyDescent="0.2">
      <c r="B112" s="20">
        <v>99</v>
      </c>
      <c r="C112" s="21" t="s">
        <v>397</v>
      </c>
      <c r="D112" s="20" t="s">
        <v>398</v>
      </c>
      <c r="E112" s="34" t="s">
        <v>399</v>
      </c>
      <c r="F112" s="35" t="s">
        <v>400</v>
      </c>
      <c r="G112" s="36" t="s">
        <v>15</v>
      </c>
      <c r="H112" s="26" t="s">
        <v>45</v>
      </c>
      <c r="I112" s="27">
        <v>1</v>
      </c>
      <c r="J112" s="37"/>
      <c r="K112" s="38">
        <f>I112*J112</f>
        <v>0</v>
      </c>
      <c r="L112" s="39" t="s">
        <v>401</v>
      </c>
    </row>
    <row r="113" spans="2:12" ht="100.05" customHeight="1" x14ac:dyDescent="0.2">
      <c r="B113" s="20"/>
      <c r="C113" s="20"/>
      <c r="D113" s="20"/>
      <c r="E113" s="34" t="s">
        <v>402</v>
      </c>
      <c r="F113" s="35"/>
      <c r="G113" s="36"/>
      <c r="H113" s="26"/>
      <c r="I113" s="27"/>
      <c r="J113" s="37"/>
      <c r="K113" s="38">
        <f>I113*J113</f>
        <v>0</v>
      </c>
      <c r="L113" s="39"/>
    </row>
    <row r="114" spans="2:12" ht="49.95" customHeight="1" x14ac:dyDescent="0.2">
      <c r="B114" s="20"/>
      <c r="C114" s="20"/>
      <c r="D114" s="20"/>
      <c r="E114" s="34" t="s">
        <v>62</v>
      </c>
      <c r="F114" s="35"/>
      <c r="G114" s="36"/>
      <c r="H114" s="26"/>
      <c r="I114" s="27"/>
      <c r="J114" s="37"/>
      <c r="K114" s="38">
        <f>SUM(K104:K112)</f>
        <v>0</v>
      </c>
      <c r="L114" s="39"/>
    </row>
    <row r="115" spans="2:12" ht="49.95" customHeight="1" x14ac:dyDescent="0.2">
      <c r="B115" s="20"/>
      <c r="C115" s="20"/>
      <c r="D115" s="20"/>
      <c r="E115" s="34" t="s">
        <v>403</v>
      </c>
      <c r="F115" s="35"/>
      <c r="G115" s="36"/>
      <c r="H115" s="26"/>
      <c r="I115" s="27"/>
      <c r="J115" s="37"/>
      <c r="K115" s="38">
        <f>SUMIF(E5:E114,"&lt;&gt;小計",K5:K114)</f>
        <v>0</v>
      </c>
      <c r="L115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64" fitToHeight="0" orientation="portrait" horizontalDpi="400" verticalDpi="400" r:id="rId1"/>
  <rowBreaks count="9" manualBreakCount="9">
    <brk id="15" max="16383" man="1"/>
    <brk id="26" max="16383" man="1"/>
    <brk id="37" max="16383" man="1"/>
    <brk id="48" max="16383" man="1"/>
    <brk id="59" max="16383" man="1"/>
    <brk id="70" max="16383" man="1"/>
    <brk id="81" max="16383" man="1"/>
    <brk id="92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智</dc:creator>
  <cp:lastModifiedBy>橋本 智</cp:lastModifiedBy>
  <dcterms:created xsi:type="dcterms:W3CDTF">2026-10-15T07:11:31Z</dcterms:created>
  <dcterms:modified xsi:type="dcterms:W3CDTF">2026-10-15T07:11:55Z</dcterms:modified>
</cp:coreProperties>
</file>