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1382\Desktop\新契約ツール\PDF出力\【一般】８年度１四２次要求番号付与データ.xlsx_橋本_TOA_TOA\見積書類\公告アップロード用　8-S-14\"/>
    </mc:Choice>
  </mc:AlternateContent>
  <xr:revisionPtr revIDLastSave="0" documentId="8_{ABAF6EB8-2E6C-489F-B180-DF9985D09DB9}" xr6:coauthVersionLast="47" xr6:coauthVersionMax="47" xr10:uidLastSave="{00000000-0000-0000-0000-000000000000}"/>
  <bookViews>
    <workbookView xWindow="-108" yWindow="-108" windowWidth="23256" windowHeight="12456" xr2:uid="{AC78C08C-B094-4BCD-AE15-D620049D8B80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2" l="1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38" i="2"/>
  <c r="L3" i="2"/>
  <c r="K3" i="2"/>
  <c r="J3" i="2"/>
  <c r="K37" i="2" l="1"/>
  <c r="K26" i="2"/>
  <c r="K15" i="2"/>
</calcChain>
</file>

<file path=xl/sharedStrings.xml><?xml version="1.0" encoding="utf-8"?>
<sst xmlns="http://schemas.openxmlformats.org/spreadsheetml/2006/main" count="175" uniqueCount="104">
  <si>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</si>
  <si>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</si>
  <si>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</si>
  <si>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</si>
  <si>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</si>
  <si>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</si>
  <si>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</si>
  <si>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</si>
  <si>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</si>
  <si>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</si>
  <si>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</si>
  <si>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314
3</t>
  </si>
  <si>
    <t>硫黄島</t>
  </si>
  <si>
    <t>放送制御装置</t>
  </si>
  <si>
    <t>ＴＯＡ
Ｑ－Ａ１００１Ａ（０５０００）</t>
  </si>
  <si>
    <t>又は同等以上のもの(他社の製品を含む)</t>
  </si>
  <si>
    <t>個</t>
  </si>
  <si>
    <t>電源電圧：ＡＣ１００Ｖ　５０／６０Ｈｚ　スピーカ入力：ハイインピーダンス（１０ｋΩ）×１回路</t>
  </si>
  <si>
    <t>314
4</t>
  </si>
  <si>
    <t>スピーカー</t>
  </si>
  <si>
    <t>モノタロウ（ＴＯＡ）
０９９２９９９８（ＴＣ－７３０ＡＭ）</t>
  </si>
  <si>
    <t>質量（ｋｇ）：４．５　定格入力（Ｗ）：３０</t>
  </si>
  <si>
    <t>314
5</t>
  </si>
  <si>
    <t>モノタロウ（ＴＯＡ）
０９９２９９７３（ＳＣ－７１０ＡＭ）</t>
  </si>
  <si>
    <t>質量（ｋｇ）：１．３　定格入力（Ｗ）：１０</t>
  </si>
  <si>
    <t>橋本-TOA-TOA</t>
  </si>
  <si>
    <t>314
7</t>
  </si>
  <si>
    <t>ワイヤレスアンテナ</t>
  </si>
  <si>
    <t>モノタロウ（ＴＯＡ）
２０７６０５１５（ＹＷ－５５０）</t>
  </si>
  <si>
    <t>壁取付用　電源（Ｖ）：ＤＣ７～１２　寸法Ｗ×Ｈ×Ｄ（ｍｍ）１０５×１４０×１２６　</t>
  </si>
  <si>
    <t>353
5</t>
  </si>
  <si>
    <t>中警司</t>
  </si>
  <si>
    <t>ワイヤレスアンプ</t>
  </si>
  <si>
    <t>モノタロウ（ＴＯＡ）
１６４５１１３７（ＷＡ－２７００）</t>
  </si>
  <si>
    <t>組</t>
  </si>
  <si>
    <t>８００ＭＨｚ帯ワイヤレスチューナー内蔵　重量：５．５ｋｇ</t>
  </si>
  <si>
    <t>356
2</t>
  </si>
  <si>
    <t>床上型マイクスタンド</t>
  </si>
  <si>
    <t>モノタロウ（ＴＯＡ）
６５９２２５８７（ＳＴ－３２２Ｂ）</t>
  </si>
  <si>
    <t>脚折り畳み可能　床上型二段式</t>
  </si>
  <si>
    <t>356
3</t>
  </si>
  <si>
    <t>モノタロウ（ＴＯＡ）
６５９２２５７８（ＳＴ－３２１Ｂ）</t>
  </si>
  <si>
    <t>長さ及び角度調節可能なブーム付　足が折り畳み可能　床上型二段式</t>
  </si>
  <si>
    <t>356
5</t>
  </si>
  <si>
    <t>ワイヤレスマイク</t>
  </si>
  <si>
    <t>モノタロウ（ＴＯＡ）
３７４４３９８７（ＷＭ－１２２０）</t>
  </si>
  <si>
    <t>ワイヤレス　単三乾電池式　送信出力：２ｍＷ・６ｍＷの切替式</t>
  </si>
  <si>
    <t>439
6</t>
  </si>
  <si>
    <t>サ運隊</t>
  </si>
  <si>
    <t>ポータブルアンプ</t>
  </si>
  <si>
    <t>ＴＯＡ
ＷＡ－２８００ＳＣ</t>
  </si>
  <si>
    <t>メディア対応機能：ＣＤ・ＳＤ・ＵＳＢ　８００ＭＨｚ帯　ダイバシティ方式</t>
  </si>
  <si>
    <t>439
7</t>
  </si>
  <si>
    <t>ワイヤレスチューナーユニット</t>
  </si>
  <si>
    <t>ＴＯＡ
ＷＴＵ－１８２０</t>
  </si>
  <si>
    <t>小計</t>
  </si>
  <si>
    <t>439
8</t>
  </si>
  <si>
    <t>ニッケル水素電池</t>
  </si>
  <si>
    <t>ＴＯＡ
ＷＢ－ＷＡ２０００</t>
  </si>
  <si>
    <t>439
9</t>
  </si>
  <si>
    <t>ワイヤレスチューナー</t>
  </si>
  <si>
    <t>モノタロウ（ＴＯＡ）
２０７６０２４４（ＷＴ－７５０Ｂ）</t>
  </si>
  <si>
    <t>受信周波数８００ＭＨｚ帯　据置型ワイヤレスチューナー　アンテナ入力：７５ΩＢＮＣジャック</t>
  </si>
  <si>
    <t>439
10</t>
  </si>
  <si>
    <t>モノタロウ（ＴＯＡ）
５７５９６１２４（ＷＴＵ１７１０）</t>
  </si>
  <si>
    <t>８００ＭＨｚ帯　シングルワイヤレス組込機器用プラグイン型チューナーユニット</t>
  </si>
  <si>
    <t>439
28</t>
  </si>
  <si>
    <t>モノタロウ（ＴＯＡ）
２０７６０３０５（ＷＴ－Ｄ１８１４）</t>
  </si>
  <si>
    <t>439
29</t>
  </si>
  <si>
    <t>モノタロウ（ＴＯＡ）
２０７６０３３９（ＷＴＵ－Ｄ１８１０）</t>
  </si>
  <si>
    <t>ＷＴ－Ｄ１８１４専用</t>
  </si>
  <si>
    <t>440
48</t>
  </si>
  <si>
    <t>マイクスタンド</t>
  </si>
  <si>
    <t>ＴＯＡ
ＳＴ－３２１Ｂ</t>
  </si>
  <si>
    <t>床上型　スタンド足折りたたみ式　２段式　ブーム有効伸長：５３～６６０ｍｍ</t>
  </si>
  <si>
    <t>441
20</t>
  </si>
  <si>
    <t>ＴＯＡ
ＳＴ－３２２Ｂ</t>
  </si>
  <si>
    <t>床上型　スタンド足折りたたみ式</t>
  </si>
  <si>
    <t>441
21</t>
  </si>
  <si>
    <t>ＴＯＡ
ＳＴ－６６Ａ</t>
  </si>
  <si>
    <t>卓上型　クリップ式マイクホルダー　高さ：２２．５～３４ｃｍ</t>
  </si>
  <si>
    <t>441
22</t>
  </si>
  <si>
    <t>マイクホルダー</t>
  </si>
  <si>
    <t>ＴＯＡ
ＹＭ－１２８</t>
  </si>
  <si>
    <t>取付用ねじ：Ｕ５／１６　取付可能マイク径：Φ１８～Φ３５ｍｍ</t>
  </si>
  <si>
    <t>441
23</t>
  </si>
  <si>
    <t>フレキシブルシャフト</t>
  </si>
  <si>
    <t>ＴＯＡ
ＳＴ－５０６</t>
  </si>
  <si>
    <t>長さ：１５ｃｍ　クロームめっき　φ１８×１５０ｍｍ</t>
  </si>
  <si>
    <t>511
12</t>
  </si>
  <si>
    <t>装備隊</t>
  </si>
  <si>
    <t>メガホン</t>
  </si>
  <si>
    <t>モノタロウ（ＴＯＡ）
８８９２２６３５（ＥＲ１１１５）</t>
  </si>
  <si>
    <t>ハンドタイプ　電池式</t>
  </si>
  <si>
    <t>619
2</t>
  </si>
  <si>
    <t>４補本</t>
  </si>
  <si>
    <t>チューナーユニット</t>
  </si>
  <si>
    <t>モノタロウ（ＴＯＡ）
０９９２９８６７（ＷＴＵ－１８２０）</t>
  </si>
  <si>
    <t>ＴＯＡ製ＰＡアンプ：ＫＺ－１２０ＳＣ専用ユニット</t>
  </si>
  <si>
    <t>619
3</t>
  </si>
  <si>
    <t>マイク</t>
  </si>
  <si>
    <t>モノタロウ（ＴＯＡ）
７３７７３２６４（ＷＭ－１２３０）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</si>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</sst>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F8FD2164-3A63-4C0E-896A-13FBAB83C61F}"/>
    <cellStyle name="標準" xfId="0" builtinId="0"/>
    <cellStyle name="標準 2" xfId="1" xr:uid="{2D4D401D-F1BB-4730-AD2E-C0B0B1F8E4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BD40-B818-4C6F-9E98-C9774B3A07DD}">
  <sheetPr>
    <pageSetUpPr fitToPage="1"/>
  </sheetPr>
  <dimension ref="A1:L38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12</v>
      </c>
      <c r="E6" s="30" t="s">
        <v>19</v>
      </c>
      <c r="F6" s="31" t="s">
        <v>20</v>
      </c>
      <c r="G6" s="32" t="s">
        <v>15</v>
      </c>
      <c r="H6" s="20" t="s">
        <v>16</v>
      </c>
      <c r="I6" s="26">
        <v>2</v>
      </c>
      <c r="J6" s="27"/>
      <c r="K6" s="28">
        <f>I6*J6</f>
        <v>0</v>
      </c>
      <c r="L6" s="29" t="s">
        <v>21</v>
      </c>
    </row>
    <row r="7" spans="1:12" ht="100.05" customHeight="1" x14ac:dyDescent="0.2">
      <c r="B7" s="20">
        <v>3</v>
      </c>
      <c r="C7" s="21" t="s">
        <v>22</v>
      </c>
      <c r="D7" s="20" t="s">
        <v>12</v>
      </c>
      <c r="E7" s="30" t="s">
        <v>19</v>
      </c>
      <c r="F7" s="31" t="s">
        <v>23</v>
      </c>
      <c r="G7" s="25" t="s">
        <v>15</v>
      </c>
      <c r="H7" s="26" t="s">
        <v>16</v>
      </c>
      <c r="I7" s="26">
        <v>1</v>
      </c>
      <c r="J7" s="27"/>
      <c r="K7" s="28">
        <f>I7*J7</f>
        <v>0</v>
      </c>
      <c r="L7" s="29" t="s">
        <v>24</v>
      </c>
    </row>
    <row r="8" spans="1:12" ht="100.05" customHeight="1" x14ac:dyDescent="0.2">
      <c r="A8" s="19" t="s">
        <v>25</v>
      </c>
      <c r="B8" s="20">
        <v>4</v>
      </c>
      <c r="C8" s="21" t="s">
        <v>26</v>
      </c>
      <c r="D8" s="20" t="s">
        <v>12</v>
      </c>
      <c r="E8" s="30" t="s">
        <v>27</v>
      </c>
      <c r="F8" s="31" t="s">
        <v>28</v>
      </c>
      <c r="G8" s="32" t="s">
        <v>15</v>
      </c>
      <c r="H8" s="20" t="s">
        <v>16</v>
      </c>
      <c r="I8" s="26">
        <v>1</v>
      </c>
      <c r="J8" s="27"/>
      <c r="K8" s="28">
        <f>I8*J8</f>
        <v>0</v>
      </c>
      <c r="L8" s="29" t="s">
        <v>29</v>
      </c>
    </row>
    <row r="9" spans="1:12" ht="100.05" customHeight="1" x14ac:dyDescent="0.2">
      <c r="B9" s="20">
        <v>5</v>
      </c>
      <c r="C9" s="21" t="s">
        <v>30</v>
      </c>
      <c r="D9" s="20" t="s">
        <v>31</v>
      </c>
      <c r="E9" s="30" t="s">
        <v>32</v>
      </c>
      <c r="F9" s="31" t="s">
        <v>33</v>
      </c>
      <c r="G9" s="25" t="s">
        <v>15</v>
      </c>
      <c r="H9" s="26" t="s">
        <v>34</v>
      </c>
      <c r="I9" s="26">
        <v>1</v>
      </c>
      <c r="J9" s="27"/>
      <c r="K9" s="28">
        <f>I9*J9</f>
        <v>0</v>
      </c>
      <c r="L9" s="29" t="s">
        <v>35</v>
      </c>
    </row>
    <row r="10" spans="1:12" ht="100.05" customHeight="1" x14ac:dyDescent="0.2">
      <c r="B10" s="20">
        <v>6</v>
      </c>
      <c r="C10" s="21" t="s">
        <v>36</v>
      </c>
      <c r="D10" s="20" t="s">
        <v>31</v>
      </c>
      <c r="E10" s="30" t="s">
        <v>37</v>
      </c>
      <c r="F10" s="31" t="s">
        <v>38</v>
      </c>
      <c r="G10" s="32" t="s">
        <v>15</v>
      </c>
      <c r="H10" s="20" t="s">
        <v>16</v>
      </c>
      <c r="I10" s="26">
        <v>1</v>
      </c>
      <c r="J10" s="27"/>
      <c r="K10" s="28">
        <f>I10*J10</f>
        <v>0</v>
      </c>
      <c r="L10" s="29" t="s">
        <v>39</v>
      </c>
    </row>
    <row r="11" spans="1:12" ht="100.05" customHeight="1" x14ac:dyDescent="0.2">
      <c r="B11" s="20">
        <v>7</v>
      </c>
      <c r="C11" s="21" t="s">
        <v>40</v>
      </c>
      <c r="D11" s="20" t="s">
        <v>31</v>
      </c>
      <c r="E11" s="30" t="s">
        <v>37</v>
      </c>
      <c r="F11" s="31" t="s">
        <v>41</v>
      </c>
      <c r="G11" s="25" t="s">
        <v>15</v>
      </c>
      <c r="H11" s="26" t="s">
        <v>16</v>
      </c>
      <c r="I11" s="26">
        <v>1</v>
      </c>
      <c r="J11" s="27"/>
      <c r="K11" s="28">
        <f>I11*J11</f>
        <v>0</v>
      </c>
      <c r="L11" s="29" t="s">
        <v>42</v>
      </c>
    </row>
    <row r="12" spans="1:12" ht="100.05" customHeight="1" x14ac:dyDescent="0.2">
      <c r="B12" s="20">
        <v>8</v>
      </c>
      <c r="C12" s="21" t="s">
        <v>43</v>
      </c>
      <c r="D12" s="20" t="s">
        <v>31</v>
      </c>
      <c r="E12" s="33" t="s">
        <v>44</v>
      </c>
      <c r="F12" s="34" t="s">
        <v>45</v>
      </c>
      <c r="G12" s="35" t="s">
        <v>15</v>
      </c>
      <c r="H12" s="26" t="s">
        <v>16</v>
      </c>
      <c r="I12" s="26">
        <v>2</v>
      </c>
      <c r="J12" s="36"/>
      <c r="K12" s="37">
        <f>I12*J12</f>
        <v>0</v>
      </c>
      <c r="L12" s="38" t="s">
        <v>46</v>
      </c>
    </row>
    <row r="13" spans="1:12" ht="100.05" customHeight="1" x14ac:dyDescent="0.2">
      <c r="B13" s="20">
        <v>9</v>
      </c>
      <c r="C13" s="21" t="s">
        <v>47</v>
      </c>
      <c r="D13" s="20" t="s">
        <v>48</v>
      </c>
      <c r="E13" s="33" t="s">
        <v>49</v>
      </c>
      <c r="F13" s="34" t="s">
        <v>50</v>
      </c>
      <c r="G13" s="35" t="s">
        <v>15</v>
      </c>
      <c r="H13" s="26" t="s">
        <v>16</v>
      </c>
      <c r="I13" s="26">
        <v>6</v>
      </c>
      <c r="J13" s="36"/>
      <c r="K13" s="37">
        <f>I13*J13</f>
        <v>0</v>
      </c>
      <c r="L13" s="38" t="s">
        <v>51</v>
      </c>
    </row>
    <row r="14" spans="1:12" ht="100.05" customHeight="1" x14ac:dyDescent="0.2">
      <c r="B14" s="20">
        <v>10</v>
      </c>
      <c r="C14" s="21" t="s">
        <v>52</v>
      </c>
      <c r="D14" s="20" t="s">
        <v>48</v>
      </c>
      <c r="E14" s="33" t="s">
        <v>53</v>
      </c>
      <c r="F14" s="34" t="s">
        <v>54</v>
      </c>
      <c r="G14" s="35"/>
      <c r="H14" s="26" t="s">
        <v>16</v>
      </c>
      <c r="I14" s="26">
        <v>12</v>
      </c>
      <c r="J14" s="36"/>
      <c r="K14" s="37">
        <f>I14*J14</f>
        <v>0</v>
      </c>
      <c r="L14" s="38"/>
    </row>
    <row r="15" spans="1:12" ht="100.05" customHeight="1" x14ac:dyDescent="0.2">
      <c r="B15" s="20"/>
      <c r="C15" s="20"/>
      <c r="D15" s="20"/>
      <c r="E15" s="33" t="s">
        <v>55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56</v>
      </c>
      <c r="D16" s="20" t="s">
        <v>48</v>
      </c>
      <c r="E16" s="33" t="s">
        <v>57</v>
      </c>
      <c r="F16" s="34" t="s">
        <v>58</v>
      </c>
      <c r="G16" s="35"/>
      <c r="H16" s="26" t="s">
        <v>16</v>
      </c>
      <c r="I16" s="26">
        <v>12</v>
      </c>
      <c r="J16" s="36"/>
      <c r="K16" s="37">
        <f>I16*J16</f>
        <v>0</v>
      </c>
      <c r="L16" s="38"/>
    </row>
    <row r="17" spans="1:12" ht="100.05" customHeight="1" x14ac:dyDescent="0.2">
      <c r="B17" s="20">
        <v>12</v>
      </c>
      <c r="C17" s="21" t="s">
        <v>59</v>
      </c>
      <c r="D17" s="20" t="s">
        <v>48</v>
      </c>
      <c r="E17" s="33" t="s">
        <v>60</v>
      </c>
      <c r="F17" s="34" t="s">
        <v>61</v>
      </c>
      <c r="G17" s="35" t="s">
        <v>15</v>
      </c>
      <c r="H17" s="26" t="s">
        <v>16</v>
      </c>
      <c r="I17" s="26">
        <v>3</v>
      </c>
      <c r="J17" s="36"/>
      <c r="K17" s="37">
        <f>I17*J17</f>
        <v>0</v>
      </c>
      <c r="L17" s="38" t="s">
        <v>62</v>
      </c>
    </row>
    <row r="18" spans="1:12" ht="100.05" customHeight="1" x14ac:dyDescent="0.2">
      <c r="B18" s="20">
        <v>13</v>
      </c>
      <c r="C18" s="21" t="s">
        <v>63</v>
      </c>
      <c r="D18" s="20" t="s">
        <v>48</v>
      </c>
      <c r="E18" s="33" t="s">
        <v>53</v>
      </c>
      <c r="F18" s="34" t="s">
        <v>64</v>
      </c>
      <c r="G18" s="35" t="s">
        <v>15</v>
      </c>
      <c r="H18" s="26" t="s">
        <v>16</v>
      </c>
      <c r="I18" s="26">
        <v>6</v>
      </c>
      <c r="J18" s="36"/>
      <c r="K18" s="37">
        <f>I18*J18</f>
        <v>0</v>
      </c>
      <c r="L18" s="38" t="s">
        <v>65</v>
      </c>
    </row>
    <row r="19" spans="1:12" ht="100.05" customHeight="1" x14ac:dyDescent="0.2">
      <c r="A19" s="19" t="s">
        <v>25</v>
      </c>
      <c r="B19" s="20">
        <v>14</v>
      </c>
      <c r="C19" s="21" t="s">
        <v>66</v>
      </c>
      <c r="D19" s="20" t="s">
        <v>48</v>
      </c>
      <c r="E19" s="33" t="s">
        <v>60</v>
      </c>
      <c r="F19" s="34" t="s">
        <v>67</v>
      </c>
      <c r="G19" s="35" t="s">
        <v>15</v>
      </c>
      <c r="H19" s="26" t="s">
        <v>16</v>
      </c>
      <c r="I19" s="26">
        <v>3</v>
      </c>
      <c r="J19" s="36"/>
      <c r="K19" s="37">
        <f>I19*J19</f>
        <v>0</v>
      </c>
      <c r="L19" s="38" t="s">
        <v>62</v>
      </c>
    </row>
    <row r="20" spans="1:12" ht="100.05" customHeight="1" x14ac:dyDescent="0.2">
      <c r="B20" s="20">
        <v>15</v>
      </c>
      <c r="C20" s="21" t="s">
        <v>68</v>
      </c>
      <c r="D20" s="20" t="s">
        <v>48</v>
      </c>
      <c r="E20" s="33" t="s">
        <v>53</v>
      </c>
      <c r="F20" s="34" t="s">
        <v>69</v>
      </c>
      <c r="G20" s="35" t="s">
        <v>15</v>
      </c>
      <c r="H20" s="26" t="s">
        <v>16</v>
      </c>
      <c r="I20" s="26">
        <v>6</v>
      </c>
      <c r="J20" s="36"/>
      <c r="K20" s="37">
        <f>I20*J20</f>
        <v>0</v>
      </c>
      <c r="L20" s="38" t="s">
        <v>70</v>
      </c>
    </row>
    <row r="21" spans="1:12" ht="100.05" customHeight="1" x14ac:dyDescent="0.2">
      <c r="B21" s="20">
        <v>16</v>
      </c>
      <c r="C21" s="21" t="s">
        <v>71</v>
      </c>
      <c r="D21" s="20" t="s">
        <v>48</v>
      </c>
      <c r="E21" s="33" t="s">
        <v>72</v>
      </c>
      <c r="F21" s="34" t="s">
        <v>73</v>
      </c>
      <c r="G21" s="35" t="s">
        <v>15</v>
      </c>
      <c r="H21" s="26" t="s">
        <v>16</v>
      </c>
      <c r="I21" s="26">
        <v>6</v>
      </c>
      <c r="J21" s="36"/>
      <c r="K21" s="37">
        <f>I21*J21</f>
        <v>0</v>
      </c>
      <c r="L21" s="38" t="s">
        <v>74</v>
      </c>
    </row>
    <row r="22" spans="1:12" ht="100.05" customHeight="1" x14ac:dyDescent="0.2">
      <c r="B22" s="20">
        <v>17</v>
      </c>
      <c r="C22" s="21" t="s">
        <v>75</v>
      </c>
      <c r="D22" s="20" t="s">
        <v>48</v>
      </c>
      <c r="E22" s="33" t="s">
        <v>72</v>
      </c>
      <c r="F22" s="34" t="s">
        <v>76</v>
      </c>
      <c r="G22" s="35" t="s">
        <v>15</v>
      </c>
      <c r="H22" s="26" t="s">
        <v>16</v>
      </c>
      <c r="I22" s="26">
        <v>8</v>
      </c>
      <c r="J22" s="36"/>
      <c r="K22" s="37">
        <f>I22*J22</f>
        <v>0</v>
      </c>
      <c r="L22" s="38" t="s">
        <v>77</v>
      </c>
    </row>
    <row r="23" spans="1:12" ht="100.05" customHeight="1" x14ac:dyDescent="0.2">
      <c r="B23" s="20">
        <v>18</v>
      </c>
      <c r="C23" s="21" t="s">
        <v>78</v>
      </c>
      <c r="D23" s="20" t="s">
        <v>48</v>
      </c>
      <c r="E23" s="33" t="s">
        <v>72</v>
      </c>
      <c r="F23" s="34" t="s">
        <v>79</v>
      </c>
      <c r="G23" s="35" t="s">
        <v>15</v>
      </c>
      <c r="H23" s="26" t="s">
        <v>16</v>
      </c>
      <c r="I23" s="26">
        <v>8</v>
      </c>
      <c r="J23" s="36"/>
      <c r="K23" s="37">
        <f>I23*J23</f>
        <v>0</v>
      </c>
      <c r="L23" s="38" t="s">
        <v>80</v>
      </c>
    </row>
    <row r="24" spans="1:12" ht="100.05" customHeight="1" x14ac:dyDescent="0.2">
      <c r="B24" s="20">
        <v>19</v>
      </c>
      <c r="C24" s="21" t="s">
        <v>81</v>
      </c>
      <c r="D24" s="20" t="s">
        <v>48</v>
      </c>
      <c r="E24" s="33" t="s">
        <v>82</v>
      </c>
      <c r="F24" s="34" t="s">
        <v>83</v>
      </c>
      <c r="G24" s="35" t="s">
        <v>15</v>
      </c>
      <c r="H24" s="26" t="s">
        <v>16</v>
      </c>
      <c r="I24" s="26">
        <v>20</v>
      </c>
      <c r="J24" s="36"/>
      <c r="K24" s="37">
        <f>I24*J24</f>
        <v>0</v>
      </c>
      <c r="L24" s="38" t="s">
        <v>84</v>
      </c>
    </row>
    <row r="25" spans="1:12" ht="100.05" customHeight="1" x14ac:dyDescent="0.2">
      <c r="B25" s="20">
        <v>20</v>
      </c>
      <c r="C25" s="21" t="s">
        <v>85</v>
      </c>
      <c r="D25" s="20" t="s">
        <v>48</v>
      </c>
      <c r="E25" s="33" t="s">
        <v>86</v>
      </c>
      <c r="F25" s="34" t="s">
        <v>87</v>
      </c>
      <c r="G25" s="35" t="s">
        <v>15</v>
      </c>
      <c r="H25" s="26" t="s">
        <v>16</v>
      </c>
      <c r="I25" s="26">
        <v>6</v>
      </c>
      <c r="J25" s="36"/>
      <c r="K25" s="37">
        <f>I25*J25</f>
        <v>0</v>
      </c>
      <c r="L25" s="38" t="s">
        <v>88</v>
      </c>
    </row>
    <row r="26" spans="1:12" ht="100.05" customHeight="1" x14ac:dyDescent="0.2">
      <c r="B26" s="20"/>
      <c r="C26" s="20"/>
      <c r="D26" s="20"/>
      <c r="E26" s="33" t="s">
        <v>55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89</v>
      </c>
      <c r="D27" s="20" t="s">
        <v>90</v>
      </c>
      <c r="E27" s="33" t="s">
        <v>91</v>
      </c>
      <c r="F27" s="34" t="s">
        <v>92</v>
      </c>
      <c r="G27" s="35" t="s">
        <v>15</v>
      </c>
      <c r="H27" s="26" t="s">
        <v>16</v>
      </c>
      <c r="I27" s="26">
        <v>3</v>
      </c>
      <c r="J27" s="36"/>
      <c r="K27" s="37">
        <f>I27*J27</f>
        <v>0</v>
      </c>
      <c r="L27" s="38" t="s">
        <v>93</v>
      </c>
    </row>
    <row r="28" spans="1:12" ht="100.05" customHeight="1" x14ac:dyDescent="0.2">
      <c r="B28" s="20">
        <v>22</v>
      </c>
      <c r="C28" s="21" t="s">
        <v>94</v>
      </c>
      <c r="D28" s="20" t="s">
        <v>95</v>
      </c>
      <c r="E28" s="33" t="s">
        <v>96</v>
      </c>
      <c r="F28" s="34" t="s">
        <v>97</v>
      </c>
      <c r="G28" s="35"/>
      <c r="H28" s="26" t="s">
        <v>16</v>
      </c>
      <c r="I28" s="26">
        <v>2</v>
      </c>
      <c r="J28" s="36"/>
      <c r="K28" s="37">
        <f>I28*J28</f>
        <v>0</v>
      </c>
      <c r="L28" s="38" t="s">
        <v>98</v>
      </c>
    </row>
    <row r="29" spans="1:12" ht="100.05" customHeight="1" x14ac:dyDescent="0.2">
      <c r="B29" s="20">
        <v>23</v>
      </c>
      <c r="C29" s="21" t="s">
        <v>99</v>
      </c>
      <c r="D29" s="20" t="s">
        <v>95</v>
      </c>
      <c r="E29" s="33" t="s">
        <v>100</v>
      </c>
      <c r="F29" s="34" t="s">
        <v>101</v>
      </c>
      <c r="G29" s="35"/>
      <c r="H29" s="26" t="s">
        <v>16</v>
      </c>
      <c r="I29" s="26">
        <v>2</v>
      </c>
      <c r="J29" s="36"/>
      <c r="K29" s="37">
        <f>I29*J29</f>
        <v>0</v>
      </c>
      <c r="L29" s="38" t="s">
        <v>98</v>
      </c>
    </row>
    <row r="30" spans="1:12" ht="100.05" customHeight="1" x14ac:dyDescent="0.2">
      <c r="A30" s="19" t="s">
        <v>25</v>
      </c>
      <c r="B30" s="20"/>
      <c r="C30" s="20"/>
      <c r="D30" s="20"/>
      <c r="E30" s="33" t="s">
        <v>102</v>
      </c>
      <c r="F30" s="34"/>
      <c r="G30" s="35"/>
      <c r="H30" s="26"/>
      <c r="I30" s="26"/>
      <c r="J30" s="36"/>
      <c r="K30" s="37">
        <f>I30*J30</f>
        <v>0</v>
      </c>
      <c r="L30" s="38"/>
    </row>
    <row r="31" spans="1:12" ht="100.05" customHeight="1" x14ac:dyDescent="0.2">
      <c r="B31" s="20"/>
      <c r="C31" s="20"/>
      <c r="D31" s="20"/>
      <c r="E31" s="33"/>
      <c r="F31" s="34"/>
      <c r="G31" s="35"/>
      <c r="H31" s="26"/>
      <c r="I31" s="26"/>
      <c r="J31" s="36"/>
      <c r="K31" s="37"/>
      <c r="L31" s="38"/>
    </row>
    <row r="32" spans="1:12" ht="100.05" customHeight="1" x14ac:dyDescent="0.2">
      <c r="B32" s="20"/>
      <c r="C32" s="20"/>
      <c r="D32" s="20"/>
      <c r="E32" s="33"/>
      <c r="F32" s="34"/>
      <c r="G32" s="35"/>
      <c r="H32" s="26"/>
      <c r="I32" s="26"/>
      <c r="J32" s="36"/>
      <c r="K32" s="37"/>
      <c r="L32" s="38"/>
    </row>
    <row r="33" spans="2:12" ht="100.05" customHeight="1" x14ac:dyDescent="0.2">
      <c r="B33" s="20"/>
      <c r="C33" s="20"/>
      <c r="D33" s="20"/>
      <c r="E33" s="33"/>
      <c r="F33" s="34"/>
      <c r="G33" s="35"/>
      <c r="H33" s="26"/>
      <c r="I33" s="26"/>
      <c r="J33" s="36"/>
      <c r="K33" s="37"/>
      <c r="L33" s="38"/>
    </row>
    <row r="34" spans="2:12" ht="100.05" customHeight="1" x14ac:dyDescent="0.2">
      <c r="B34" s="20"/>
      <c r="C34" s="20"/>
      <c r="D34" s="20"/>
      <c r="E34" s="33"/>
      <c r="F34" s="34"/>
      <c r="G34" s="35"/>
      <c r="H34" s="26"/>
      <c r="I34" s="26"/>
      <c r="J34" s="36"/>
      <c r="K34" s="37"/>
      <c r="L34" s="38"/>
    </row>
    <row r="35" spans="2:12" ht="100.05" customHeight="1" x14ac:dyDescent="0.2">
      <c r="B35" s="20"/>
      <c r="C35" s="20"/>
      <c r="D35" s="20"/>
      <c r="E35" s="33"/>
      <c r="F35" s="34"/>
      <c r="G35" s="35"/>
      <c r="H35" s="26"/>
      <c r="I35" s="26"/>
      <c r="J35" s="36"/>
      <c r="K35" s="37"/>
      <c r="L35" s="38"/>
    </row>
    <row r="36" spans="2:12" ht="100.05" customHeight="1" x14ac:dyDescent="0.2">
      <c r="B36" s="20"/>
      <c r="C36" s="20"/>
      <c r="D36" s="20"/>
      <c r="E36" s="33"/>
      <c r="F36" s="34"/>
      <c r="G36" s="35"/>
      <c r="H36" s="26"/>
      <c r="I36" s="26"/>
      <c r="J36" s="36"/>
      <c r="K36" s="37"/>
      <c r="L36" s="38"/>
    </row>
    <row r="37" spans="2:12" ht="49.95" customHeight="1" x14ac:dyDescent="0.2">
      <c r="B37" s="20"/>
      <c r="C37" s="20"/>
      <c r="D37" s="20"/>
      <c r="E37" s="33" t="s">
        <v>55</v>
      </c>
      <c r="F37" s="34"/>
      <c r="G37" s="35"/>
      <c r="H37" s="26"/>
      <c r="I37" s="26"/>
      <c r="J37" s="36"/>
      <c r="K37" s="37">
        <f>SUM(K27:K29)</f>
        <v>0</v>
      </c>
      <c r="L37" s="38"/>
    </row>
    <row r="38" spans="2:12" ht="49.95" customHeight="1" x14ac:dyDescent="0.2">
      <c r="B38" s="20"/>
      <c r="C38" s="20"/>
      <c r="D38" s="20"/>
      <c r="E38" s="33" t="s">
        <v>103</v>
      </c>
      <c r="F38" s="34"/>
      <c r="G38" s="35"/>
      <c r="H38" s="26"/>
      <c r="I38" s="26"/>
      <c r="J38" s="36"/>
      <c r="K38" s="37">
        <f>SUMIF(E5:E37,"&lt;&gt;小計",K5:K37)</f>
        <v>0</v>
      </c>
      <c r="L38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智</dc:creator>
  <cp:lastModifiedBy>橋本 智</cp:lastModifiedBy>
  <dcterms:created xsi:type="dcterms:W3CDTF">2026-08-26T04:53:43Z</dcterms:created>
  <dcterms:modified xsi:type="dcterms:W3CDTF">2026-08-26T04:53:51Z</dcterms:modified>
</cp:coreProperties>
</file>