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31382\Desktop\新契約ツール\PDF出力\【一般】８年度１四２次要求番号付与データ.xlsx_橋本_バッテリー_マキタ\見積書類\公告アップロード用　8-S-12\"/>
    </mc:Choice>
  </mc:AlternateContent>
  <xr:revisionPtr revIDLastSave="0" documentId="8_{7E01C86C-1505-497B-824C-6A15A380EA0C}" xr6:coauthVersionLast="47" xr6:coauthVersionMax="47" xr10:uidLastSave="{00000000-0000-0000-0000-000000000000}"/>
  <bookViews>
    <workbookView xWindow="-108" yWindow="-108" windowWidth="23256" windowHeight="12456" xr2:uid="{DAAE3BC0-13CE-48D8-A4F8-946AEBAC2C12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2" l="1"/>
  <c r="K32" i="2"/>
  <c r="K31" i="2"/>
  <c r="K30" i="2"/>
  <c r="K29" i="2"/>
  <c r="K28" i="2"/>
  <c r="K27" i="2"/>
  <c r="K25" i="2"/>
  <c r="K24" i="2"/>
  <c r="K23" i="2"/>
  <c r="K22" i="2"/>
  <c r="K21" i="2"/>
  <c r="K20" i="2"/>
  <c r="K19" i="2"/>
  <c r="K18" i="2"/>
  <c r="K17" i="2"/>
  <c r="K16" i="2"/>
  <c r="K14" i="2"/>
  <c r="K13" i="2"/>
  <c r="K12" i="2"/>
  <c r="K11" i="2"/>
  <c r="K10" i="2"/>
  <c r="K9" i="2"/>
  <c r="K8" i="2"/>
  <c r="K7" i="2"/>
  <c r="K6" i="2"/>
  <c r="K5" i="2"/>
  <c r="K38" i="2"/>
  <c r="L3" i="2"/>
  <c r="K3" i="2"/>
  <c r="J3" i="2"/>
  <c r="K37" i="2" l="1"/>
  <c r="K26" i="2"/>
  <c r="K15" i="2"/>
</calcChain>
</file>

<file path=xl/sharedStrings.xml><?xml version="1.0" encoding="utf-8"?>
<sst xmlns="http://schemas.openxmlformats.org/spreadsheetml/2006/main" count="175" uniqueCount="97">
  <si>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</si>
  <si>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</si>
  <si>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</si>
  <si>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</si>
  <si>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</si>
  <si>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</si>
  <si>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</si>
  <si>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</si>
  <si>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</si>
  <si>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</si>
  <si>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</si>
  <si>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270
28</t>
  </si>
  <si>
    <t>電測隊</t>
  </si>
  <si>
    <t>バッテリー</t>
  </si>
  <si>
    <t>モノタロウ（マキタ）
２４０００４１８（Ａ－６０４６４）</t>
  </si>
  <si>
    <t>個</t>
  </si>
  <si>
    <t>270
36</t>
  </si>
  <si>
    <t>草刈り機用バッテリー及び充電器セット</t>
  </si>
  <si>
    <t>オレンジ（マキタ）
４７８－５８４４（Ａ－７４８５９）</t>
  </si>
  <si>
    <t>組</t>
  </si>
  <si>
    <t>302
1</t>
  </si>
  <si>
    <t>中施隊</t>
  </si>
  <si>
    <t>モノタロウ（マキタ）
４２８３３７１７（Ａ－５９８６３）</t>
  </si>
  <si>
    <t>橋本-バッテリー-マキタ</t>
  </si>
  <si>
    <t>344
5</t>
  </si>
  <si>
    <t>中司飛整</t>
  </si>
  <si>
    <t>382
2</t>
  </si>
  <si>
    <t>２移警隊</t>
  </si>
  <si>
    <t>バッテリー充電器</t>
  </si>
  <si>
    <t>モノタロウ（マキタ）
８４９３９１７３（ＤＣ１８ＲＦ）</t>
  </si>
  <si>
    <t>389
1</t>
  </si>
  <si>
    <t>整補群本</t>
  </si>
  <si>
    <t>充電式草刈機バッテリー</t>
  </si>
  <si>
    <t>ｍａｋｉｔａ
Ａ－６０４６４</t>
  </si>
  <si>
    <t>401
2</t>
  </si>
  <si>
    <t>補給隊</t>
  </si>
  <si>
    <t>工具用バッテリー充電器セット</t>
  </si>
  <si>
    <t>モノタロウ（マキタ）
４９７２４９３７（Ａ－６１２２６）</t>
  </si>
  <si>
    <t>又は同等以上のもの(他社の製品を含む)</t>
  </si>
  <si>
    <t>１８Ｖバッテリー２個　２口充電器　専用収納箱付</t>
  </si>
  <si>
    <t>401
12</t>
  </si>
  <si>
    <t>モノタロウ（マキタ）
０３９４０２２４（Ａ－７４８５９）</t>
  </si>
  <si>
    <t>マキタ専用４０Ｖバッテリー２個　２口充電器　専用収納箱付</t>
  </si>
  <si>
    <t>405
38</t>
  </si>
  <si>
    <t>モノタロウ（マキタ）
５２２５１２２９（Ａ－６９９２３）</t>
  </si>
  <si>
    <t>405
123</t>
  </si>
  <si>
    <t>リチウムイオンバッテリー</t>
  </si>
  <si>
    <t>モノタロウ（マキタ）
５２２５１２３８（Ａ－６９９３９）</t>
  </si>
  <si>
    <t>ＭＵＲ０１５ＧＲＭ用バッテリー</t>
  </si>
  <si>
    <t>小計</t>
  </si>
  <si>
    <t>405
124</t>
  </si>
  <si>
    <t>１８Ｖドライバドリル適合</t>
  </si>
  <si>
    <t>405
161</t>
  </si>
  <si>
    <t>バッテリー容量：６Ａｈ　（ＭＲ１００（Ｗ））に適合</t>
  </si>
  <si>
    <t>405
163</t>
  </si>
  <si>
    <t>約４０分でフル充電完了　連続急速充電可能　充電完了メロディー付　バッテリー冷却ファン</t>
  </si>
  <si>
    <t>457
146</t>
  </si>
  <si>
    <t>管理隊</t>
  </si>
  <si>
    <t>モノタロウ（マキタ）
２３７７５６９３（Ａ－６０４４２）</t>
  </si>
  <si>
    <t>463
3</t>
  </si>
  <si>
    <t>業務隊</t>
  </si>
  <si>
    <t>バッテリーセット</t>
  </si>
  <si>
    <t>ｍａｋｉｔａ
Ａ－６７０９４</t>
  </si>
  <si>
    <t>マキタ製品に適合するもの　ＢＬ１８６０Ｂ（バッテリー）×４、ＤＣ１８ＲＤ（２口急速充電器）</t>
  </si>
  <si>
    <t>474
1</t>
  </si>
  <si>
    <t>会計隊</t>
  </si>
  <si>
    <t>モノタロウ（マキタ）
０３９４０２４０（Ａ－７３３６８）</t>
  </si>
  <si>
    <t>容量（Ａｈ）：8　電圧（Ｖ）：４０　リチウムイオンバッテリーであるもの</t>
  </si>
  <si>
    <t>486
5</t>
  </si>
  <si>
    <t>４０２ＳＱ</t>
  </si>
  <si>
    <t>１８Ｖ　リチウムイオン　マキタ製１８ＶＭＵＨ５００ＤＲＧ及びＭＵＨ２６７ＤＺにて使用可能なもの</t>
  </si>
  <si>
    <t>509
67</t>
  </si>
  <si>
    <t>修理隊</t>
  </si>
  <si>
    <t>513
25</t>
  </si>
  <si>
    <t>装備隊</t>
  </si>
  <si>
    <t>充電式インパクトドライバ（ＴＤ００２Ｇ）対応品</t>
  </si>
  <si>
    <t>580
13</t>
  </si>
  <si>
    <t>３補資</t>
  </si>
  <si>
    <t>モノタロウ（マキタ）
６５０６８７３０（Ａ－７９８０９）</t>
  </si>
  <si>
    <t>ブロア用</t>
  </si>
  <si>
    <t>590
2</t>
  </si>
  <si>
    <t>３補整</t>
  </si>
  <si>
    <t>モノタロウ（マキタ）
２０３６３７７８（ＤＣ１８ＳＦ）</t>
  </si>
  <si>
    <t>４口　２本同時充電可能　入力容量：２３０ＶＡ　バッテリー本体：マキタ　ＢＬ１８６０Ｂに適合するもの</t>
  </si>
  <si>
    <t>633
3</t>
  </si>
  <si>
    <t>４補資</t>
  </si>
  <si>
    <t>633
4</t>
  </si>
  <si>
    <t>633
5</t>
  </si>
  <si>
    <t>643
14</t>
  </si>
  <si>
    <t>４補保</t>
  </si>
  <si>
    <t>オレンジ（マキタ）
８５９－０１２７（Ａ－６１２２６）</t>
  </si>
  <si>
    <t>規格：ＲＣ２００ＤＺＳＰに適合するものとする。</t>
  </si>
  <si>
    <t>660
1</t>
  </si>
  <si>
    <t>４補調</t>
  </si>
  <si>
    <t>充電式芝刈機用バッテリー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</si>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</sst>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2470FE6D-91A6-4E2A-B292-8402EFD4DE75}"/>
    <cellStyle name="標準" xfId="0" builtinId="0"/>
    <cellStyle name="標準 2" xfId="1" xr:uid="{2730EC7B-82D0-4566-BFFB-31B9EA6C13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BDDD0-31A3-43C5-81A9-C8FAD8FB8C82}">
  <sheetPr>
    <pageSetUpPr fitToPage="1"/>
  </sheetPr>
  <dimension ref="A1:L38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59765625" defaultRowHeight="105" customHeight="1" x14ac:dyDescent="0.2"/>
  <cols>
    <col min="1" max="1" width="15.69921875" style="19" customWidth="1"/>
    <col min="2" max="3" width="7.3984375" style="39" customWidth="1"/>
    <col min="4" max="4" width="7.796875" style="39" hidden="1" customWidth="1"/>
    <col min="5" max="5" width="24.296875" style="40" customWidth="1"/>
    <col min="6" max="6" width="27" style="41" customWidth="1"/>
    <col min="7" max="7" width="5.5" style="42" customWidth="1"/>
    <col min="8" max="8" width="6.3984375" style="43" customWidth="1"/>
    <col min="9" max="9" width="6.69921875" style="43" customWidth="1"/>
    <col min="10" max="10" width="11" style="45" customWidth="1"/>
    <col min="11" max="11" width="14.69921875" style="46" customWidth="1"/>
    <col min="12" max="12" width="15.8984375" style="44" customWidth="1"/>
    <col min="13" max="16384" width="9.59765625" style="3"/>
  </cols>
  <sheetData>
    <row r="1" spans="1:12" ht="33.75" customHeight="1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.05" customHeight="1" x14ac:dyDescent="0.2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/>
      <c r="H5" s="26" t="s">
        <v>15</v>
      </c>
      <c r="I5" s="26">
        <v>14</v>
      </c>
      <c r="J5" s="27"/>
      <c r="K5" s="28">
        <f>I5*J5</f>
        <v>0</v>
      </c>
      <c r="L5" s="29"/>
    </row>
    <row r="6" spans="1:12" ht="100.05" customHeight="1" x14ac:dyDescent="0.2">
      <c r="B6" s="20">
        <v>2</v>
      </c>
      <c r="C6" s="21" t="s">
        <v>16</v>
      </c>
      <c r="D6" s="20" t="s">
        <v>12</v>
      </c>
      <c r="E6" s="30" t="s">
        <v>17</v>
      </c>
      <c r="F6" s="31" t="s">
        <v>18</v>
      </c>
      <c r="G6" s="32"/>
      <c r="H6" s="20" t="s">
        <v>19</v>
      </c>
      <c r="I6" s="26">
        <v>5</v>
      </c>
      <c r="J6" s="27"/>
      <c r="K6" s="28">
        <f>I6*J6</f>
        <v>0</v>
      </c>
      <c r="L6" s="29"/>
    </row>
    <row r="7" spans="1:12" ht="100.05" customHeight="1" x14ac:dyDescent="0.2">
      <c r="B7" s="20">
        <v>3</v>
      </c>
      <c r="C7" s="21" t="s">
        <v>20</v>
      </c>
      <c r="D7" s="20" t="s">
        <v>21</v>
      </c>
      <c r="E7" s="30" t="s">
        <v>13</v>
      </c>
      <c r="F7" s="31" t="s">
        <v>22</v>
      </c>
      <c r="G7" s="25"/>
      <c r="H7" s="26" t="s">
        <v>15</v>
      </c>
      <c r="I7" s="26">
        <v>4</v>
      </c>
      <c r="J7" s="27"/>
      <c r="K7" s="28">
        <f>I7*J7</f>
        <v>0</v>
      </c>
      <c r="L7" s="29"/>
    </row>
    <row r="8" spans="1:12" ht="100.05" customHeight="1" x14ac:dyDescent="0.2">
      <c r="A8" s="19" t="s">
        <v>23</v>
      </c>
      <c r="B8" s="20">
        <v>4</v>
      </c>
      <c r="C8" s="21" t="s">
        <v>24</v>
      </c>
      <c r="D8" s="20" t="s">
        <v>25</v>
      </c>
      <c r="E8" s="30" t="s">
        <v>13</v>
      </c>
      <c r="F8" s="31" t="s">
        <v>14</v>
      </c>
      <c r="G8" s="32"/>
      <c r="H8" s="20" t="s">
        <v>15</v>
      </c>
      <c r="I8" s="26">
        <v>8</v>
      </c>
      <c r="J8" s="27"/>
      <c r="K8" s="28">
        <f>I8*J8</f>
        <v>0</v>
      </c>
      <c r="L8" s="29"/>
    </row>
    <row r="9" spans="1:12" ht="100.05" customHeight="1" x14ac:dyDescent="0.2">
      <c r="B9" s="20">
        <v>5</v>
      </c>
      <c r="C9" s="21" t="s">
        <v>26</v>
      </c>
      <c r="D9" s="20" t="s">
        <v>27</v>
      </c>
      <c r="E9" s="30" t="s">
        <v>28</v>
      </c>
      <c r="F9" s="31" t="s">
        <v>29</v>
      </c>
      <c r="G9" s="25"/>
      <c r="H9" s="26" t="s">
        <v>15</v>
      </c>
      <c r="I9" s="26">
        <v>4</v>
      </c>
      <c r="J9" s="27"/>
      <c r="K9" s="28">
        <f>I9*J9</f>
        <v>0</v>
      </c>
      <c r="L9" s="29"/>
    </row>
    <row r="10" spans="1:12" ht="100.05" customHeight="1" x14ac:dyDescent="0.2">
      <c r="B10" s="20">
        <v>6</v>
      </c>
      <c r="C10" s="21" t="s">
        <v>30</v>
      </c>
      <c r="D10" s="20" t="s">
        <v>31</v>
      </c>
      <c r="E10" s="30" t="s">
        <v>32</v>
      </c>
      <c r="F10" s="31" t="s">
        <v>33</v>
      </c>
      <c r="G10" s="32"/>
      <c r="H10" s="20" t="s">
        <v>15</v>
      </c>
      <c r="I10" s="26">
        <v>2</v>
      </c>
      <c r="J10" s="27"/>
      <c r="K10" s="28">
        <f>I10*J10</f>
        <v>0</v>
      </c>
      <c r="L10" s="29"/>
    </row>
    <row r="11" spans="1:12" ht="100.05" customHeight="1" x14ac:dyDescent="0.2">
      <c r="B11" s="20">
        <v>7</v>
      </c>
      <c r="C11" s="21" t="s">
        <v>34</v>
      </c>
      <c r="D11" s="20" t="s">
        <v>35</v>
      </c>
      <c r="E11" s="30" t="s">
        <v>36</v>
      </c>
      <c r="F11" s="31" t="s">
        <v>37</v>
      </c>
      <c r="G11" s="25" t="s">
        <v>38</v>
      </c>
      <c r="H11" s="26" t="s">
        <v>19</v>
      </c>
      <c r="I11" s="26">
        <v>2</v>
      </c>
      <c r="J11" s="27"/>
      <c r="K11" s="28">
        <f>I11*J11</f>
        <v>0</v>
      </c>
      <c r="L11" s="29" t="s">
        <v>39</v>
      </c>
    </row>
    <row r="12" spans="1:12" ht="100.05" customHeight="1" x14ac:dyDescent="0.2">
      <c r="B12" s="20">
        <v>8</v>
      </c>
      <c r="C12" s="21" t="s">
        <v>40</v>
      </c>
      <c r="D12" s="20" t="s">
        <v>35</v>
      </c>
      <c r="E12" s="33" t="s">
        <v>36</v>
      </c>
      <c r="F12" s="34" t="s">
        <v>41</v>
      </c>
      <c r="G12" s="35" t="s">
        <v>38</v>
      </c>
      <c r="H12" s="26" t="s">
        <v>19</v>
      </c>
      <c r="I12" s="26">
        <v>2</v>
      </c>
      <c r="J12" s="36"/>
      <c r="K12" s="37">
        <f>I12*J12</f>
        <v>0</v>
      </c>
      <c r="L12" s="38" t="s">
        <v>42</v>
      </c>
    </row>
    <row r="13" spans="1:12" ht="100.05" customHeight="1" x14ac:dyDescent="0.2">
      <c r="B13" s="20">
        <v>9</v>
      </c>
      <c r="C13" s="21" t="s">
        <v>43</v>
      </c>
      <c r="D13" s="20" t="s">
        <v>35</v>
      </c>
      <c r="E13" s="33" t="s">
        <v>13</v>
      </c>
      <c r="F13" s="34" t="s">
        <v>44</v>
      </c>
      <c r="G13" s="35"/>
      <c r="H13" s="26" t="s">
        <v>15</v>
      </c>
      <c r="I13" s="26">
        <v>4</v>
      </c>
      <c r="J13" s="36"/>
      <c r="K13" s="37">
        <f>I13*J13</f>
        <v>0</v>
      </c>
      <c r="L13" s="38"/>
    </row>
    <row r="14" spans="1:12" ht="100.05" customHeight="1" x14ac:dyDescent="0.2">
      <c r="B14" s="20">
        <v>10</v>
      </c>
      <c r="C14" s="21" t="s">
        <v>45</v>
      </c>
      <c r="D14" s="20" t="s">
        <v>35</v>
      </c>
      <c r="E14" s="33" t="s">
        <v>46</v>
      </c>
      <c r="F14" s="34" t="s">
        <v>47</v>
      </c>
      <c r="G14" s="35" t="s">
        <v>38</v>
      </c>
      <c r="H14" s="26" t="s">
        <v>15</v>
      </c>
      <c r="I14" s="26">
        <v>2</v>
      </c>
      <c r="J14" s="36"/>
      <c r="K14" s="37">
        <f>I14*J14</f>
        <v>0</v>
      </c>
      <c r="L14" s="38" t="s">
        <v>48</v>
      </c>
    </row>
    <row r="15" spans="1:12" ht="100.05" customHeight="1" x14ac:dyDescent="0.2">
      <c r="B15" s="20"/>
      <c r="C15" s="20"/>
      <c r="D15" s="20"/>
      <c r="E15" s="33" t="s">
        <v>49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.05" customHeight="1" x14ac:dyDescent="0.2">
      <c r="B16" s="20">
        <v>11</v>
      </c>
      <c r="C16" s="21" t="s">
        <v>50</v>
      </c>
      <c r="D16" s="20" t="s">
        <v>35</v>
      </c>
      <c r="E16" s="33" t="s">
        <v>46</v>
      </c>
      <c r="F16" s="34" t="s">
        <v>14</v>
      </c>
      <c r="G16" s="35" t="s">
        <v>38</v>
      </c>
      <c r="H16" s="26" t="s">
        <v>15</v>
      </c>
      <c r="I16" s="26">
        <v>2</v>
      </c>
      <c r="J16" s="36"/>
      <c r="K16" s="37">
        <f>I16*J16</f>
        <v>0</v>
      </c>
      <c r="L16" s="38" t="s">
        <v>51</v>
      </c>
    </row>
    <row r="17" spans="1:12" ht="100.05" customHeight="1" x14ac:dyDescent="0.2">
      <c r="B17" s="20">
        <v>12</v>
      </c>
      <c r="C17" s="21" t="s">
        <v>52</v>
      </c>
      <c r="D17" s="20" t="s">
        <v>35</v>
      </c>
      <c r="E17" s="33" t="s">
        <v>13</v>
      </c>
      <c r="F17" s="34" t="s">
        <v>14</v>
      </c>
      <c r="G17" s="35" t="s">
        <v>38</v>
      </c>
      <c r="H17" s="26" t="s">
        <v>15</v>
      </c>
      <c r="I17" s="26">
        <v>2</v>
      </c>
      <c r="J17" s="36"/>
      <c r="K17" s="37">
        <f>I17*J17</f>
        <v>0</v>
      </c>
      <c r="L17" s="38" t="s">
        <v>53</v>
      </c>
    </row>
    <row r="18" spans="1:12" ht="100.05" customHeight="1" x14ac:dyDescent="0.2">
      <c r="B18" s="20">
        <v>13</v>
      </c>
      <c r="C18" s="21" t="s">
        <v>54</v>
      </c>
      <c r="D18" s="20" t="s">
        <v>35</v>
      </c>
      <c r="E18" s="33" t="s">
        <v>28</v>
      </c>
      <c r="F18" s="34" t="s">
        <v>29</v>
      </c>
      <c r="G18" s="35" t="s">
        <v>38</v>
      </c>
      <c r="H18" s="26" t="s">
        <v>15</v>
      </c>
      <c r="I18" s="26">
        <v>3</v>
      </c>
      <c r="J18" s="36"/>
      <c r="K18" s="37">
        <f>I18*J18</f>
        <v>0</v>
      </c>
      <c r="L18" s="38" t="s">
        <v>55</v>
      </c>
    </row>
    <row r="19" spans="1:12" ht="100.05" customHeight="1" x14ac:dyDescent="0.2">
      <c r="A19" s="19" t="s">
        <v>23</v>
      </c>
      <c r="B19" s="20">
        <v>14</v>
      </c>
      <c r="C19" s="21" t="s">
        <v>56</v>
      </c>
      <c r="D19" s="20" t="s">
        <v>57</v>
      </c>
      <c r="E19" s="33" t="s">
        <v>13</v>
      </c>
      <c r="F19" s="34" t="s">
        <v>58</v>
      </c>
      <c r="G19" s="35"/>
      <c r="H19" s="26" t="s">
        <v>15</v>
      </c>
      <c r="I19" s="26">
        <v>2</v>
      </c>
      <c r="J19" s="36"/>
      <c r="K19" s="37">
        <f>I19*J19</f>
        <v>0</v>
      </c>
      <c r="L19" s="38"/>
    </row>
    <row r="20" spans="1:12" ht="100.05" customHeight="1" x14ac:dyDescent="0.2">
      <c r="B20" s="20">
        <v>15</v>
      </c>
      <c r="C20" s="21" t="s">
        <v>59</v>
      </c>
      <c r="D20" s="20" t="s">
        <v>60</v>
      </c>
      <c r="E20" s="33" t="s">
        <v>61</v>
      </c>
      <c r="F20" s="34" t="s">
        <v>62</v>
      </c>
      <c r="G20" s="35" t="s">
        <v>38</v>
      </c>
      <c r="H20" s="26" t="s">
        <v>19</v>
      </c>
      <c r="I20" s="26">
        <v>2</v>
      </c>
      <c r="J20" s="36"/>
      <c r="K20" s="37">
        <f>I20*J20</f>
        <v>0</v>
      </c>
      <c r="L20" s="38" t="s">
        <v>63</v>
      </c>
    </row>
    <row r="21" spans="1:12" ht="100.05" customHeight="1" x14ac:dyDescent="0.2">
      <c r="B21" s="20">
        <v>16</v>
      </c>
      <c r="C21" s="21" t="s">
        <v>64</v>
      </c>
      <c r="D21" s="20" t="s">
        <v>65</v>
      </c>
      <c r="E21" s="33" t="s">
        <v>13</v>
      </c>
      <c r="F21" s="34" t="s">
        <v>66</v>
      </c>
      <c r="G21" s="35" t="s">
        <v>38</v>
      </c>
      <c r="H21" s="26" t="s">
        <v>15</v>
      </c>
      <c r="I21" s="26">
        <v>4</v>
      </c>
      <c r="J21" s="36"/>
      <c r="K21" s="37">
        <f>I21*J21</f>
        <v>0</v>
      </c>
      <c r="L21" s="38" t="s">
        <v>67</v>
      </c>
    </row>
    <row r="22" spans="1:12" ht="100.05" customHeight="1" x14ac:dyDescent="0.2">
      <c r="B22" s="20">
        <v>17</v>
      </c>
      <c r="C22" s="21" t="s">
        <v>68</v>
      </c>
      <c r="D22" s="20" t="s">
        <v>69</v>
      </c>
      <c r="E22" s="33" t="s">
        <v>13</v>
      </c>
      <c r="F22" s="34" t="s">
        <v>58</v>
      </c>
      <c r="G22" s="35" t="s">
        <v>38</v>
      </c>
      <c r="H22" s="26" t="s">
        <v>15</v>
      </c>
      <c r="I22" s="26">
        <v>2</v>
      </c>
      <c r="J22" s="36"/>
      <c r="K22" s="37">
        <f>I22*J22</f>
        <v>0</v>
      </c>
      <c r="L22" s="38" t="s">
        <v>70</v>
      </c>
    </row>
    <row r="23" spans="1:12" ht="100.05" customHeight="1" x14ac:dyDescent="0.2">
      <c r="B23" s="20">
        <v>18</v>
      </c>
      <c r="C23" s="21" t="s">
        <v>71</v>
      </c>
      <c r="D23" s="20" t="s">
        <v>72</v>
      </c>
      <c r="E23" s="33" t="s">
        <v>13</v>
      </c>
      <c r="F23" s="34" t="s">
        <v>14</v>
      </c>
      <c r="G23" s="35"/>
      <c r="H23" s="26" t="s">
        <v>15</v>
      </c>
      <c r="I23" s="26">
        <v>10</v>
      </c>
      <c r="J23" s="36"/>
      <c r="K23" s="37">
        <f>I23*J23</f>
        <v>0</v>
      </c>
      <c r="L23" s="38"/>
    </row>
    <row r="24" spans="1:12" ht="100.05" customHeight="1" x14ac:dyDescent="0.2">
      <c r="B24" s="20">
        <v>19</v>
      </c>
      <c r="C24" s="21" t="s">
        <v>73</v>
      </c>
      <c r="D24" s="20" t="s">
        <v>74</v>
      </c>
      <c r="E24" s="33" t="s">
        <v>46</v>
      </c>
      <c r="F24" s="34" t="s">
        <v>44</v>
      </c>
      <c r="G24" s="35"/>
      <c r="H24" s="26" t="s">
        <v>15</v>
      </c>
      <c r="I24" s="26">
        <v>4</v>
      </c>
      <c r="J24" s="36"/>
      <c r="K24" s="37">
        <f>I24*J24</f>
        <v>0</v>
      </c>
      <c r="L24" s="38" t="s">
        <v>75</v>
      </c>
    </row>
    <row r="25" spans="1:12" ht="100.05" customHeight="1" x14ac:dyDescent="0.2">
      <c r="B25" s="20">
        <v>20</v>
      </c>
      <c r="C25" s="21" t="s">
        <v>76</v>
      </c>
      <c r="D25" s="20" t="s">
        <v>77</v>
      </c>
      <c r="E25" s="33" t="s">
        <v>13</v>
      </c>
      <c r="F25" s="34" t="s">
        <v>78</v>
      </c>
      <c r="G25" s="35" t="s">
        <v>38</v>
      </c>
      <c r="H25" s="26" t="s">
        <v>15</v>
      </c>
      <c r="I25" s="26">
        <v>1</v>
      </c>
      <c r="J25" s="36"/>
      <c r="K25" s="37">
        <f>I25*J25</f>
        <v>0</v>
      </c>
      <c r="L25" s="38" t="s">
        <v>79</v>
      </c>
    </row>
    <row r="26" spans="1:12" ht="100.05" customHeight="1" x14ac:dyDescent="0.2">
      <c r="B26" s="20"/>
      <c r="C26" s="20"/>
      <c r="D26" s="20"/>
      <c r="E26" s="33" t="s">
        <v>49</v>
      </c>
      <c r="F26" s="34"/>
      <c r="G26" s="35"/>
      <c r="H26" s="26"/>
      <c r="I26" s="26"/>
      <c r="J26" s="36"/>
      <c r="K26" s="37">
        <f>SUM(K16:K25)</f>
        <v>0</v>
      </c>
      <c r="L26" s="38"/>
    </row>
    <row r="27" spans="1:12" ht="100.05" customHeight="1" x14ac:dyDescent="0.2">
      <c r="B27" s="20">
        <v>21</v>
      </c>
      <c r="C27" s="21" t="s">
        <v>80</v>
      </c>
      <c r="D27" s="20" t="s">
        <v>81</v>
      </c>
      <c r="E27" s="33" t="s">
        <v>28</v>
      </c>
      <c r="F27" s="34" t="s">
        <v>82</v>
      </c>
      <c r="G27" s="35" t="s">
        <v>38</v>
      </c>
      <c r="H27" s="26" t="s">
        <v>15</v>
      </c>
      <c r="I27" s="26">
        <v>1</v>
      </c>
      <c r="J27" s="36"/>
      <c r="K27" s="37">
        <f>I27*J27</f>
        <v>0</v>
      </c>
      <c r="L27" s="38" t="s">
        <v>83</v>
      </c>
    </row>
    <row r="28" spans="1:12" ht="100.05" customHeight="1" x14ac:dyDescent="0.2">
      <c r="B28" s="20">
        <v>22</v>
      </c>
      <c r="C28" s="21" t="s">
        <v>84</v>
      </c>
      <c r="D28" s="20" t="s">
        <v>85</v>
      </c>
      <c r="E28" s="33" t="s">
        <v>13</v>
      </c>
      <c r="F28" s="34" t="s">
        <v>58</v>
      </c>
      <c r="G28" s="35"/>
      <c r="H28" s="26" t="s">
        <v>15</v>
      </c>
      <c r="I28" s="26">
        <v>5</v>
      </c>
      <c r="J28" s="36"/>
      <c r="K28" s="37">
        <f>I28*J28</f>
        <v>0</v>
      </c>
      <c r="L28" s="38"/>
    </row>
    <row r="29" spans="1:12" ht="100.05" customHeight="1" x14ac:dyDescent="0.2">
      <c r="B29" s="20">
        <v>23</v>
      </c>
      <c r="C29" s="21" t="s">
        <v>86</v>
      </c>
      <c r="D29" s="20" t="s">
        <v>85</v>
      </c>
      <c r="E29" s="33" t="s">
        <v>13</v>
      </c>
      <c r="F29" s="34" t="s">
        <v>47</v>
      </c>
      <c r="G29" s="35"/>
      <c r="H29" s="26" t="s">
        <v>15</v>
      </c>
      <c r="I29" s="26">
        <v>2</v>
      </c>
      <c r="J29" s="36"/>
      <c r="K29" s="37">
        <f>I29*J29</f>
        <v>0</v>
      </c>
      <c r="L29" s="38"/>
    </row>
    <row r="30" spans="1:12" ht="100.05" customHeight="1" x14ac:dyDescent="0.2">
      <c r="A30" s="19" t="s">
        <v>23</v>
      </c>
      <c r="B30" s="20">
        <v>24</v>
      </c>
      <c r="C30" s="21" t="s">
        <v>87</v>
      </c>
      <c r="D30" s="20" t="s">
        <v>85</v>
      </c>
      <c r="E30" s="33" t="s">
        <v>13</v>
      </c>
      <c r="F30" s="34" t="s">
        <v>14</v>
      </c>
      <c r="G30" s="35"/>
      <c r="H30" s="26" t="s">
        <v>15</v>
      </c>
      <c r="I30" s="26">
        <v>2</v>
      </c>
      <c r="J30" s="36"/>
      <c r="K30" s="37">
        <f>I30*J30</f>
        <v>0</v>
      </c>
      <c r="L30" s="38"/>
    </row>
    <row r="31" spans="1:12" ht="100.05" customHeight="1" x14ac:dyDescent="0.2">
      <c r="B31" s="20">
        <v>25</v>
      </c>
      <c r="C31" s="21" t="s">
        <v>88</v>
      </c>
      <c r="D31" s="20" t="s">
        <v>89</v>
      </c>
      <c r="E31" s="33" t="s">
        <v>13</v>
      </c>
      <c r="F31" s="34" t="s">
        <v>90</v>
      </c>
      <c r="G31" s="35" t="s">
        <v>38</v>
      </c>
      <c r="H31" s="26" t="s">
        <v>15</v>
      </c>
      <c r="I31" s="26">
        <v>1</v>
      </c>
      <c r="J31" s="36"/>
      <c r="K31" s="37">
        <f>I31*J31</f>
        <v>0</v>
      </c>
      <c r="L31" s="38" t="s">
        <v>91</v>
      </c>
    </row>
    <row r="32" spans="1:12" ht="100.05" customHeight="1" x14ac:dyDescent="0.2">
      <c r="B32" s="20">
        <v>26</v>
      </c>
      <c r="C32" s="21" t="s">
        <v>92</v>
      </c>
      <c r="D32" s="20" t="s">
        <v>93</v>
      </c>
      <c r="E32" s="33" t="s">
        <v>94</v>
      </c>
      <c r="F32" s="34" t="s">
        <v>14</v>
      </c>
      <c r="G32" s="35"/>
      <c r="H32" s="26" t="s">
        <v>15</v>
      </c>
      <c r="I32" s="26">
        <v>2</v>
      </c>
      <c r="J32" s="36"/>
      <c r="K32" s="37">
        <f>I32*J32</f>
        <v>0</v>
      </c>
      <c r="L32" s="38"/>
    </row>
    <row r="33" spans="2:12" ht="100.05" customHeight="1" x14ac:dyDescent="0.2">
      <c r="B33" s="20"/>
      <c r="C33" s="20"/>
      <c r="D33" s="20"/>
      <c r="E33" s="33" t="s">
        <v>95</v>
      </c>
      <c r="F33" s="34"/>
      <c r="G33" s="35"/>
      <c r="H33" s="26"/>
      <c r="I33" s="26"/>
      <c r="J33" s="36"/>
      <c r="K33" s="37">
        <f>I33*J33</f>
        <v>0</v>
      </c>
      <c r="L33" s="38"/>
    </row>
    <row r="34" spans="2:12" ht="100.05" customHeight="1" x14ac:dyDescent="0.2">
      <c r="B34" s="20"/>
      <c r="C34" s="20"/>
      <c r="D34" s="20"/>
      <c r="E34" s="33"/>
      <c r="F34" s="34"/>
      <c r="G34" s="35"/>
      <c r="H34" s="26"/>
      <c r="I34" s="26"/>
      <c r="J34" s="36"/>
      <c r="K34" s="37"/>
      <c r="L34" s="38"/>
    </row>
    <row r="35" spans="2:12" ht="100.05" customHeight="1" x14ac:dyDescent="0.2">
      <c r="B35" s="20"/>
      <c r="C35" s="20"/>
      <c r="D35" s="20"/>
      <c r="E35" s="33"/>
      <c r="F35" s="34"/>
      <c r="G35" s="35"/>
      <c r="H35" s="26"/>
      <c r="I35" s="26"/>
      <c r="J35" s="36"/>
      <c r="K35" s="37"/>
      <c r="L35" s="38"/>
    </row>
    <row r="36" spans="2:12" ht="100.05" customHeight="1" x14ac:dyDescent="0.2">
      <c r="B36" s="20"/>
      <c r="C36" s="20"/>
      <c r="D36" s="20"/>
      <c r="E36" s="33"/>
      <c r="F36" s="34"/>
      <c r="G36" s="35"/>
      <c r="H36" s="26"/>
      <c r="I36" s="26"/>
      <c r="J36" s="36"/>
      <c r="K36" s="37"/>
      <c r="L36" s="38"/>
    </row>
    <row r="37" spans="2:12" ht="49.95" customHeight="1" x14ac:dyDescent="0.2">
      <c r="B37" s="20"/>
      <c r="C37" s="20"/>
      <c r="D37" s="20"/>
      <c r="E37" s="33" t="s">
        <v>49</v>
      </c>
      <c r="F37" s="34"/>
      <c r="G37" s="35"/>
      <c r="H37" s="26"/>
      <c r="I37" s="26"/>
      <c r="J37" s="36"/>
      <c r="K37" s="37">
        <f>SUM(K27:K32)</f>
        <v>0</v>
      </c>
      <c r="L37" s="38"/>
    </row>
    <row r="38" spans="2:12" ht="49.95" customHeight="1" x14ac:dyDescent="0.2">
      <c r="B38" s="20"/>
      <c r="C38" s="20"/>
      <c r="D38" s="20"/>
      <c r="E38" s="33" t="s">
        <v>96</v>
      </c>
      <c r="F38" s="34"/>
      <c r="G38" s="35"/>
      <c r="H38" s="26"/>
      <c r="I38" s="26"/>
      <c r="J38" s="36"/>
      <c r="K38" s="37">
        <f>SUMIF(E5:E37,"&lt;&gt;小計",K5:K37)</f>
        <v>0</v>
      </c>
      <c r="L38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2" manualBreakCount="2">
    <brk id="15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智</dc:creator>
  <cp:lastModifiedBy>橋本 智</cp:lastModifiedBy>
  <dcterms:created xsi:type="dcterms:W3CDTF">2026-08-25T04:16:21Z</dcterms:created>
  <dcterms:modified xsi:type="dcterms:W3CDTF">2026-08-25T04:16:51Z</dcterms:modified>
</cp:coreProperties>
</file>