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6285\Desktop\令和８年契約業務\03　１四計画\公告アップロード用　8-R-8\"/>
    </mc:Choice>
  </mc:AlternateContent>
  <xr:revisionPtr revIDLastSave="0" documentId="8_{7C06D1F3-91A1-4E99-A018-6DCC00C50DEF}" xr6:coauthVersionLast="47" xr6:coauthVersionMax="47" xr10:uidLastSave="{00000000-0000-0000-0000-000000000000}"/>
  <bookViews>
    <workbookView xWindow="1170" yWindow="1170" windowWidth="12885" windowHeight="10995" xr2:uid="{8EAA07CC-FF68-4334-915A-A657E573C898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K40" i="2"/>
  <c r="K39" i="2"/>
  <c r="K38" i="2"/>
  <c r="K36" i="2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49" i="2"/>
  <c r="L3" i="2"/>
  <c r="K3" i="2"/>
  <c r="J3" i="2"/>
  <c r="K48" i="2" l="1"/>
  <c r="K37" i="2"/>
  <c r="K26" i="2"/>
  <c r="K15" i="2"/>
</calcChain>
</file>

<file path=xl/sharedStrings.xml><?xml version="1.0" encoding="utf-8"?>
<sst xmlns="http://schemas.openxmlformats.org/spreadsheetml/2006/main" count="253" uniqueCount="124">
  <si>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</si>
  <si>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</si>
  <si>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</si>
  <si>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</si>
  <si>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</si>
  <si>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</si>
  <si>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</si>
  <si>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</si>
  <si>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</si>
  <si>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</si>
  <si>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</si>
  <si>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52
49</t>
  </si>
  <si>
    <t>施設隊</t>
  </si>
  <si>
    <t>ＬＥＤ器具カバー</t>
  </si>
  <si>
    <t>ＴＯＳＨＩＢＡ
Ｆ－４２３２３</t>
  </si>
  <si>
    <t>又は同等以上のもの(他社の製品を含む)</t>
  </si>
  <si>
    <t>個</t>
  </si>
  <si>
    <t>カバー　アクリル　乳白</t>
  </si>
  <si>
    <t>55
4</t>
  </si>
  <si>
    <t>ベースライト</t>
  </si>
  <si>
    <t>Ｐａｎａｓｏｎｉｃ
ＸＦＸ４５６ＥＥＮ　ＬＥ９</t>
  </si>
  <si>
    <t>埋込型　３２Ｗ２灯用　２２０幅　カバー付き</t>
  </si>
  <si>
    <t>55
5</t>
  </si>
  <si>
    <t>Ｐａｎａｓｏｎｉｃ
ＸＦＸ４５６ＥＥＮ　ＬＲ９</t>
  </si>
  <si>
    <t>埋込型　３２Ｗ２灯用　２２０幅　カバー付き　調光</t>
  </si>
  <si>
    <t>松延-LED資材-29</t>
  </si>
  <si>
    <t>55
6</t>
  </si>
  <si>
    <t>Ｐａｎａｓｏｎｉｃ
ＸＦＸ４２９ＰＥＮ　ＬＥ９</t>
  </si>
  <si>
    <t>埋込型　３２Ｗ１灯用　１５０幅</t>
  </si>
  <si>
    <t>55
7</t>
  </si>
  <si>
    <t>Ｐａｎａｓｏｎｉｃ
ＸＦＸ４５９ＵＥＮ　ＬＥ９</t>
  </si>
  <si>
    <t>埋込型　３２Ｗ２灯用　２２０幅</t>
  </si>
  <si>
    <t>55
8</t>
  </si>
  <si>
    <t>Ｐａｎａｓｏｎｉｃ
ＸＦＸ４２９ＵＥＮ　ＬＥ９</t>
  </si>
  <si>
    <t>埋込型　３２Ｗ１灯用　２２０幅</t>
  </si>
  <si>
    <t>55
9</t>
  </si>
  <si>
    <t>Ｐａｎａｓｏｎｉｃ
ＸＦＸ４５９ＵＥＮ　ＬＲ９</t>
  </si>
  <si>
    <t>埋込型　３２Ｗ２灯用　２２０幅　調光</t>
  </si>
  <si>
    <t>55
10</t>
  </si>
  <si>
    <t>Ｐａｎａｓｏｎｉｃ
ＸＬＷ４２２ＭＥＮＺ　ＬＥ９</t>
  </si>
  <si>
    <t>埋込型　３２Ｗ１灯用　１３０幅　防雨型</t>
  </si>
  <si>
    <t>55
11</t>
  </si>
  <si>
    <t>Ｐａｎａｓｏｎｉｃ
ＮＮＦＷ２１８００Ｋ　ＬＥ９</t>
  </si>
  <si>
    <t>２０Ｗ１灯用　ブラケット</t>
  </si>
  <si>
    <t>55
12</t>
  </si>
  <si>
    <t>ダウンライト</t>
  </si>
  <si>
    <t>ＴＯＳＨＩＢＡ
ＬＥＫＤ１０３０２５Ｎ　ＬＳ９</t>
  </si>
  <si>
    <t>埋込型　Φ１５０　ダウンライト</t>
  </si>
  <si>
    <t>小計</t>
  </si>
  <si>
    <t>55
13</t>
  </si>
  <si>
    <t>Ｐａｎａｓｏｎｉｃ
ＸＦＸ２１９ＵＥＮ　ＬＥ９</t>
  </si>
  <si>
    <t>埋込型　２０Ｗ２灯用　２２０幅</t>
  </si>
  <si>
    <t>55
14</t>
  </si>
  <si>
    <t>Ｐａｎａｓｏｎｉｃ
ＸＤＬ４５３ＤＧＮ　ＬＥ９</t>
  </si>
  <si>
    <t>直付型　３２Ｗ２灯用　２３０幅　非常用</t>
  </si>
  <si>
    <t>55
15</t>
  </si>
  <si>
    <t>Ｐａｎａｓｏｎｉｃ
ＸＦＸ４５０ＮＥＮ　ＬＥ９</t>
  </si>
  <si>
    <t>直付型　３２Ｗ２灯用　かまぼこ型</t>
  </si>
  <si>
    <t>55
16</t>
  </si>
  <si>
    <t>Ｐａｎａｓｏｎｉｃ
ＸＤＬ４５１ＮＧＮ　ＬＥ９</t>
  </si>
  <si>
    <t>直付型　３２Ｗ２灯用　かまぼこ型　非常用</t>
  </si>
  <si>
    <t>55
17</t>
  </si>
  <si>
    <t>Ｐａｎａｓｏｎｉｃ
ＸＦＸ４２０ＮＥＮ　ＬＥ９</t>
  </si>
  <si>
    <t>直付型　３２Ｗ１灯用　かまぼこ型</t>
  </si>
  <si>
    <t>55
18</t>
  </si>
  <si>
    <t>ＴＯＳＨＩＢＡ
ＬＥＥＴ－４２９０４Ｗ</t>
  </si>
  <si>
    <t>直付型　３２Ｗ２灯用　密閉型　反射笠付</t>
  </si>
  <si>
    <t>55
19</t>
  </si>
  <si>
    <t>Ｐａｎａｓｏｎｉｃ
ＮＮＦＢ９３６０５Ｃ</t>
  </si>
  <si>
    <t>埋込型　Φ１００　３０Ｗ型　非常用</t>
  </si>
  <si>
    <t>55
20</t>
  </si>
  <si>
    <t>岩崎
ＥＸＩＣＬ９０２１ＳＡ９－１６</t>
  </si>
  <si>
    <t>直付型　３２Ｗ１灯用　防爆型</t>
  </si>
  <si>
    <t>55
21</t>
  </si>
  <si>
    <t>Ｐａｎａｓｏｎｉｃ
ＸＤＬ４５３ＶＧＮ　ＬＥ９</t>
  </si>
  <si>
    <t>埋込型　３２Ｗ２灯用　３００幅　非常用</t>
  </si>
  <si>
    <t>55
22</t>
  </si>
  <si>
    <t>Ｐａｎａｓｏｎｉｃ
ＸＤＬ４５３ＫＧＮ　ＬＥ９</t>
  </si>
  <si>
    <t>直付型　３２Ｗ２灯用　１５０幅　非常用</t>
  </si>
  <si>
    <t>55
23</t>
  </si>
  <si>
    <t>Ｐａｎａｓｏｎｉｃ
ＮＮＦＢ９０６０５Ｋ</t>
  </si>
  <si>
    <t>Φ１００　ダウンライト　９Ｗ相当　低天井用　非常用</t>
  </si>
  <si>
    <t>55
24</t>
  </si>
  <si>
    <t>Ｐａｎａｓｏｎｉｃ
ＮＮＦＢ９３６１７Ｃ</t>
  </si>
  <si>
    <t>Φ１５０　ダウンライト　３０Ｗ相当　高天井用　非常用</t>
  </si>
  <si>
    <t>55
25</t>
  </si>
  <si>
    <t>Ｐａｎａｓｏｎｉｃ
ＮＮＦＢ９１００５Ｃ</t>
  </si>
  <si>
    <t>直付型　ダウンライト　１３Ｗ相当　低天井用　非常用</t>
  </si>
  <si>
    <t>55
26</t>
  </si>
  <si>
    <t>Ｐａｎａｓｏｎｉｃ
ＮＮＣＦ４２１３５Ｊ　ＬＥ９</t>
  </si>
  <si>
    <t>直付型　３２Ｗ１灯用　１６０幅　階段灯　非常用</t>
  </si>
  <si>
    <t>55
27</t>
  </si>
  <si>
    <t>Ｐａｎａｓｏｎｉｃ
ＮＮＮ７１１１０ＬＥ１</t>
  </si>
  <si>
    <t>Φ１００　ダウンライト　４０Ｗ相当</t>
  </si>
  <si>
    <t>55
28</t>
  </si>
  <si>
    <t>ＴＯＳＨＩＢＡ
ＬＥＤＤ－１００４５Ｎ－ＬＤ９</t>
  </si>
  <si>
    <t>Φ４００　高天井用ダウンライト　ＭＦ２５０Ｗ相当</t>
  </si>
  <si>
    <t>55
29</t>
  </si>
  <si>
    <t>ＴＯＳＨＩＢＡ
ＬＥＤＤ－２００４５Ｎ－ＬＤ９</t>
  </si>
  <si>
    <t>Φ４００　高天井用ダウンライト　ＭＦ４００Ｗ相当</t>
  </si>
  <si>
    <t>55
30</t>
  </si>
  <si>
    <t>ダウンライトアダプタ</t>
  </si>
  <si>
    <t>ＴＯＳＨＩＢＡ
ＬＥＤＸ－２０００４２</t>
  </si>
  <si>
    <t>高天井用ダウンライト　リニューアルプレート</t>
  </si>
  <si>
    <t>55
31</t>
  </si>
  <si>
    <t>ライトバー</t>
  </si>
  <si>
    <t>Ｐａｎａｓｏｎｉｃ
ＮＥＬ４５００ＥＮ　ＬＲ９</t>
  </si>
  <si>
    <t>埋込型　３２Ｗ２灯　調光　ライトバー</t>
  </si>
  <si>
    <t>55
32</t>
  </si>
  <si>
    <t>ＴＯＳＨＩＢＡ
ＬＥＫＳＳ４３２５３ＮＬＹ－ＬＳ</t>
  </si>
  <si>
    <t>直付型　４０Ｗ１灯用　階段灯　人感センサ付き　非常用</t>
  </si>
  <si>
    <t>55
33</t>
  </si>
  <si>
    <t>ＬＥＤ電球</t>
  </si>
  <si>
    <t>ＴＯＳＨＩＢＡ
ＬＤＴＳ５８Ｎ－Ｇ－Ｅ３９　２</t>
  </si>
  <si>
    <t>街路灯</t>
  </si>
  <si>
    <t>55
34</t>
  </si>
  <si>
    <t>点灯装置</t>
  </si>
  <si>
    <t>ＴＯＳＨＩＢＡ
ＬＥＫ－７２００１６Ａ３３</t>
  </si>
  <si>
    <t>ＬＥＤ点灯装置</t>
  </si>
  <si>
    <t>55
35</t>
  </si>
  <si>
    <t>ＴＯＳＨＩＢＡ
ＬＥＫＢ－２０９０８Ｎ－ＬＳ９</t>
  </si>
  <si>
    <t>２０Ｗ　ブラケット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</si>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</sst>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C0B97A7E-2DC7-433A-87F3-D041039C7A05}"/>
    <cellStyle name="標準" xfId="0" builtinId="0"/>
    <cellStyle name="標準 2" xfId="1" xr:uid="{05CEEF13-4C2D-4D70-AACF-4C4142EC9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2988-CF23-4539-BE7D-E9C9D754CD0C}">
  <sheetPr>
    <pageSetUpPr fitToPage="1"/>
  </sheetPr>
  <dimension ref="A1:L49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10.625" defaultRowHeight="105" customHeight="1" x14ac:dyDescent="0.2"/>
  <cols>
    <col min="1" max="1" width="17.25" style="19" customWidth="1"/>
    <col min="2" max="3" width="8.125" style="39" customWidth="1"/>
    <col min="4" max="4" width="8.5" style="39" hidden="1" customWidth="1"/>
    <col min="5" max="5" width="26.875" style="40" customWidth="1"/>
    <col min="6" max="6" width="29.875" style="41" customWidth="1"/>
    <col min="7" max="7" width="6" style="42" customWidth="1"/>
    <col min="8" max="8" width="6.875" style="43" customWidth="1"/>
    <col min="9" max="9" width="7.375" style="43" customWidth="1"/>
    <col min="10" max="10" width="12.125" style="45" customWidth="1"/>
    <col min="11" max="11" width="16.25" style="46" customWidth="1"/>
    <col min="12" max="12" width="17.5" style="44" customWidth="1"/>
    <col min="13" max="16384" width="10.625" style="3"/>
  </cols>
  <sheetData>
    <row r="1" spans="1:12" ht="33.7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99.95" customHeight="1" x14ac:dyDescent="0.2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30</v>
      </c>
      <c r="J5" s="27"/>
      <c r="K5" s="28">
        <f>I5*J5</f>
        <v>0</v>
      </c>
      <c r="L5" s="29" t="s">
        <v>17</v>
      </c>
    </row>
    <row r="6" spans="1:12" ht="99.95" customHeight="1" x14ac:dyDescent="0.2">
      <c r="B6" s="20">
        <v>2</v>
      </c>
      <c r="C6" s="21" t="s">
        <v>18</v>
      </c>
      <c r="D6" s="20" t="s">
        <v>12</v>
      </c>
      <c r="E6" s="30" t="s">
        <v>19</v>
      </c>
      <c r="F6" s="31" t="s">
        <v>20</v>
      </c>
      <c r="G6" s="32" t="s">
        <v>15</v>
      </c>
      <c r="H6" s="20" t="s">
        <v>16</v>
      </c>
      <c r="I6" s="26">
        <v>8</v>
      </c>
      <c r="J6" s="27"/>
      <c r="K6" s="28">
        <f>I6*J6</f>
        <v>0</v>
      </c>
      <c r="L6" s="29" t="s">
        <v>21</v>
      </c>
    </row>
    <row r="7" spans="1:12" ht="99.95" customHeight="1" x14ac:dyDescent="0.2">
      <c r="B7" s="20">
        <v>3</v>
      </c>
      <c r="C7" s="21" t="s">
        <v>22</v>
      </c>
      <c r="D7" s="20" t="s">
        <v>12</v>
      </c>
      <c r="E7" s="30" t="s">
        <v>19</v>
      </c>
      <c r="F7" s="31" t="s">
        <v>23</v>
      </c>
      <c r="G7" s="25" t="s">
        <v>15</v>
      </c>
      <c r="H7" s="26" t="s">
        <v>16</v>
      </c>
      <c r="I7" s="26">
        <v>20</v>
      </c>
      <c r="J7" s="27"/>
      <c r="K7" s="28">
        <f>I7*J7</f>
        <v>0</v>
      </c>
      <c r="L7" s="29" t="s">
        <v>24</v>
      </c>
    </row>
    <row r="8" spans="1:12" ht="99.95" customHeight="1" x14ac:dyDescent="0.2">
      <c r="A8" s="19" t="s">
        <v>25</v>
      </c>
      <c r="B8" s="20">
        <v>4</v>
      </c>
      <c r="C8" s="21" t="s">
        <v>26</v>
      </c>
      <c r="D8" s="20" t="s">
        <v>12</v>
      </c>
      <c r="E8" s="30" t="s">
        <v>19</v>
      </c>
      <c r="F8" s="31" t="s">
        <v>27</v>
      </c>
      <c r="G8" s="32" t="s">
        <v>15</v>
      </c>
      <c r="H8" s="20" t="s">
        <v>16</v>
      </c>
      <c r="I8" s="26">
        <v>27</v>
      </c>
      <c r="J8" s="27"/>
      <c r="K8" s="28">
        <f>I8*J8</f>
        <v>0</v>
      </c>
      <c r="L8" s="29" t="s">
        <v>28</v>
      </c>
    </row>
    <row r="9" spans="1:12" ht="99.95" customHeight="1" x14ac:dyDescent="0.2">
      <c r="B9" s="20">
        <v>5</v>
      </c>
      <c r="C9" s="21" t="s">
        <v>29</v>
      </c>
      <c r="D9" s="20" t="s">
        <v>12</v>
      </c>
      <c r="E9" s="30" t="s">
        <v>19</v>
      </c>
      <c r="F9" s="31" t="s">
        <v>30</v>
      </c>
      <c r="G9" s="25" t="s">
        <v>15</v>
      </c>
      <c r="H9" s="26" t="s">
        <v>16</v>
      </c>
      <c r="I9" s="26">
        <v>5</v>
      </c>
      <c r="J9" s="27"/>
      <c r="K9" s="28">
        <f>I9*J9</f>
        <v>0</v>
      </c>
      <c r="L9" s="29" t="s">
        <v>31</v>
      </c>
    </row>
    <row r="10" spans="1:12" ht="99.95" customHeight="1" x14ac:dyDescent="0.2">
      <c r="B10" s="20">
        <v>6</v>
      </c>
      <c r="C10" s="21" t="s">
        <v>32</v>
      </c>
      <c r="D10" s="20" t="s">
        <v>12</v>
      </c>
      <c r="E10" s="30" t="s">
        <v>19</v>
      </c>
      <c r="F10" s="31" t="s">
        <v>33</v>
      </c>
      <c r="G10" s="32" t="s">
        <v>15</v>
      </c>
      <c r="H10" s="20" t="s">
        <v>16</v>
      </c>
      <c r="I10" s="26">
        <v>6</v>
      </c>
      <c r="J10" s="27"/>
      <c r="K10" s="28">
        <f>I10*J10</f>
        <v>0</v>
      </c>
      <c r="L10" s="29" t="s">
        <v>34</v>
      </c>
    </row>
    <row r="11" spans="1:12" ht="99.95" customHeight="1" x14ac:dyDescent="0.2">
      <c r="B11" s="20">
        <v>7</v>
      </c>
      <c r="C11" s="21" t="s">
        <v>35</v>
      </c>
      <c r="D11" s="20" t="s">
        <v>12</v>
      </c>
      <c r="E11" s="30" t="s">
        <v>19</v>
      </c>
      <c r="F11" s="31" t="s">
        <v>36</v>
      </c>
      <c r="G11" s="25" t="s">
        <v>15</v>
      </c>
      <c r="H11" s="26" t="s">
        <v>16</v>
      </c>
      <c r="I11" s="26">
        <v>24</v>
      </c>
      <c r="J11" s="27"/>
      <c r="K11" s="28">
        <f>I11*J11</f>
        <v>0</v>
      </c>
      <c r="L11" s="29" t="s">
        <v>37</v>
      </c>
    </row>
    <row r="12" spans="1:12" ht="99.95" customHeight="1" x14ac:dyDescent="0.2">
      <c r="B12" s="20">
        <v>8</v>
      </c>
      <c r="C12" s="21" t="s">
        <v>38</v>
      </c>
      <c r="D12" s="20" t="s">
        <v>12</v>
      </c>
      <c r="E12" s="33" t="s">
        <v>19</v>
      </c>
      <c r="F12" s="34" t="s">
        <v>39</v>
      </c>
      <c r="G12" s="35" t="s">
        <v>15</v>
      </c>
      <c r="H12" s="26" t="s">
        <v>16</v>
      </c>
      <c r="I12" s="26">
        <v>1</v>
      </c>
      <c r="J12" s="36"/>
      <c r="K12" s="37">
        <f>I12*J12</f>
        <v>0</v>
      </c>
      <c r="L12" s="38" t="s">
        <v>40</v>
      </c>
    </row>
    <row r="13" spans="1:12" ht="99.95" customHeight="1" x14ac:dyDescent="0.2">
      <c r="B13" s="20">
        <v>9</v>
      </c>
      <c r="C13" s="21" t="s">
        <v>41</v>
      </c>
      <c r="D13" s="20" t="s">
        <v>12</v>
      </c>
      <c r="E13" s="33" t="s">
        <v>19</v>
      </c>
      <c r="F13" s="34" t="s">
        <v>42</v>
      </c>
      <c r="G13" s="35" t="s">
        <v>15</v>
      </c>
      <c r="H13" s="26" t="s">
        <v>16</v>
      </c>
      <c r="I13" s="26">
        <v>6</v>
      </c>
      <c r="J13" s="36"/>
      <c r="K13" s="37">
        <f>I13*J13</f>
        <v>0</v>
      </c>
      <c r="L13" s="38" t="s">
        <v>43</v>
      </c>
    </row>
    <row r="14" spans="1:12" ht="99.95" customHeight="1" x14ac:dyDescent="0.2">
      <c r="B14" s="20">
        <v>10</v>
      </c>
      <c r="C14" s="21" t="s">
        <v>44</v>
      </c>
      <c r="D14" s="20" t="s">
        <v>12</v>
      </c>
      <c r="E14" s="33" t="s">
        <v>45</v>
      </c>
      <c r="F14" s="34" t="s">
        <v>46</v>
      </c>
      <c r="G14" s="35" t="s">
        <v>15</v>
      </c>
      <c r="H14" s="26" t="s">
        <v>16</v>
      </c>
      <c r="I14" s="26">
        <v>1</v>
      </c>
      <c r="J14" s="36"/>
      <c r="K14" s="37">
        <f>I14*J14</f>
        <v>0</v>
      </c>
      <c r="L14" s="38" t="s">
        <v>47</v>
      </c>
    </row>
    <row r="15" spans="1:12" ht="99.95" customHeight="1" x14ac:dyDescent="0.2">
      <c r="B15" s="20"/>
      <c r="C15" s="20"/>
      <c r="D15" s="20"/>
      <c r="E15" s="33" t="s">
        <v>48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99.95" customHeight="1" x14ac:dyDescent="0.2">
      <c r="B16" s="20">
        <v>11</v>
      </c>
      <c r="C16" s="21" t="s">
        <v>49</v>
      </c>
      <c r="D16" s="20" t="s">
        <v>12</v>
      </c>
      <c r="E16" s="33" t="s">
        <v>19</v>
      </c>
      <c r="F16" s="34" t="s">
        <v>50</v>
      </c>
      <c r="G16" s="35" t="s">
        <v>15</v>
      </c>
      <c r="H16" s="26" t="s">
        <v>16</v>
      </c>
      <c r="I16" s="26">
        <v>1</v>
      </c>
      <c r="J16" s="36"/>
      <c r="K16" s="37">
        <f>I16*J16</f>
        <v>0</v>
      </c>
      <c r="L16" s="38" t="s">
        <v>51</v>
      </c>
    </row>
    <row r="17" spans="1:12" ht="99.95" customHeight="1" x14ac:dyDescent="0.2">
      <c r="B17" s="20">
        <v>12</v>
      </c>
      <c r="C17" s="21" t="s">
        <v>52</v>
      </c>
      <c r="D17" s="20" t="s">
        <v>12</v>
      </c>
      <c r="E17" s="33" t="s">
        <v>19</v>
      </c>
      <c r="F17" s="34" t="s">
        <v>53</v>
      </c>
      <c r="G17" s="35" t="s">
        <v>15</v>
      </c>
      <c r="H17" s="26" t="s">
        <v>16</v>
      </c>
      <c r="I17" s="26">
        <v>3</v>
      </c>
      <c r="J17" s="36"/>
      <c r="K17" s="37">
        <f>I17*J17</f>
        <v>0</v>
      </c>
      <c r="L17" s="38" t="s">
        <v>54</v>
      </c>
    </row>
    <row r="18" spans="1:12" ht="99.95" customHeight="1" x14ac:dyDescent="0.2">
      <c r="B18" s="20">
        <v>13</v>
      </c>
      <c r="C18" s="21" t="s">
        <v>55</v>
      </c>
      <c r="D18" s="20" t="s">
        <v>12</v>
      </c>
      <c r="E18" s="33" t="s">
        <v>19</v>
      </c>
      <c r="F18" s="34" t="s">
        <v>56</v>
      </c>
      <c r="G18" s="35" t="s">
        <v>15</v>
      </c>
      <c r="H18" s="26" t="s">
        <v>16</v>
      </c>
      <c r="I18" s="26">
        <v>3</v>
      </c>
      <c r="J18" s="36"/>
      <c r="K18" s="37">
        <f>I18*J18</f>
        <v>0</v>
      </c>
      <c r="L18" s="38" t="s">
        <v>57</v>
      </c>
    </row>
    <row r="19" spans="1:12" ht="99.95" customHeight="1" x14ac:dyDescent="0.2">
      <c r="A19" s="19" t="s">
        <v>25</v>
      </c>
      <c r="B19" s="20">
        <v>14</v>
      </c>
      <c r="C19" s="21" t="s">
        <v>58</v>
      </c>
      <c r="D19" s="20" t="s">
        <v>12</v>
      </c>
      <c r="E19" s="33" t="s">
        <v>19</v>
      </c>
      <c r="F19" s="34" t="s">
        <v>59</v>
      </c>
      <c r="G19" s="35" t="s">
        <v>15</v>
      </c>
      <c r="H19" s="26" t="s">
        <v>16</v>
      </c>
      <c r="I19" s="26">
        <v>2</v>
      </c>
      <c r="J19" s="36"/>
      <c r="K19" s="37">
        <f>I19*J19</f>
        <v>0</v>
      </c>
      <c r="L19" s="38" t="s">
        <v>60</v>
      </c>
    </row>
    <row r="20" spans="1:12" ht="99.95" customHeight="1" x14ac:dyDescent="0.2">
      <c r="B20" s="20">
        <v>15</v>
      </c>
      <c r="C20" s="21" t="s">
        <v>61</v>
      </c>
      <c r="D20" s="20" t="s">
        <v>12</v>
      </c>
      <c r="E20" s="33" t="s">
        <v>19</v>
      </c>
      <c r="F20" s="34" t="s">
        <v>62</v>
      </c>
      <c r="G20" s="35" t="s">
        <v>15</v>
      </c>
      <c r="H20" s="26" t="s">
        <v>16</v>
      </c>
      <c r="I20" s="26">
        <v>2</v>
      </c>
      <c r="J20" s="36"/>
      <c r="K20" s="37">
        <f>I20*J20</f>
        <v>0</v>
      </c>
      <c r="L20" s="38" t="s">
        <v>63</v>
      </c>
    </row>
    <row r="21" spans="1:12" ht="99.95" customHeight="1" x14ac:dyDescent="0.2">
      <c r="B21" s="20">
        <v>16</v>
      </c>
      <c r="C21" s="21" t="s">
        <v>64</v>
      </c>
      <c r="D21" s="20" t="s">
        <v>12</v>
      </c>
      <c r="E21" s="33" t="s">
        <v>19</v>
      </c>
      <c r="F21" s="34" t="s">
        <v>65</v>
      </c>
      <c r="G21" s="35" t="s">
        <v>15</v>
      </c>
      <c r="H21" s="26" t="s">
        <v>16</v>
      </c>
      <c r="I21" s="26">
        <v>4</v>
      </c>
      <c r="J21" s="36"/>
      <c r="K21" s="37">
        <f>I21*J21</f>
        <v>0</v>
      </c>
      <c r="L21" s="38" t="s">
        <v>66</v>
      </c>
    </row>
    <row r="22" spans="1:12" ht="99.95" customHeight="1" x14ac:dyDescent="0.2">
      <c r="B22" s="20">
        <v>17</v>
      </c>
      <c r="C22" s="21" t="s">
        <v>67</v>
      </c>
      <c r="D22" s="20" t="s">
        <v>12</v>
      </c>
      <c r="E22" s="33" t="s">
        <v>19</v>
      </c>
      <c r="F22" s="34" t="s">
        <v>68</v>
      </c>
      <c r="G22" s="35" t="s">
        <v>15</v>
      </c>
      <c r="H22" s="26" t="s">
        <v>16</v>
      </c>
      <c r="I22" s="26">
        <v>29</v>
      </c>
      <c r="J22" s="36"/>
      <c r="K22" s="37">
        <f>I22*J22</f>
        <v>0</v>
      </c>
      <c r="L22" s="38" t="s">
        <v>69</v>
      </c>
    </row>
    <row r="23" spans="1:12" ht="99.95" customHeight="1" x14ac:dyDescent="0.2">
      <c r="B23" s="20">
        <v>18</v>
      </c>
      <c r="C23" s="21" t="s">
        <v>70</v>
      </c>
      <c r="D23" s="20" t="s">
        <v>12</v>
      </c>
      <c r="E23" s="33" t="s">
        <v>19</v>
      </c>
      <c r="F23" s="34" t="s">
        <v>71</v>
      </c>
      <c r="G23" s="35" t="s">
        <v>15</v>
      </c>
      <c r="H23" s="26" t="s">
        <v>16</v>
      </c>
      <c r="I23" s="26">
        <v>2</v>
      </c>
      <c r="J23" s="36"/>
      <c r="K23" s="37">
        <f>I23*J23</f>
        <v>0</v>
      </c>
      <c r="L23" s="38" t="s">
        <v>72</v>
      </c>
    </row>
    <row r="24" spans="1:12" ht="99.95" customHeight="1" x14ac:dyDescent="0.2">
      <c r="B24" s="20">
        <v>19</v>
      </c>
      <c r="C24" s="21" t="s">
        <v>73</v>
      </c>
      <c r="D24" s="20" t="s">
        <v>12</v>
      </c>
      <c r="E24" s="33" t="s">
        <v>19</v>
      </c>
      <c r="F24" s="34" t="s">
        <v>74</v>
      </c>
      <c r="G24" s="35" t="s">
        <v>15</v>
      </c>
      <c r="H24" s="26" t="s">
        <v>16</v>
      </c>
      <c r="I24" s="26">
        <v>2</v>
      </c>
      <c r="J24" s="36"/>
      <c r="K24" s="37">
        <f>I24*J24</f>
        <v>0</v>
      </c>
      <c r="L24" s="38" t="s">
        <v>75</v>
      </c>
    </row>
    <row r="25" spans="1:12" ht="99.95" customHeight="1" x14ac:dyDescent="0.2">
      <c r="B25" s="20">
        <v>20</v>
      </c>
      <c r="C25" s="21" t="s">
        <v>76</v>
      </c>
      <c r="D25" s="20" t="s">
        <v>12</v>
      </c>
      <c r="E25" s="33" t="s">
        <v>19</v>
      </c>
      <c r="F25" s="34" t="s">
        <v>77</v>
      </c>
      <c r="G25" s="35" t="s">
        <v>15</v>
      </c>
      <c r="H25" s="26" t="s">
        <v>16</v>
      </c>
      <c r="I25" s="26">
        <v>4</v>
      </c>
      <c r="J25" s="36"/>
      <c r="K25" s="37">
        <f>I25*J25</f>
        <v>0</v>
      </c>
      <c r="L25" s="38" t="s">
        <v>78</v>
      </c>
    </row>
    <row r="26" spans="1:12" ht="99.95" customHeight="1" x14ac:dyDescent="0.2">
      <c r="B26" s="20"/>
      <c r="C26" s="20"/>
      <c r="D26" s="20"/>
      <c r="E26" s="33" t="s">
        <v>48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99.95" customHeight="1" x14ac:dyDescent="0.2">
      <c r="B27" s="20">
        <v>21</v>
      </c>
      <c r="C27" s="21" t="s">
        <v>79</v>
      </c>
      <c r="D27" s="20" t="s">
        <v>12</v>
      </c>
      <c r="E27" s="33" t="s">
        <v>45</v>
      </c>
      <c r="F27" s="34" t="s">
        <v>80</v>
      </c>
      <c r="G27" s="35" t="s">
        <v>15</v>
      </c>
      <c r="H27" s="26" t="s">
        <v>16</v>
      </c>
      <c r="I27" s="26">
        <v>23</v>
      </c>
      <c r="J27" s="36"/>
      <c r="K27" s="37">
        <f>I27*J27</f>
        <v>0</v>
      </c>
      <c r="L27" s="38" t="s">
        <v>81</v>
      </c>
    </row>
    <row r="28" spans="1:12" ht="99.95" customHeight="1" x14ac:dyDescent="0.2">
      <c r="B28" s="20">
        <v>22</v>
      </c>
      <c r="C28" s="21" t="s">
        <v>82</v>
      </c>
      <c r="D28" s="20" t="s">
        <v>12</v>
      </c>
      <c r="E28" s="33" t="s">
        <v>45</v>
      </c>
      <c r="F28" s="34" t="s">
        <v>83</v>
      </c>
      <c r="G28" s="35" t="s">
        <v>15</v>
      </c>
      <c r="H28" s="26" t="s">
        <v>16</v>
      </c>
      <c r="I28" s="26">
        <v>5</v>
      </c>
      <c r="J28" s="36"/>
      <c r="K28" s="37">
        <f>I28*J28</f>
        <v>0</v>
      </c>
      <c r="L28" s="38" t="s">
        <v>84</v>
      </c>
    </row>
    <row r="29" spans="1:12" ht="99.95" customHeight="1" x14ac:dyDescent="0.2">
      <c r="B29" s="20">
        <v>23</v>
      </c>
      <c r="C29" s="21" t="s">
        <v>85</v>
      </c>
      <c r="D29" s="20" t="s">
        <v>12</v>
      </c>
      <c r="E29" s="33" t="s">
        <v>45</v>
      </c>
      <c r="F29" s="34" t="s">
        <v>86</v>
      </c>
      <c r="G29" s="35" t="s">
        <v>15</v>
      </c>
      <c r="H29" s="26" t="s">
        <v>16</v>
      </c>
      <c r="I29" s="26">
        <v>1</v>
      </c>
      <c r="J29" s="36"/>
      <c r="K29" s="37">
        <f>I29*J29</f>
        <v>0</v>
      </c>
      <c r="L29" s="38" t="s">
        <v>87</v>
      </c>
    </row>
    <row r="30" spans="1:12" ht="99.95" customHeight="1" x14ac:dyDescent="0.2">
      <c r="A30" s="19" t="s">
        <v>25</v>
      </c>
      <c r="B30" s="20">
        <v>24</v>
      </c>
      <c r="C30" s="21" t="s">
        <v>88</v>
      </c>
      <c r="D30" s="20" t="s">
        <v>12</v>
      </c>
      <c r="E30" s="33" t="s">
        <v>19</v>
      </c>
      <c r="F30" s="34" t="s">
        <v>89</v>
      </c>
      <c r="G30" s="35" t="s">
        <v>15</v>
      </c>
      <c r="H30" s="26" t="s">
        <v>16</v>
      </c>
      <c r="I30" s="26">
        <v>9</v>
      </c>
      <c r="J30" s="36"/>
      <c r="K30" s="37">
        <f>I30*J30</f>
        <v>0</v>
      </c>
      <c r="L30" s="38" t="s">
        <v>90</v>
      </c>
    </row>
    <row r="31" spans="1:12" ht="99.95" customHeight="1" x14ac:dyDescent="0.2">
      <c r="B31" s="20">
        <v>25</v>
      </c>
      <c r="C31" s="21" t="s">
        <v>91</v>
      </c>
      <c r="D31" s="20" t="s">
        <v>12</v>
      </c>
      <c r="E31" s="33" t="s">
        <v>45</v>
      </c>
      <c r="F31" s="34" t="s">
        <v>92</v>
      </c>
      <c r="G31" s="35" t="s">
        <v>15</v>
      </c>
      <c r="H31" s="26" t="s">
        <v>16</v>
      </c>
      <c r="I31" s="26">
        <v>2</v>
      </c>
      <c r="J31" s="36"/>
      <c r="K31" s="37">
        <f>I31*J31</f>
        <v>0</v>
      </c>
      <c r="L31" s="38" t="s">
        <v>93</v>
      </c>
    </row>
    <row r="32" spans="1:12" ht="99.95" customHeight="1" x14ac:dyDescent="0.2">
      <c r="B32" s="20">
        <v>26</v>
      </c>
      <c r="C32" s="21" t="s">
        <v>94</v>
      </c>
      <c r="D32" s="20" t="s">
        <v>12</v>
      </c>
      <c r="E32" s="33" t="s">
        <v>45</v>
      </c>
      <c r="F32" s="34" t="s">
        <v>95</v>
      </c>
      <c r="G32" s="35" t="s">
        <v>15</v>
      </c>
      <c r="H32" s="26" t="s">
        <v>16</v>
      </c>
      <c r="I32" s="26">
        <v>15</v>
      </c>
      <c r="J32" s="36"/>
      <c r="K32" s="37">
        <f>I32*J32</f>
        <v>0</v>
      </c>
      <c r="L32" s="38" t="s">
        <v>96</v>
      </c>
    </row>
    <row r="33" spans="1:12" ht="99.95" customHeight="1" x14ac:dyDescent="0.2">
      <c r="B33" s="20">
        <v>27</v>
      </c>
      <c r="C33" s="21" t="s">
        <v>97</v>
      </c>
      <c r="D33" s="20" t="s">
        <v>12</v>
      </c>
      <c r="E33" s="33" t="s">
        <v>45</v>
      </c>
      <c r="F33" s="34" t="s">
        <v>98</v>
      </c>
      <c r="G33" s="35" t="s">
        <v>15</v>
      </c>
      <c r="H33" s="26" t="s">
        <v>16</v>
      </c>
      <c r="I33" s="26">
        <v>28</v>
      </c>
      <c r="J33" s="36"/>
      <c r="K33" s="37">
        <f>I33*J33</f>
        <v>0</v>
      </c>
      <c r="L33" s="38" t="s">
        <v>99</v>
      </c>
    </row>
    <row r="34" spans="1:12" ht="99.95" customHeight="1" x14ac:dyDescent="0.2">
      <c r="B34" s="20">
        <v>28</v>
      </c>
      <c r="C34" s="21" t="s">
        <v>100</v>
      </c>
      <c r="D34" s="20" t="s">
        <v>12</v>
      </c>
      <c r="E34" s="33" t="s">
        <v>101</v>
      </c>
      <c r="F34" s="34" t="s">
        <v>102</v>
      </c>
      <c r="G34" s="35" t="s">
        <v>15</v>
      </c>
      <c r="H34" s="26" t="s">
        <v>16</v>
      </c>
      <c r="I34" s="26">
        <v>43</v>
      </c>
      <c r="J34" s="36"/>
      <c r="K34" s="37">
        <f>I34*J34</f>
        <v>0</v>
      </c>
      <c r="L34" s="38" t="s">
        <v>103</v>
      </c>
    </row>
    <row r="35" spans="1:12" ht="99.95" customHeight="1" x14ac:dyDescent="0.2">
      <c r="B35" s="20">
        <v>29</v>
      </c>
      <c r="C35" s="21" t="s">
        <v>104</v>
      </c>
      <c r="D35" s="20" t="s">
        <v>12</v>
      </c>
      <c r="E35" s="33" t="s">
        <v>105</v>
      </c>
      <c r="F35" s="34" t="s">
        <v>106</v>
      </c>
      <c r="G35" s="35" t="s">
        <v>15</v>
      </c>
      <c r="H35" s="26" t="s">
        <v>16</v>
      </c>
      <c r="I35" s="26">
        <v>6</v>
      </c>
      <c r="J35" s="36"/>
      <c r="K35" s="37">
        <f>I35*J35</f>
        <v>0</v>
      </c>
      <c r="L35" s="38" t="s">
        <v>107</v>
      </c>
    </row>
    <row r="36" spans="1:12" ht="99.95" customHeight="1" x14ac:dyDescent="0.2">
      <c r="B36" s="20">
        <v>30</v>
      </c>
      <c r="C36" s="21" t="s">
        <v>108</v>
      </c>
      <c r="D36" s="20" t="s">
        <v>12</v>
      </c>
      <c r="E36" s="33" t="s">
        <v>19</v>
      </c>
      <c r="F36" s="34" t="s">
        <v>109</v>
      </c>
      <c r="G36" s="35" t="s">
        <v>15</v>
      </c>
      <c r="H36" s="26" t="s">
        <v>16</v>
      </c>
      <c r="I36" s="26">
        <v>2</v>
      </c>
      <c r="J36" s="36"/>
      <c r="K36" s="37">
        <f>I36*J36</f>
        <v>0</v>
      </c>
      <c r="L36" s="38" t="s">
        <v>110</v>
      </c>
    </row>
    <row r="37" spans="1:12" ht="99.95" customHeight="1" x14ac:dyDescent="0.2">
      <c r="B37" s="20"/>
      <c r="C37" s="20"/>
      <c r="D37" s="20"/>
      <c r="E37" s="33" t="s">
        <v>48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1:12" ht="99.95" customHeight="1" x14ac:dyDescent="0.2">
      <c r="B38" s="20">
        <v>31</v>
      </c>
      <c r="C38" s="21" t="s">
        <v>111</v>
      </c>
      <c r="D38" s="20" t="s">
        <v>12</v>
      </c>
      <c r="E38" s="33" t="s">
        <v>112</v>
      </c>
      <c r="F38" s="34" t="s">
        <v>113</v>
      </c>
      <c r="G38" s="35" t="s">
        <v>15</v>
      </c>
      <c r="H38" s="26" t="s">
        <v>16</v>
      </c>
      <c r="I38" s="26">
        <v>3</v>
      </c>
      <c r="J38" s="36"/>
      <c r="K38" s="37">
        <f>I38*J38</f>
        <v>0</v>
      </c>
      <c r="L38" s="38" t="s">
        <v>114</v>
      </c>
    </row>
    <row r="39" spans="1:12" ht="99.95" customHeight="1" x14ac:dyDescent="0.2">
      <c r="B39" s="20">
        <v>32</v>
      </c>
      <c r="C39" s="21" t="s">
        <v>115</v>
      </c>
      <c r="D39" s="20" t="s">
        <v>12</v>
      </c>
      <c r="E39" s="33" t="s">
        <v>116</v>
      </c>
      <c r="F39" s="34" t="s">
        <v>117</v>
      </c>
      <c r="G39" s="35" t="s">
        <v>15</v>
      </c>
      <c r="H39" s="26" t="s">
        <v>16</v>
      </c>
      <c r="I39" s="26">
        <v>3</v>
      </c>
      <c r="J39" s="36"/>
      <c r="K39" s="37">
        <f>I39*J39</f>
        <v>0</v>
      </c>
      <c r="L39" s="38" t="s">
        <v>118</v>
      </c>
    </row>
    <row r="40" spans="1:12" ht="99.95" customHeight="1" x14ac:dyDescent="0.2">
      <c r="B40" s="20">
        <v>33</v>
      </c>
      <c r="C40" s="21" t="s">
        <v>119</v>
      </c>
      <c r="D40" s="20" t="s">
        <v>12</v>
      </c>
      <c r="E40" s="33" t="s">
        <v>19</v>
      </c>
      <c r="F40" s="34" t="s">
        <v>120</v>
      </c>
      <c r="G40" s="35" t="s">
        <v>15</v>
      </c>
      <c r="H40" s="26" t="s">
        <v>16</v>
      </c>
      <c r="I40" s="26">
        <v>4</v>
      </c>
      <c r="J40" s="36"/>
      <c r="K40" s="37">
        <f>I40*J40</f>
        <v>0</v>
      </c>
      <c r="L40" s="38" t="s">
        <v>121</v>
      </c>
    </row>
    <row r="41" spans="1:12" ht="99.95" customHeight="1" x14ac:dyDescent="0.2">
      <c r="A41" s="19" t="s">
        <v>25</v>
      </c>
      <c r="B41" s="20"/>
      <c r="C41" s="20"/>
      <c r="D41" s="20"/>
      <c r="E41" s="33" t="s">
        <v>122</v>
      </c>
      <c r="F41" s="34"/>
      <c r="G41" s="35"/>
      <c r="H41" s="26"/>
      <c r="I41" s="26"/>
      <c r="J41" s="36"/>
      <c r="K41" s="37">
        <f>I41*J41</f>
        <v>0</v>
      </c>
      <c r="L41" s="38"/>
    </row>
    <row r="42" spans="1:12" ht="99.95" customHeight="1" x14ac:dyDescent="0.2">
      <c r="B42" s="20"/>
      <c r="C42" s="20"/>
      <c r="D42" s="20"/>
      <c r="E42" s="33"/>
      <c r="F42" s="34"/>
      <c r="G42" s="35"/>
      <c r="H42" s="26"/>
      <c r="I42" s="26"/>
      <c r="J42" s="36"/>
      <c r="K42" s="37"/>
      <c r="L42" s="38"/>
    </row>
    <row r="43" spans="1:12" ht="99.95" customHeight="1" x14ac:dyDescent="0.2">
      <c r="B43" s="20"/>
      <c r="C43" s="20"/>
      <c r="D43" s="20"/>
      <c r="E43" s="33"/>
      <c r="F43" s="34"/>
      <c r="G43" s="35"/>
      <c r="H43" s="26"/>
      <c r="I43" s="26"/>
      <c r="J43" s="36"/>
      <c r="K43" s="37"/>
      <c r="L43" s="38"/>
    </row>
    <row r="44" spans="1:12" ht="99.95" customHeight="1" x14ac:dyDescent="0.2">
      <c r="B44" s="20"/>
      <c r="C44" s="20"/>
      <c r="D44" s="20"/>
      <c r="E44" s="33"/>
      <c r="F44" s="34"/>
      <c r="G44" s="35"/>
      <c r="H44" s="26"/>
      <c r="I44" s="26"/>
      <c r="J44" s="36"/>
      <c r="K44" s="37"/>
      <c r="L44" s="38"/>
    </row>
    <row r="45" spans="1:12" ht="99.95" customHeight="1" x14ac:dyDescent="0.2">
      <c r="B45" s="20"/>
      <c r="C45" s="20"/>
      <c r="D45" s="20"/>
      <c r="E45" s="33"/>
      <c r="F45" s="34"/>
      <c r="G45" s="35"/>
      <c r="H45" s="26"/>
      <c r="I45" s="26"/>
      <c r="J45" s="36"/>
      <c r="K45" s="37"/>
      <c r="L45" s="38"/>
    </row>
    <row r="46" spans="1:12" ht="99.95" customHeight="1" x14ac:dyDescent="0.2">
      <c r="B46" s="20"/>
      <c r="C46" s="20"/>
      <c r="D46" s="20"/>
      <c r="E46" s="33"/>
      <c r="F46" s="34"/>
      <c r="G46" s="35"/>
      <c r="H46" s="26"/>
      <c r="I46" s="26"/>
      <c r="J46" s="36"/>
      <c r="K46" s="37"/>
      <c r="L46" s="38"/>
    </row>
    <row r="47" spans="1:12" ht="99.95" customHeight="1" x14ac:dyDescent="0.2">
      <c r="B47" s="20"/>
      <c r="C47" s="20"/>
      <c r="D47" s="20"/>
      <c r="E47" s="33"/>
      <c r="F47" s="34"/>
      <c r="G47" s="35"/>
      <c r="H47" s="26"/>
      <c r="I47" s="26"/>
      <c r="J47" s="36"/>
      <c r="K47" s="37"/>
      <c r="L47" s="38"/>
    </row>
    <row r="48" spans="1:12" ht="50.1" customHeight="1" x14ac:dyDescent="0.2">
      <c r="B48" s="20"/>
      <c r="C48" s="20"/>
      <c r="D48" s="20"/>
      <c r="E48" s="33" t="s">
        <v>48</v>
      </c>
      <c r="F48" s="34"/>
      <c r="G48" s="35"/>
      <c r="H48" s="26"/>
      <c r="I48" s="26"/>
      <c r="J48" s="36"/>
      <c r="K48" s="37">
        <f>SUM(K38:K40)</f>
        <v>0</v>
      </c>
      <c r="L48" s="38"/>
    </row>
    <row r="49" spans="2:12" ht="50.1" customHeight="1" x14ac:dyDescent="0.2">
      <c r="B49" s="20"/>
      <c r="C49" s="20"/>
      <c r="D49" s="20"/>
      <c r="E49" s="33" t="s">
        <v>123</v>
      </c>
      <c r="F49" s="34"/>
      <c r="G49" s="35"/>
      <c r="H49" s="26"/>
      <c r="I49" s="26"/>
      <c r="J49" s="36"/>
      <c r="K49" s="37">
        <f>SUMIF(E5:E48,"&lt;&gt;小計",K5:K48)</f>
        <v>0</v>
      </c>
      <c r="L49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59" fitToHeight="0" orientation="portrait" horizontalDpi="400" verticalDpi="400" r:id="rId1"/>
  <rowBreaks count="3" manualBreakCount="3">
    <brk id="15" max="16383" man="1"/>
    <brk id="26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松延 元太</dc:creator>
  <cp:lastModifiedBy>松延 元太</cp:lastModifiedBy>
  <dcterms:created xsi:type="dcterms:W3CDTF">2026-06-22T04:24:41Z</dcterms:created>
  <dcterms:modified xsi:type="dcterms:W3CDTF">2026-06-22T04:24:52Z</dcterms:modified>
</cp:coreProperties>
</file>