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6285\Desktop\令和８年契約業務\04　２四計画\PDF出力\【一般】中警団２四.xlsx_松延_PC用品_93\見積書類\公告アップロード用　8-R-25\"/>
    </mc:Choice>
  </mc:AlternateContent>
  <xr:revisionPtr revIDLastSave="0" documentId="8_{4F05BC9D-DA0E-465C-8293-AD2E97359294}" xr6:coauthVersionLast="47" xr6:coauthVersionMax="47" xr10:uidLastSave="{00000000-0000-0000-0000-000000000000}"/>
  <bookViews>
    <workbookView xWindow="-120" yWindow="-120" windowWidth="29040" windowHeight="15720" xr2:uid="{9A24BB57-BACA-472D-BA42-F26CA53F0D7E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7" i="2" l="1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82" i="2"/>
  <c r="L3" i="2"/>
  <c r="K3" i="2"/>
  <c r="J3" i="2"/>
  <c r="K81" i="2" l="1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<sst xmlns="http://schemas.openxmlformats.org/spreadsheetml/2006/main" count="490" uniqueCount="257">
  <si>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</si>
  <si>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</si>
  <si>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</si>
  <si>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</si>
  <si>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</si>
  <si>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</si>
  <si>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</si>
  <si>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</si>
  <si>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</si>
  <si>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</si>
  <si>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</si>
  <si>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828
1</t>
  </si>
  <si>
    <t>作管群</t>
  </si>
  <si>
    <t>変換アダプタ</t>
  </si>
  <si>
    <t>モノタロウ（ＺＡＴＴＡ）
６３８６２２３６（Ｐ１３００５）</t>
  </si>
  <si>
    <t>又は同等以上のもの(他社の製品を含む)</t>
  </si>
  <si>
    <t>個</t>
  </si>
  <si>
    <t>コネクタ形状：ＨＤＭＩ（オス）－ＶＧＡ（メス）</t>
  </si>
  <si>
    <t>829
4</t>
  </si>
  <si>
    <t>パソコンスタンド</t>
  </si>
  <si>
    <t>モノタロウ（ＯＷＬＴＥＣＫ）
６２９３０６８４（ＯＷＬ－ＰＣＳＴ０１－ＳＩ）</t>
  </si>
  <si>
    <t>折畳み時（ｍｍ）：幅２９４×奥行２５６×高さ５０、１７インチまで対応</t>
  </si>
  <si>
    <t>839
5</t>
  </si>
  <si>
    <t>電測隊</t>
  </si>
  <si>
    <t>ＨＤＭＩ切替器</t>
  </si>
  <si>
    <t>モノタロウ（エレコム）
７５３５３３２９（ＤＨ－ＳＷ４ＫＰ３１ＢＫ）</t>
  </si>
  <si>
    <t>ＨＤＭＩ入力ポート×３　ＨＤＭＩ出力ポート×１　リモコン及びＡＣアダプター付属　メタル</t>
  </si>
  <si>
    <t>松延-PC用品-93</t>
  </si>
  <si>
    <t>839
6</t>
  </si>
  <si>
    <t>ＨＤＭＩケーブル</t>
  </si>
  <si>
    <t>モノタロウ（サンワサプライ）
８６８１６３３７（ＫＭ－ＨＤ２０－Ｐ９０Ｋ）</t>
  </si>
  <si>
    <t>黒　伝送帯域４Ｋ２Ｋ対応　ＨＥＣ対応　ケーブル長９ｍ　プラグ金メッキ製　被覆材ＰＶＣ製　オスーオス</t>
  </si>
  <si>
    <t>846
7</t>
  </si>
  <si>
    <t>中空司</t>
  </si>
  <si>
    <t>モニターライト</t>
  </si>
  <si>
    <t>モノタロウ（ＥＬＰＡ）
１２８４４９５８（ＥＭＬ－ＤＰ０１（ＣＧ））</t>
  </si>
  <si>
    <t>付属品：ＵＳＢ　Ｔｙｐｅ－Ｃケーブル</t>
  </si>
  <si>
    <t>849
1</t>
  </si>
  <si>
    <t>ラック</t>
  </si>
  <si>
    <t>モノタロウ（サンワダイレクト）
５０００７９５７（１００－ＳＶ００５）</t>
  </si>
  <si>
    <t>寸法：６００×５３０×６６８　色：ブラック」</t>
  </si>
  <si>
    <t>851
5</t>
  </si>
  <si>
    <t>変換ケーブル</t>
  </si>
  <si>
    <t>モノタロウ（エレコム）
０８７６６６８９（ＭＰＡ－Ｃ３５ＤＳＰＤＢＫ）</t>
  </si>
  <si>
    <t>ＵＳＢ－Ｃ　ｔｏ　３．５ｍｍステレオミニジャック</t>
  </si>
  <si>
    <t>851
6</t>
  </si>
  <si>
    <t>モノタロウ（エレコム）
２３５９６４６６（ＡＶ－３５ＡＤ０２ＢＫ）</t>
  </si>
  <si>
    <t>ヘッドセット用ステレオミニプラグ</t>
  </si>
  <si>
    <t>851
7</t>
  </si>
  <si>
    <t>モノタロウ（エレコム）
２３５９６４５７（ＡＶ－３５ＡＤ０１ＢＫ）</t>
  </si>
  <si>
    <t>851
8</t>
  </si>
  <si>
    <t>変換プラグ</t>
  </si>
  <si>
    <t>モノタロウ（フジパーツ）
７９６２１７５６（ＦＡＤ－６６６）</t>
  </si>
  <si>
    <t>３．５ｍｍステレオミニプラグ（メス）　６．３ｍｍステレオ標準プラグ（オス）</t>
  </si>
  <si>
    <t>小計</t>
  </si>
  <si>
    <t>851
9</t>
  </si>
  <si>
    <t>モノタロウ（フジパーツ）
０２７４０３８０（ＦＡＤ－５５５）</t>
  </si>
  <si>
    <t>６．３ｍｍステレオ標準（メス）３．５ｍｍステレオミニ（オス）</t>
  </si>
  <si>
    <t>851
10</t>
  </si>
  <si>
    <t>モノタロウ（フジパーツ）
０２７４０４６８（ＦＣＡ－Ｍ３８２－１５）</t>
  </si>
  <si>
    <t>オーディオラインケーブル３．５ｍｍステレオミニーフォーンプラグ（標準）×２</t>
  </si>
  <si>
    <t>851
11</t>
  </si>
  <si>
    <t>モノタロウ（ＲＳ　ＰＲＯ）
０９６６１２８０（２３６－８９８９）</t>
  </si>
  <si>
    <t>ＡＵＸケーブル６．３５ｍｍモノジャック３．５ｍｍモノジャック２ｍ</t>
  </si>
  <si>
    <t>851
17</t>
  </si>
  <si>
    <t>モノタロウ（サンワダイレクト）
６３３３７４５４（５００－ＨＤＭＩ０１２）</t>
  </si>
  <si>
    <t>対応解像度：フルＨＤ　ケーブル長：１０ｍ</t>
  </si>
  <si>
    <t>851
19</t>
  </si>
  <si>
    <t>分配器</t>
  </si>
  <si>
    <t>モノタロウ（日本アンテナ）
７３８０４５７８（ＥＤＧ２Ｐ）</t>
  </si>
  <si>
    <t>４Ｋ８Ｋ対応</t>
  </si>
  <si>
    <t>851
35</t>
  </si>
  <si>
    <t>モノタロウ（Ｊａｂｒａ）
６２７５１７３８（８８０１１－１００）</t>
  </si>
  <si>
    <t>電話用ヘッドセット接続用</t>
  </si>
  <si>
    <t>851
36</t>
  </si>
  <si>
    <t>モノタロウ（ＭＣＯ）
１３４１５４６７（ＤＳＰ－Ｈ４４　ＷＨ）</t>
  </si>
  <si>
    <t>通話録音用　付属品：４極４芯コード（１０ｃｍ）</t>
  </si>
  <si>
    <t>851
41</t>
  </si>
  <si>
    <t>ドッキングステーション</t>
  </si>
  <si>
    <t>モノタロウ（エレコム）
６２６８７１９７（ＤＳＴ－Ｃ１５ＢＫ　ＥＣ）</t>
  </si>
  <si>
    <t>ＵＳＢＴｙｐｅ－Ｃ　ＵＳＢ３．１×３ポート　ＨＤＭＩ×１ポート</t>
  </si>
  <si>
    <t>852
4</t>
  </si>
  <si>
    <t>バッグ</t>
  </si>
  <si>
    <t>モノタロウ（エレコム）
６０１５９９３７（ＺＳＢ－ＢＣ０１Ｌ１５ＢＫ）</t>
  </si>
  <si>
    <t>１５．６インチノートＰＣ収納可</t>
  </si>
  <si>
    <t>862
8</t>
  </si>
  <si>
    <t>中施隊</t>
  </si>
  <si>
    <t>パソコン台</t>
  </si>
  <si>
    <t>モノタロウ（サンワダイレクト）
２７６９０５６６（１００－ＭＲ１３８ＢＫ）</t>
  </si>
  <si>
    <t>総耐荷重：１５ｋｇ　電源：バスパワー　コネクタ：ＵＳＢ×３　プラグ：２Ｐ</t>
  </si>
  <si>
    <t>862
11</t>
  </si>
  <si>
    <t>ＨＤＭＩ分配器</t>
  </si>
  <si>
    <t>モノタロウ（エレコム）
７７４８９４６７（ＶＳＰ－ＨＤＰ１２ＢＫ）</t>
  </si>
  <si>
    <t>ポート数：入力１、出力２</t>
  </si>
  <si>
    <t>862
12</t>
  </si>
  <si>
    <t>モノタロウ（サンワサプライ）
４４６３７７０７（ＫＣ－ＡＬＣＨＤ１０Ｋ）</t>
  </si>
  <si>
    <t>ＵＳＢＴｙｐｅ－Ｃオス－ＨＤＭＩタイプＡオス　１ｍ</t>
  </si>
  <si>
    <t>862
13</t>
  </si>
  <si>
    <t>変換アダプター</t>
  </si>
  <si>
    <t>モノタロウ（サンワサプライ）
０３７８７０２８（ＡＤ－ＡＬＣＨＤＲ０２）</t>
  </si>
  <si>
    <t>ＵＳＢＴｙｐｅ－Ｃオス　ＨＤＭＩタイプＡ（１９ｐｉｎメス）</t>
  </si>
  <si>
    <t>862
15</t>
  </si>
  <si>
    <t>ポータブルディスプレイ</t>
  </si>
  <si>
    <t>モノタロウ（アイリスオーヤマ）
１４１４３６１７（ＤＰ－ＥＦ１６４Ｓ－Ｂ）</t>
  </si>
  <si>
    <t>画面サイズ：１５．６インチ　ＨＤＭＩケーブル、スタンドカバー付き</t>
  </si>
  <si>
    <t>863
8</t>
  </si>
  <si>
    <t>マウスパッド</t>
  </si>
  <si>
    <t>モノタロウ（サンワサプライ）
７５１８２０３９（ＭＰＤ－ＭＵ４ＢＫ）</t>
  </si>
  <si>
    <t>色：ブラック　抗菌　幅１９５ＭＭ　奥行き２２５ＭＭ　厚さ１８ＭＭ　ブルーＬＥＤ、光学式、レーザー適合</t>
  </si>
  <si>
    <t>874
6</t>
  </si>
  <si>
    <t>硫黄島</t>
  </si>
  <si>
    <t>モノタロウ（変換名人）
１３３７４７０９（ＡＮ４８２３）</t>
  </si>
  <si>
    <t>コネクタ形状：ＳＭＡ（メス）－ＲＰ－ＳＭＡ（メス）</t>
  </si>
  <si>
    <t>874
10</t>
  </si>
  <si>
    <t>モノタロウ（サンワダイレクト）
６３３３７５３３（５００－ＨＤＭＩ０１７－１５０）</t>
  </si>
  <si>
    <t>コネクタ形状：ＨＤＭＩプラグーＨＤＭＩプラグ　ケーブル長（ｍ）：約１５</t>
  </si>
  <si>
    <t>874
11</t>
  </si>
  <si>
    <t>モノタロウ（エレコム）
５２５０６６５９（ＭＰＡ－ＣＨＤＭＩＡＢＫ）</t>
  </si>
  <si>
    <t>ケーブル長（ｍ）：０．１５　色：ブラック　コネクタ形状：Ｔｙｐｅ－Ｃオス－ＨＤＭＩメス</t>
  </si>
  <si>
    <t>874
19</t>
  </si>
  <si>
    <t>モノタロウ（サンワダイレクト）
６３３４２６５９（４００－ＶＧＡ０１６）</t>
  </si>
  <si>
    <t>仕様：分配内容：２分配</t>
  </si>
  <si>
    <t>882
1</t>
  </si>
  <si>
    <t>中司飛本</t>
  </si>
  <si>
    <t>モノタロウ（サンワダイレクト）
５４１２０９４７（５００－ＨＤ０２０－１５）</t>
  </si>
  <si>
    <t>本</t>
  </si>
  <si>
    <t>４Ｋ／６０Ｈｚ　高解像度画像対応　１５ｍ</t>
  </si>
  <si>
    <t>882
4</t>
  </si>
  <si>
    <t>モニターアーム用マウントトレー</t>
  </si>
  <si>
    <t>モノタロウ（エレコム）
１５５４８４４６（ＤＰＡ－ＲＰ０２ＢＫ）</t>
  </si>
  <si>
    <t>モニターアーム専用　１０～１５．６インチサイズ　ノートパソコン対応</t>
  </si>
  <si>
    <t>882
5</t>
  </si>
  <si>
    <t>モノタロウ（エレコム）
２３５９８８３７（ＤＨ－ＨＤ１４Ｅ５０　ＲＳ）</t>
  </si>
  <si>
    <t>４Ｋ　ハイスピード　コンパクトコネクタ　５ｍ</t>
  </si>
  <si>
    <t>882
6</t>
  </si>
  <si>
    <t>モノタロウ（アイネックス）
５７４０７６２３（ＡＭＣＨＤ１００Ｖ２０）</t>
  </si>
  <si>
    <t>ハイスピード対応　１０ｍ</t>
  </si>
  <si>
    <t>882
8</t>
  </si>
  <si>
    <t>モノタロウ（エレコム）
１７９８４５３２（ＤＨ－ＨＤ１４ＳＳ２０ＢＫ）</t>
  </si>
  <si>
    <t>２メートル　ハイスピード　スーパースリム　ブラック</t>
  </si>
  <si>
    <t>882
12</t>
  </si>
  <si>
    <t>モノタロウ（サンワダイレクト）
５４１２０７１９（４００－ＳＷ０２７）</t>
  </si>
  <si>
    <t>４Ｋ対応　リモコン付　音声出力　４入力　２出力</t>
  </si>
  <si>
    <t>882
14</t>
  </si>
  <si>
    <t>モノタロウ（エレコム）
０６１３６９４７（ＥＣＡＤ－ＣＨＤＭＩＱ０１５Ｂ）</t>
  </si>
  <si>
    <t>ＵＳＢＴｙｐｅＣーＨＤＭＩ変換　４Ｋ　ブラック</t>
  </si>
  <si>
    <t>891
10</t>
  </si>
  <si>
    <t>中警司</t>
  </si>
  <si>
    <t>モノタロウ（エレコム）
６０１６３０２６（ＭＰＡ－ＣＨＤＭＩＳ１０ＢＫ３）</t>
  </si>
  <si>
    <t>ＵＳＢＴｙｐｅＣ－ＨＤＭＩ　断線に強い高耐久のもの</t>
  </si>
  <si>
    <t>891
11</t>
  </si>
  <si>
    <t>マルチポートアダプター</t>
  </si>
  <si>
    <t>モノタロウ（ベルキン）
２１４８１０６８（ＩＮＣ００９ＢＴＳＧＹ）</t>
  </si>
  <si>
    <t>ＵＳＢタイプＣ接続</t>
  </si>
  <si>
    <t>898
2</t>
  </si>
  <si>
    <t>中防群</t>
  </si>
  <si>
    <t>モノタロウ（エレコム）
６８５１４３６７（ＤＳＴ－１０１ＢＰＳＶ）</t>
  </si>
  <si>
    <t>ＨＤＭＩ（Ｒ）とＶＧＡの２系統映像出力に対応</t>
  </si>
  <si>
    <t>898
6</t>
  </si>
  <si>
    <t>モノタロウ（エレコム）
２０１１１４９８（ＣＡＣ－ＨＤ１４ＥＬ３０ＢＫ）</t>
  </si>
  <si>
    <t>ケーブル長：３ｍ　変換タイプ：オス－オス</t>
  </si>
  <si>
    <t>898
7</t>
  </si>
  <si>
    <t>モノタロウ（サンワサプライ）
２００５６３３８（ＫＭ－ＨＤ２０－５０ＦＣＫ）</t>
  </si>
  <si>
    <t>ケーブル長：５ｍ　変換タイプ：オス－オス</t>
  </si>
  <si>
    <t>898
11</t>
  </si>
  <si>
    <t>ＤｉｓｐｌａｙＰｏｒｔケーブル</t>
  </si>
  <si>
    <t>モノタロウ（ホーリック）
６１６０１９２７（ＤＰ１００－７１４ＢＢ）</t>
  </si>
  <si>
    <t>ケーブル長：１０ｍ　変換タイプ：オス－オス</t>
  </si>
  <si>
    <t>898
12</t>
  </si>
  <si>
    <t>ＨＤＭＩ変換アダプタ</t>
  </si>
  <si>
    <t>モノタロウ（エレコム）
４６２８２８３７（ＡＤ－ＨＤＭＩＶＧＡＢＫ２）</t>
  </si>
  <si>
    <t>オス形状：ＨＤＭＩ　メス形状：ＶＧＡ（Ｄ－Ｓｕｂ１５ｐｉｎ）</t>
  </si>
  <si>
    <t>898
13</t>
  </si>
  <si>
    <t>ＨＤＭＩ変換ケーブル</t>
  </si>
  <si>
    <t>モノタロウ（エレコム）
４６２８３０３８（ＣＡＣ－ＤＰＨＤＭＩ２０ＢＫ）</t>
  </si>
  <si>
    <t>コネクタ形状：ＤｉｓｐｌａｙＰｏｒｔオス－ＨＤＭＩオス　ケーブル長：２ｍ</t>
  </si>
  <si>
    <t>898
14</t>
  </si>
  <si>
    <t>ＡＶ変換ケーブル</t>
  </si>
  <si>
    <t>モノタロウ（エスエスエーサービス）
７７０３５２９８（ＳＵ３－ＨＤ１０８０）</t>
  </si>
  <si>
    <t>コネクタ形状：ＵＳＢ３．０（オス）－ＨＤＭＩ　Ａ（メス）</t>
  </si>
  <si>
    <t>898
15</t>
  </si>
  <si>
    <t>モノタロウ（エレコム）
０９２９６５３４（ＡＤ－ＭＤＰＨＤＭＩＢＫ）</t>
  </si>
  <si>
    <t>コネクタ形状：Ｍｉｎｉ　ＤｉｓｐｌａｙＰｏｒｔオス－ＨＤＭＩタイプＡメス</t>
  </si>
  <si>
    <t>918
2</t>
  </si>
  <si>
    <t>整補群本</t>
  </si>
  <si>
    <t>モノタロウ（ラトックシステム）
８６７８０４０９（ＲＳ－ＨＤＳＰ４Ｐ－４ＫＺ）</t>
  </si>
  <si>
    <t>１入力４出力　ＡＣアダプター付き　４Ｋ６０Ｈｚ対応</t>
  </si>
  <si>
    <t>926
5</t>
  </si>
  <si>
    <t>車器隊</t>
  </si>
  <si>
    <t>モノタロウ（エレコム）
５３４７４２１７（ＰＣＡ－ＬＴＳＨ８ＢＫ）</t>
  </si>
  <si>
    <t>セット内容：排熱用ゴム脚×２、適合サイズ：１５．６インチノートパソコンまで可能</t>
  </si>
  <si>
    <t>951
1</t>
  </si>
  <si>
    <t>基群本</t>
  </si>
  <si>
    <t>モノタロウ（エレコム）
４８８５９７０２（ＤＨ－ＨＤ１４ＥＲ５０ＢＫ）</t>
  </si>
  <si>
    <t>コネクタ形状：【１】ＨＤＭＩ（タイプＡ・１９ピン）【２】ＨＤＭＩプラグ（タイプＡ・１９ピン）　</t>
  </si>
  <si>
    <t>951
2</t>
  </si>
  <si>
    <t>モノタロウ（ホーリック）
７２０１３０４４（ＨＤＭ１００４６２ＧＤ）</t>
  </si>
  <si>
    <t>イーサネット対応：イーサネット対応　形状：ＨＤＭＩ⇔ＨＤＭＩ　仕様：３Ｄ対応：３Ｄ対応　</t>
  </si>
  <si>
    <t>951
3</t>
  </si>
  <si>
    <t>モノタロウ（ホーリック）
２８９５７３０５（ＨＤＭ７０－１１８ＧＤ）</t>
  </si>
  <si>
    <t>コネクタ形状：ＨＤＭＩ標準コネクタ（タイプＡ／オス）ーＨＤＭＩ標準コネクタ（タイプＡ／オス）</t>
  </si>
  <si>
    <t>972
3</t>
  </si>
  <si>
    <t>管理隊</t>
  </si>
  <si>
    <t>モノタロウ（サンワサプライ）
６３８９８９６０（ＡＤ－ＡＬＣＭＳＴ２ＨＤ２）</t>
  </si>
  <si>
    <t>対応機種：Ｗｉｎｄｏｗｓ１１・１０、オス形状：ＵＳＢ　Ｔｙｐｅ－Ｃ、メス形状：ＨＤＭＩタイプＡ</t>
  </si>
  <si>
    <t>972
4</t>
  </si>
  <si>
    <t>モノタロウ（サンワサプライ）
７０５９９２４５（ＵＳＢ－ＣＶＤＫ８）</t>
  </si>
  <si>
    <t>ポート数：【全】１０・【ＵＳＢ】３、対応ＯＳ：Ｗｉｎｄｏｗｓ、ケーブル一体型</t>
  </si>
  <si>
    <t>987
5</t>
  </si>
  <si>
    <t>会計隊</t>
  </si>
  <si>
    <t>モノタロウ（サンワサプライ）
４４６３９５０９（ＵＳＢ－ＣＶＤＫ１３）</t>
  </si>
  <si>
    <t>タイプCが対応可能なもの。</t>
  </si>
  <si>
    <t>999
1</t>
  </si>
  <si>
    <t>２輸空整群本</t>
  </si>
  <si>
    <t>モノタロウ（エレコム）
２０１１１５０７（ＣＡＣ－ＨＤ１４ＥＬ５０ＢＫ）</t>
  </si>
  <si>
    <t>ケーブル長：５ｍ　２Ｋ４Ｋ対応　ハイスピード　イーサネット対応　</t>
  </si>
  <si>
    <t>999
2</t>
  </si>
  <si>
    <t>ケーブル長：１０ｍ　３ＤフルＨＤ対応　</t>
  </si>
  <si>
    <t>999
3</t>
  </si>
  <si>
    <t>ＵＳＢＴｙｐｅ－Ｃ接続</t>
  </si>
  <si>
    <t>1030
4</t>
  </si>
  <si>
    <t>管制隊</t>
  </si>
  <si>
    <t>モノタロウ（トーコネ）
３８６４１５６５（ＭＰ－ＢＮＣＪ）</t>
  </si>
  <si>
    <t>材質：（中心）リン青銅／（外部）黄銅　アダプタタイプ：Ｍ型－ＢＮＣ</t>
  </si>
  <si>
    <t>1030
5</t>
  </si>
  <si>
    <t>モノタロウ（トーコネ）
３４９９０４７１（ＢＮＣ－Ａ－ＪＪ）</t>
  </si>
  <si>
    <t>耐電圧：ＡＣ１５００Ｖ　周波数範囲：０～４０００ＭＨｚ</t>
  </si>
  <si>
    <t>1073
4</t>
  </si>
  <si>
    <t>３補整</t>
  </si>
  <si>
    <t>ディスプレイスタンド</t>
  </si>
  <si>
    <t>モノタロウ（サンワサプライ）
４４６３７３１４（ＣＲ－ＬＡＳＴ３６）</t>
  </si>
  <si>
    <t>寸法（ｍｍ）：４００×４００×９１０～１６００　３２インチモニター対応　１００×１００ＶＥＳＡ規格</t>
  </si>
  <si>
    <t>1078
2</t>
  </si>
  <si>
    <t>ＨＤＭＩエクステンダー</t>
  </si>
  <si>
    <t>モノタロウ（プリンストン）
４８５９０６３４（ＥＺＣＡＳＴＰＯＣＫＥＴ－Ｈ１Ｒ１）</t>
  </si>
  <si>
    <t>組</t>
  </si>
  <si>
    <t>インターフェイス（送信機・受信機）：ＵＳＢ－Ｃ／ＨＤＭＩ　伝送距離：１０ｍ　１セット２個入り</t>
  </si>
  <si>
    <t>1078
3</t>
  </si>
  <si>
    <t>モノタロウ（プリンストン）
４８５８９６８８（ＥＺＣＡＳＴＰＯＣＫＥＴ－Ｃ１Ｒ１）</t>
  </si>
  <si>
    <t>ＴＹＰＥ－Ｃポートに対応　ワイヤレス接続　伝送距離：１０ｍ</t>
  </si>
  <si>
    <t>1078
4</t>
  </si>
  <si>
    <t>ＵＳＢ切替器</t>
  </si>
  <si>
    <t>モノタロウ（サンワダイレクト）
５４１２０６６７（４００－ＳＷ０２１）</t>
  </si>
  <si>
    <t>コネクタ形状：ＵＳＢ－Ａ　パソコン接続可能台数：４台　インターフェース：ＵＳＢ２．０</t>
  </si>
  <si>
    <t>1088
2</t>
  </si>
  <si>
    <t>３補保</t>
  </si>
  <si>
    <t>ポート数：入力１　出力２　コネクタ形状：入力　ＨＤＭＩタイプＡ１９ピン（メス）×１</t>
  </si>
  <si>
    <t>1088
3</t>
  </si>
  <si>
    <t>ＵＳＢ分配器</t>
  </si>
  <si>
    <t>モノタロウ（エレコム）
５４８１１１１４（ＤＳＴ－Ｗ０１）</t>
  </si>
  <si>
    <t>コネクタ仕様：ＵＳＢ　Ｔｙｐｅ－Ｃ（ＴＭ）コネクター</t>
  </si>
  <si>
    <t>1107
3</t>
  </si>
  <si>
    <t>４補資</t>
  </si>
  <si>
    <t>サンワダイレクト
４００－ＶＧＡ０２３</t>
  </si>
  <si>
    <t>ＨＤＭＩ×３、Ｔｙｐｅ－Ｃ接続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</si>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</sst>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4295AD17-D36A-45B8-B660-EA5CA48C8923}"/>
    <cellStyle name="標準" xfId="0" builtinId="0"/>
    <cellStyle name="標準 2" xfId="1" xr:uid="{FF3E901B-39CF-423E-A220-050E4CC25BC8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E283-8429-4836-9374-7E90294D4EB5}">
  <sheetPr>
    <pageSetUpPr fitToPage="1"/>
  </sheetPr>
  <dimension ref="A1:L82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10.625" defaultRowHeight="105" customHeight="1" x14ac:dyDescent="0.2"/>
  <cols>
    <col min="1" max="1" width="17.25" style="19" customWidth="1"/>
    <col min="2" max="3" width="8" style="40" customWidth="1"/>
    <col min="4" max="4" width="8.5" style="40" hidden="1" customWidth="1"/>
    <col min="5" max="5" width="26.75" style="41" customWidth="1"/>
    <col min="6" max="6" width="29.875" style="42" customWidth="1"/>
    <col min="7" max="7" width="5.875" style="43" customWidth="1"/>
    <col min="8" max="8" width="6.875" style="44" customWidth="1"/>
    <col min="9" max="9" width="9.125" style="45" customWidth="1"/>
    <col min="10" max="10" width="12" style="47" customWidth="1"/>
    <col min="11" max="11" width="16.125" style="48" customWidth="1"/>
    <col min="12" max="12" width="17.5" style="46" customWidth="1"/>
    <col min="13" max="16384" width="10.625" style="3"/>
  </cols>
  <sheetData>
    <row r="1" spans="1:12" ht="33.75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99.9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2</v>
      </c>
      <c r="J5" s="28"/>
      <c r="K5" s="29">
        <f>I5*J5</f>
        <v>0</v>
      </c>
      <c r="L5" s="30" t="s">
        <v>17</v>
      </c>
    </row>
    <row r="6" spans="1:12" ht="99.95" customHeight="1" x14ac:dyDescent="0.2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16</v>
      </c>
      <c r="I6" s="27">
        <v>10</v>
      </c>
      <c r="J6" s="28"/>
      <c r="K6" s="29">
        <f>I6*J6</f>
        <v>0</v>
      </c>
      <c r="L6" s="30" t="s">
        <v>21</v>
      </c>
    </row>
    <row r="7" spans="1:12" ht="99.95" customHeight="1" x14ac:dyDescent="0.2">
      <c r="B7" s="20">
        <v>3</v>
      </c>
      <c r="C7" s="21" t="s">
        <v>22</v>
      </c>
      <c r="D7" s="20" t="s">
        <v>23</v>
      </c>
      <c r="E7" s="31" t="s">
        <v>24</v>
      </c>
      <c r="F7" s="32" t="s">
        <v>25</v>
      </c>
      <c r="G7" s="25" t="s">
        <v>15</v>
      </c>
      <c r="H7" s="26" t="s">
        <v>16</v>
      </c>
      <c r="I7" s="27">
        <v>2</v>
      </c>
      <c r="J7" s="28"/>
      <c r="K7" s="29">
        <f>I7*J7</f>
        <v>0</v>
      </c>
      <c r="L7" s="30" t="s">
        <v>26</v>
      </c>
    </row>
    <row r="8" spans="1:12" ht="99.95" customHeight="1" x14ac:dyDescent="0.2">
      <c r="A8" s="19" t="s">
        <v>27</v>
      </c>
      <c r="B8" s="20">
        <v>4</v>
      </c>
      <c r="C8" s="21" t="s">
        <v>28</v>
      </c>
      <c r="D8" s="20" t="s">
        <v>23</v>
      </c>
      <c r="E8" s="31" t="s">
        <v>29</v>
      </c>
      <c r="F8" s="32" t="s">
        <v>30</v>
      </c>
      <c r="G8" s="33" t="s">
        <v>15</v>
      </c>
      <c r="H8" s="20" t="s">
        <v>16</v>
      </c>
      <c r="I8" s="27">
        <v>1</v>
      </c>
      <c r="J8" s="28"/>
      <c r="K8" s="29">
        <f>I8*J8</f>
        <v>0</v>
      </c>
      <c r="L8" s="30" t="s">
        <v>31</v>
      </c>
    </row>
    <row r="9" spans="1:12" ht="99.95" customHeight="1" x14ac:dyDescent="0.2">
      <c r="B9" s="20">
        <v>5</v>
      </c>
      <c r="C9" s="21" t="s">
        <v>32</v>
      </c>
      <c r="D9" s="20" t="s">
        <v>33</v>
      </c>
      <c r="E9" s="31" t="s">
        <v>34</v>
      </c>
      <c r="F9" s="32" t="s">
        <v>35</v>
      </c>
      <c r="G9" s="25" t="s">
        <v>15</v>
      </c>
      <c r="H9" s="26" t="s">
        <v>16</v>
      </c>
      <c r="I9" s="27">
        <v>10</v>
      </c>
      <c r="J9" s="28"/>
      <c r="K9" s="29">
        <f>I9*J9</f>
        <v>0</v>
      </c>
      <c r="L9" s="30" t="s">
        <v>36</v>
      </c>
    </row>
    <row r="10" spans="1:12" ht="99.95" customHeight="1" x14ac:dyDescent="0.2">
      <c r="B10" s="20">
        <v>6</v>
      </c>
      <c r="C10" s="21" t="s">
        <v>37</v>
      </c>
      <c r="D10" s="20" t="s">
        <v>33</v>
      </c>
      <c r="E10" s="31" t="s">
        <v>38</v>
      </c>
      <c r="F10" s="32" t="s">
        <v>39</v>
      </c>
      <c r="G10" s="33" t="s">
        <v>15</v>
      </c>
      <c r="H10" s="20" t="s">
        <v>16</v>
      </c>
      <c r="I10" s="27">
        <v>3</v>
      </c>
      <c r="J10" s="28"/>
      <c r="K10" s="29">
        <f>I10*J10</f>
        <v>0</v>
      </c>
      <c r="L10" s="30" t="s">
        <v>40</v>
      </c>
    </row>
    <row r="11" spans="1:12" ht="99.95" customHeight="1" x14ac:dyDescent="0.2">
      <c r="B11" s="20">
        <v>7</v>
      </c>
      <c r="C11" s="21" t="s">
        <v>41</v>
      </c>
      <c r="D11" s="20" t="s">
        <v>33</v>
      </c>
      <c r="E11" s="31" t="s">
        <v>42</v>
      </c>
      <c r="F11" s="32" t="s">
        <v>43</v>
      </c>
      <c r="G11" s="25" t="s">
        <v>15</v>
      </c>
      <c r="H11" s="26" t="s">
        <v>16</v>
      </c>
      <c r="I11" s="27">
        <v>2</v>
      </c>
      <c r="J11" s="28"/>
      <c r="K11" s="29">
        <f>I11*J11</f>
        <v>0</v>
      </c>
      <c r="L11" s="30" t="s">
        <v>44</v>
      </c>
    </row>
    <row r="12" spans="1:12" ht="99.95" customHeight="1" x14ac:dyDescent="0.2">
      <c r="B12" s="20">
        <v>8</v>
      </c>
      <c r="C12" s="21" t="s">
        <v>45</v>
      </c>
      <c r="D12" s="20" t="s">
        <v>33</v>
      </c>
      <c r="E12" s="34" t="s">
        <v>42</v>
      </c>
      <c r="F12" s="35" t="s">
        <v>46</v>
      </c>
      <c r="G12" s="36" t="s">
        <v>15</v>
      </c>
      <c r="H12" s="26" t="s">
        <v>16</v>
      </c>
      <c r="I12" s="27">
        <v>5</v>
      </c>
      <c r="J12" s="37"/>
      <c r="K12" s="38">
        <f>I12*J12</f>
        <v>0</v>
      </c>
      <c r="L12" s="39" t="s">
        <v>47</v>
      </c>
    </row>
    <row r="13" spans="1:12" ht="99.95" customHeight="1" x14ac:dyDescent="0.2">
      <c r="B13" s="20">
        <v>9</v>
      </c>
      <c r="C13" s="21" t="s">
        <v>48</v>
      </c>
      <c r="D13" s="20" t="s">
        <v>33</v>
      </c>
      <c r="E13" s="34" t="s">
        <v>42</v>
      </c>
      <c r="F13" s="35" t="s">
        <v>49</v>
      </c>
      <c r="G13" s="36" t="s">
        <v>15</v>
      </c>
      <c r="H13" s="26" t="s">
        <v>16</v>
      </c>
      <c r="I13" s="27">
        <v>5</v>
      </c>
      <c r="J13" s="37"/>
      <c r="K13" s="38">
        <f>I13*J13</f>
        <v>0</v>
      </c>
      <c r="L13" s="39" t="s">
        <v>47</v>
      </c>
    </row>
    <row r="14" spans="1:12" ht="99.95" customHeight="1" x14ac:dyDescent="0.2">
      <c r="B14" s="20">
        <v>10</v>
      </c>
      <c r="C14" s="21" t="s">
        <v>50</v>
      </c>
      <c r="D14" s="20" t="s">
        <v>33</v>
      </c>
      <c r="E14" s="34" t="s">
        <v>51</v>
      </c>
      <c r="F14" s="35" t="s">
        <v>52</v>
      </c>
      <c r="G14" s="36" t="s">
        <v>15</v>
      </c>
      <c r="H14" s="26" t="s">
        <v>16</v>
      </c>
      <c r="I14" s="27">
        <v>30</v>
      </c>
      <c r="J14" s="37"/>
      <c r="K14" s="38">
        <f>I14*J14</f>
        <v>0</v>
      </c>
      <c r="L14" s="39" t="s">
        <v>53</v>
      </c>
    </row>
    <row r="15" spans="1:12" ht="99.95" customHeight="1" x14ac:dyDescent="0.2">
      <c r="B15" s="20"/>
      <c r="C15" s="20"/>
      <c r="D15" s="20"/>
      <c r="E15" s="34" t="s">
        <v>54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99.95" customHeight="1" x14ac:dyDescent="0.2">
      <c r="B16" s="20">
        <v>11</v>
      </c>
      <c r="C16" s="21" t="s">
        <v>55</v>
      </c>
      <c r="D16" s="20" t="s">
        <v>33</v>
      </c>
      <c r="E16" s="34" t="s">
        <v>51</v>
      </c>
      <c r="F16" s="35" t="s">
        <v>56</v>
      </c>
      <c r="G16" s="36" t="s">
        <v>15</v>
      </c>
      <c r="H16" s="26" t="s">
        <v>16</v>
      </c>
      <c r="I16" s="27">
        <v>15</v>
      </c>
      <c r="J16" s="37"/>
      <c r="K16" s="38">
        <f>I16*J16</f>
        <v>0</v>
      </c>
      <c r="L16" s="39" t="s">
        <v>57</v>
      </c>
    </row>
    <row r="17" spans="1:12" ht="99.95" customHeight="1" x14ac:dyDescent="0.2">
      <c r="B17" s="20">
        <v>12</v>
      </c>
      <c r="C17" s="21" t="s">
        <v>58</v>
      </c>
      <c r="D17" s="20" t="s">
        <v>33</v>
      </c>
      <c r="E17" s="34" t="s">
        <v>42</v>
      </c>
      <c r="F17" s="35" t="s">
        <v>59</v>
      </c>
      <c r="G17" s="36" t="s">
        <v>15</v>
      </c>
      <c r="H17" s="26" t="s">
        <v>16</v>
      </c>
      <c r="I17" s="27">
        <v>10</v>
      </c>
      <c r="J17" s="37"/>
      <c r="K17" s="38">
        <f>I17*J17</f>
        <v>0</v>
      </c>
      <c r="L17" s="39" t="s">
        <v>60</v>
      </c>
    </row>
    <row r="18" spans="1:12" ht="99.95" customHeight="1" x14ac:dyDescent="0.2">
      <c r="B18" s="20">
        <v>13</v>
      </c>
      <c r="C18" s="21" t="s">
        <v>61</v>
      </c>
      <c r="D18" s="20" t="s">
        <v>33</v>
      </c>
      <c r="E18" s="34" t="s">
        <v>42</v>
      </c>
      <c r="F18" s="35" t="s">
        <v>62</v>
      </c>
      <c r="G18" s="36" t="s">
        <v>15</v>
      </c>
      <c r="H18" s="26" t="s">
        <v>16</v>
      </c>
      <c r="I18" s="27">
        <v>10</v>
      </c>
      <c r="J18" s="37"/>
      <c r="K18" s="38">
        <f>I18*J18</f>
        <v>0</v>
      </c>
      <c r="L18" s="39" t="s">
        <v>63</v>
      </c>
    </row>
    <row r="19" spans="1:12" ht="99.95" customHeight="1" x14ac:dyDescent="0.2">
      <c r="A19" s="19" t="s">
        <v>27</v>
      </c>
      <c r="B19" s="20">
        <v>14</v>
      </c>
      <c r="C19" s="21" t="s">
        <v>64</v>
      </c>
      <c r="D19" s="20" t="s">
        <v>33</v>
      </c>
      <c r="E19" s="34" t="s">
        <v>29</v>
      </c>
      <c r="F19" s="35" t="s">
        <v>65</v>
      </c>
      <c r="G19" s="36" t="s">
        <v>15</v>
      </c>
      <c r="H19" s="26" t="s">
        <v>16</v>
      </c>
      <c r="I19" s="27">
        <v>10</v>
      </c>
      <c r="J19" s="37"/>
      <c r="K19" s="38">
        <f>I19*J19</f>
        <v>0</v>
      </c>
      <c r="L19" s="39" t="s">
        <v>66</v>
      </c>
    </row>
    <row r="20" spans="1:12" ht="99.95" customHeight="1" x14ac:dyDescent="0.2">
      <c r="B20" s="20">
        <v>15</v>
      </c>
      <c r="C20" s="21" t="s">
        <v>67</v>
      </c>
      <c r="D20" s="20" t="s">
        <v>33</v>
      </c>
      <c r="E20" s="34" t="s">
        <v>68</v>
      </c>
      <c r="F20" s="35" t="s">
        <v>69</v>
      </c>
      <c r="G20" s="36" t="s">
        <v>15</v>
      </c>
      <c r="H20" s="26" t="s">
        <v>16</v>
      </c>
      <c r="I20" s="27">
        <v>2</v>
      </c>
      <c r="J20" s="37"/>
      <c r="K20" s="38">
        <f>I20*J20</f>
        <v>0</v>
      </c>
      <c r="L20" s="39" t="s">
        <v>70</v>
      </c>
    </row>
    <row r="21" spans="1:12" ht="99.95" customHeight="1" x14ac:dyDescent="0.2">
      <c r="B21" s="20">
        <v>16</v>
      </c>
      <c r="C21" s="21" t="s">
        <v>71</v>
      </c>
      <c r="D21" s="20" t="s">
        <v>33</v>
      </c>
      <c r="E21" s="34" t="s">
        <v>42</v>
      </c>
      <c r="F21" s="35" t="s">
        <v>72</v>
      </c>
      <c r="G21" s="36" t="s">
        <v>15</v>
      </c>
      <c r="H21" s="26" t="s">
        <v>16</v>
      </c>
      <c r="I21" s="27">
        <v>5</v>
      </c>
      <c r="J21" s="37"/>
      <c r="K21" s="38">
        <f>I21*J21</f>
        <v>0</v>
      </c>
      <c r="L21" s="39" t="s">
        <v>73</v>
      </c>
    </row>
    <row r="22" spans="1:12" ht="99.95" customHeight="1" x14ac:dyDescent="0.2">
      <c r="B22" s="20">
        <v>17</v>
      </c>
      <c r="C22" s="21" t="s">
        <v>74</v>
      </c>
      <c r="D22" s="20" t="s">
        <v>33</v>
      </c>
      <c r="E22" s="34" t="s">
        <v>42</v>
      </c>
      <c r="F22" s="35" t="s">
        <v>75</v>
      </c>
      <c r="G22" s="36" t="s">
        <v>15</v>
      </c>
      <c r="H22" s="26" t="s">
        <v>16</v>
      </c>
      <c r="I22" s="27">
        <v>5</v>
      </c>
      <c r="J22" s="37"/>
      <c r="K22" s="38">
        <f>I22*J22</f>
        <v>0</v>
      </c>
      <c r="L22" s="39" t="s">
        <v>76</v>
      </c>
    </row>
    <row r="23" spans="1:12" ht="99.95" customHeight="1" x14ac:dyDescent="0.2">
      <c r="B23" s="20">
        <v>18</v>
      </c>
      <c r="C23" s="21" t="s">
        <v>77</v>
      </c>
      <c r="D23" s="20" t="s">
        <v>33</v>
      </c>
      <c r="E23" s="34" t="s">
        <v>78</v>
      </c>
      <c r="F23" s="35" t="s">
        <v>79</v>
      </c>
      <c r="G23" s="36" t="s">
        <v>15</v>
      </c>
      <c r="H23" s="26" t="s">
        <v>16</v>
      </c>
      <c r="I23" s="27">
        <v>4</v>
      </c>
      <c r="J23" s="37"/>
      <c r="K23" s="38">
        <f>I23*J23</f>
        <v>0</v>
      </c>
      <c r="L23" s="39" t="s">
        <v>80</v>
      </c>
    </row>
    <row r="24" spans="1:12" ht="99.95" customHeight="1" x14ac:dyDescent="0.2">
      <c r="B24" s="20">
        <v>19</v>
      </c>
      <c r="C24" s="21" t="s">
        <v>81</v>
      </c>
      <c r="D24" s="20" t="s">
        <v>33</v>
      </c>
      <c r="E24" s="34" t="s">
        <v>82</v>
      </c>
      <c r="F24" s="35" t="s">
        <v>83</v>
      </c>
      <c r="G24" s="36" t="s">
        <v>15</v>
      </c>
      <c r="H24" s="26" t="s">
        <v>16</v>
      </c>
      <c r="I24" s="27">
        <v>10</v>
      </c>
      <c r="J24" s="37"/>
      <c r="K24" s="38">
        <f>I24*J24</f>
        <v>0</v>
      </c>
      <c r="L24" s="39" t="s">
        <v>84</v>
      </c>
    </row>
    <row r="25" spans="1:12" ht="99.95" customHeight="1" x14ac:dyDescent="0.2">
      <c r="B25" s="20">
        <v>20</v>
      </c>
      <c r="C25" s="21" t="s">
        <v>85</v>
      </c>
      <c r="D25" s="20" t="s">
        <v>86</v>
      </c>
      <c r="E25" s="34" t="s">
        <v>87</v>
      </c>
      <c r="F25" s="35" t="s">
        <v>88</v>
      </c>
      <c r="G25" s="36" t="s">
        <v>15</v>
      </c>
      <c r="H25" s="26" t="s">
        <v>16</v>
      </c>
      <c r="I25" s="27">
        <v>18</v>
      </c>
      <c r="J25" s="37"/>
      <c r="K25" s="38">
        <f>I25*J25</f>
        <v>0</v>
      </c>
      <c r="L25" s="39" t="s">
        <v>89</v>
      </c>
    </row>
    <row r="26" spans="1:12" ht="99.95" customHeight="1" x14ac:dyDescent="0.2">
      <c r="B26" s="20"/>
      <c r="C26" s="20"/>
      <c r="D26" s="20"/>
      <c r="E26" s="34" t="s">
        <v>54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99.95" customHeight="1" x14ac:dyDescent="0.2">
      <c r="B27" s="20">
        <v>21</v>
      </c>
      <c r="C27" s="21" t="s">
        <v>90</v>
      </c>
      <c r="D27" s="20" t="s">
        <v>86</v>
      </c>
      <c r="E27" s="34" t="s">
        <v>91</v>
      </c>
      <c r="F27" s="35" t="s">
        <v>92</v>
      </c>
      <c r="G27" s="36" t="s">
        <v>15</v>
      </c>
      <c r="H27" s="26" t="s">
        <v>16</v>
      </c>
      <c r="I27" s="27">
        <v>2</v>
      </c>
      <c r="J27" s="37"/>
      <c r="K27" s="38">
        <f>I27*J27</f>
        <v>0</v>
      </c>
      <c r="L27" s="39" t="s">
        <v>93</v>
      </c>
    </row>
    <row r="28" spans="1:12" ht="99.95" customHeight="1" x14ac:dyDescent="0.2">
      <c r="B28" s="20">
        <v>22</v>
      </c>
      <c r="C28" s="21" t="s">
        <v>94</v>
      </c>
      <c r="D28" s="20" t="s">
        <v>86</v>
      </c>
      <c r="E28" s="34" t="s">
        <v>42</v>
      </c>
      <c r="F28" s="35" t="s">
        <v>95</v>
      </c>
      <c r="G28" s="36" t="s">
        <v>15</v>
      </c>
      <c r="H28" s="26" t="s">
        <v>16</v>
      </c>
      <c r="I28" s="27">
        <v>5</v>
      </c>
      <c r="J28" s="37"/>
      <c r="K28" s="38">
        <f>I28*J28</f>
        <v>0</v>
      </c>
      <c r="L28" s="39" t="s">
        <v>96</v>
      </c>
    </row>
    <row r="29" spans="1:12" ht="99.95" customHeight="1" x14ac:dyDescent="0.2">
      <c r="B29" s="20">
        <v>23</v>
      </c>
      <c r="C29" s="21" t="s">
        <v>97</v>
      </c>
      <c r="D29" s="20" t="s">
        <v>86</v>
      </c>
      <c r="E29" s="34" t="s">
        <v>98</v>
      </c>
      <c r="F29" s="35" t="s">
        <v>99</v>
      </c>
      <c r="G29" s="36" t="s">
        <v>15</v>
      </c>
      <c r="H29" s="26" t="s">
        <v>16</v>
      </c>
      <c r="I29" s="27">
        <v>5</v>
      </c>
      <c r="J29" s="37"/>
      <c r="K29" s="38">
        <f>I29*J29</f>
        <v>0</v>
      </c>
      <c r="L29" s="39" t="s">
        <v>100</v>
      </c>
    </row>
    <row r="30" spans="1:12" ht="99.95" customHeight="1" x14ac:dyDescent="0.2">
      <c r="A30" s="19" t="s">
        <v>27</v>
      </c>
      <c r="B30" s="20">
        <v>24</v>
      </c>
      <c r="C30" s="21" t="s">
        <v>101</v>
      </c>
      <c r="D30" s="20" t="s">
        <v>86</v>
      </c>
      <c r="E30" s="34" t="s">
        <v>102</v>
      </c>
      <c r="F30" s="35" t="s">
        <v>103</v>
      </c>
      <c r="G30" s="36" t="s">
        <v>15</v>
      </c>
      <c r="H30" s="26" t="s">
        <v>16</v>
      </c>
      <c r="I30" s="27">
        <v>3</v>
      </c>
      <c r="J30" s="37"/>
      <c r="K30" s="38">
        <f>I30*J30</f>
        <v>0</v>
      </c>
      <c r="L30" s="39" t="s">
        <v>104</v>
      </c>
    </row>
    <row r="31" spans="1:12" ht="99.95" customHeight="1" x14ac:dyDescent="0.2">
      <c r="B31" s="20">
        <v>25</v>
      </c>
      <c r="C31" s="21" t="s">
        <v>105</v>
      </c>
      <c r="D31" s="20" t="s">
        <v>86</v>
      </c>
      <c r="E31" s="34" t="s">
        <v>106</v>
      </c>
      <c r="F31" s="35" t="s">
        <v>107</v>
      </c>
      <c r="G31" s="36" t="s">
        <v>15</v>
      </c>
      <c r="H31" s="26" t="s">
        <v>16</v>
      </c>
      <c r="I31" s="27">
        <v>10</v>
      </c>
      <c r="J31" s="37"/>
      <c r="K31" s="38">
        <f>I31*J31</f>
        <v>0</v>
      </c>
      <c r="L31" s="39" t="s">
        <v>108</v>
      </c>
    </row>
    <row r="32" spans="1:12" ht="99.95" customHeight="1" x14ac:dyDescent="0.2">
      <c r="B32" s="20">
        <v>26</v>
      </c>
      <c r="C32" s="21" t="s">
        <v>109</v>
      </c>
      <c r="D32" s="20" t="s">
        <v>110</v>
      </c>
      <c r="E32" s="34" t="s">
        <v>13</v>
      </c>
      <c r="F32" s="35" t="s">
        <v>111</v>
      </c>
      <c r="G32" s="36" t="s">
        <v>15</v>
      </c>
      <c r="H32" s="26" t="s">
        <v>16</v>
      </c>
      <c r="I32" s="27">
        <v>5</v>
      </c>
      <c r="J32" s="37"/>
      <c r="K32" s="38">
        <f>I32*J32</f>
        <v>0</v>
      </c>
      <c r="L32" s="39" t="s">
        <v>112</v>
      </c>
    </row>
    <row r="33" spans="1:12" ht="99.95" customHeight="1" x14ac:dyDescent="0.2">
      <c r="B33" s="20">
        <v>27</v>
      </c>
      <c r="C33" s="21" t="s">
        <v>113</v>
      </c>
      <c r="D33" s="20" t="s">
        <v>110</v>
      </c>
      <c r="E33" s="34" t="s">
        <v>29</v>
      </c>
      <c r="F33" s="35" t="s">
        <v>114</v>
      </c>
      <c r="G33" s="36" t="s">
        <v>15</v>
      </c>
      <c r="H33" s="26" t="s">
        <v>16</v>
      </c>
      <c r="I33" s="27">
        <v>6</v>
      </c>
      <c r="J33" s="37"/>
      <c r="K33" s="38">
        <f>I33*J33</f>
        <v>0</v>
      </c>
      <c r="L33" s="39" t="s">
        <v>115</v>
      </c>
    </row>
    <row r="34" spans="1:12" ht="99.95" customHeight="1" x14ac:dyDescent="0.2">
      <c r="B34" s="20">
        <v>28</v>
      </c>
      <c r="C34" s="21" t="s">
        <v>116</v>
      </c>
      <c r="D34" s="20" t="s">
        <v>110</v>
      </c>
      <c r="E34" s="34" t="s">
        <v>13</v>
      </c>
      <c r="F34" s="35" t="s">
        <v>117</v>
      </c>
      <c r="G34" s="36" t="s">
        <v>15</v>
      </c>
      <c r="H34" s="26" t="s">
        <v>16</v>
      </c>
      <c r="I34" s="27">
        <v>20</v>
      </c>
      <c r="J34" s="37"/>
      <c r="K34" s="38">
        <f>I34*J34</f>
        <v>0</v>
      </c>
      <c r="L34" s="39" t="s">
        <v>118</v>
      </c>
    </row>
    <row r="35" spans="1:12" ht="99.95" customHeight="1" x14ac:dyDescent="0.2">
      <c r="B35" s="20">
        <v>29</v>
      </c>
      <c r="C35" s="21" t="s">
        <v>119</v>
      </c>
      <c r="D35" s="20" t="s">
        <v>110</v>
      </c>
      <c r="E35" s="34" t="s">
        <v>91</v>
      </c>
      <c r="F35" s="35" t="s">
        <v>120</v>
      </c>
      <c r="G35" s="36" t="s">
        <v>15</v>
      </c>
      <c r="H35" s="26" t="s">
        <v>16</v>
      </c>
      <c r="I35" s="27">
        <v>1</v>
      </c>
      <c r="J35" s="37"/>
      <c r="K35" s="38">
        <f>I35*J35</f>
        <v>0</v>
      </c>
      <c r="L35" s="39" t="s">
        <v>121</v>
      </c>
    </row>
    <row r="36" spans="1:12" ht="99.95" customHeight="1" x14ac:dyDescent="0.2">
      <c r="B36" s="20">
        <v>30</v>
      </c>
      <c r="C36" s="21" t="s">
        <v>122</v>
      </c>
      <c r="D36" s="20" t="s">
        <v>123</v>
      </c>
      <c r="E36" s="34" t="s">
        <v>29</v>
      </c>
      <c r="F36" s="35" t="s">
        <v>124</v>
      </c>
      <c r="G36" s="36" t="s">
        <v>15</v>
      </c>
      <c r="H36" s="26" t="s">
        <v>125</v>
      </c>
      <c r="I36" s="27">
        <v>1</v>
      </c>
      <c r="J36" s="37"/>
      <c r="K36" s="38">
        <f>I36*J36</f>
        <v>0</v>
      </c>
      <c r="L36" s="39" t="s">
        <v>126</v>
      </c>
    </row>
    <row r="37" spans="1:12" ht="99.95" customHeight="1" x14ac:dyDescent="0.2">
      <c r="B37" s="20"/>
      <c r="C37" s="20"/>
      <c r="D37" s="20"/>
      <c r="E37" s="34" t="s">
        <v>54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99.95" customHeight="1" x14ac:dyDescent="0.2">
      <c r="B38" s="20">
        <v>31</v>
      </c>
      <c r="C38" s="21" t="s">
        <v>127</v>
      </c>
      <c r="D38" s="20" t="s">
        <v>123</v>
      </c>
      <c r="E38" s="34" t="s">
        <v>128</v>
      </c>
      <c r="F38" s="35" t="s">
        <v>129</v>
      </c>
      <c r="G38" s="36" t="s">
        <v>15</v>
      </c>
      <c r="H38" s="26" t="s">
        <v>16</v>
      </c>
      <c r="I38" s="27">
        <v>13</v>
      </c>
      <c r="J38" s="37"/>
      <c r="K38" s="38">
        <f>I38*J38</f>
        <v>0</v>
      </c>
      <c r="L38" s="39" t="s">
        <v>130</v>
      </c>
    </row>
    <row r="39" spans="1:12" ht="99.95" customHeight="1" x14ac:dyDescent="0.2">
      <c r="B39" s="20">
        <v>32</v>
      </c>
      <c r="C39" s="21" t="s">
        <v>131</v>
      </c>
      <c r="D39" s="20" t="s">
        <v>123</v>
      </c>
      <c r="E39" s="34" t="s">
        <v>29</v>
      </c>
      <c r="F39" s="35" t="s">
        <v>132</v>
      </c>
      <c r="G39" s="36" t="s">
        <v>15</v>
      </c>
      <c r="H39" s="26" t="s">
        <v>125</v>
      </c>
      <c r="I39" s="27">
        <v>7</v>
      </c>
      <c r="J39" s="37"/>
      <c r="K39" s="38">
        <f>I39*J39</f>
        <v>0</v>
      </c>
      <c r="L39" s="39" t="s">
        <v>133</v>
      </c>
    </row>
    <row r="40" spans="1:12" ht="99.95" customHeight="1" x14ac:dyDescent="0.2">
      <c r="B40" s="20">
        <v>33</v>
      </c>
      <c r="C40" s="21" t="s">
        <v>134</v>
      </c>
      <c r="D40" s="20" t="s">
        <v>123</v>
      </c>
      <c r="E40" s="34" t="s">
        <v>29</v>
      </c>
      <c r="F40" s="35" t="s">
        <v>135</v>
      </c>
      <c r="G40" s="36" t="s">
        <v>15</v>
      </c>
      <c r="H40" s="26" t="s">
        <v>125</v>
      </c>
      <c r="I40" s="27">
        <v>3</v>
      </c>
      <c r="J40" s="37"/>
      <c r="K40" s="38">
        <f>I40*J40</f>
        <v>0</v>
      </c>
      <c r="L40" s="39" t="s">
        <v>136</v>
      </c>
    </row>
    <row r="41" spans="1:12" ht="99.95" customHeight="1" x14ac:dyDescent="0.2">
      <c r="A41" s="19" t="s">
        <v>27</v>
      </c>
      <c r="B41" s="20">
        <v>34</v>
      </c>
      <c r="C41" s="21" t="s">
        <v>137</v>
      </c>
      <c r="D41" s="20" t="s">
        <v>123</v>
      </c>
      <c r="E41" s="34" t="s">
        <v>29</v>
      </c>
      <c r="F41" s="35" t="s">
        <v>138</v>
      </c>
      <c r="G41" s="36" t="s">
        <v>15</v>
      </c>
      <c r="H41" s="26" t="s">
        <v>125</v>
      </c>
      <c r="I41" s="27">
        <v>10</v>
      </c>
      <c r="J41" s="37"/>
      <c r="K41" s="38">
        <f>I41*J41</f>
        <v>0</v>
      </c>
      <c r="L41" s="39" t="s">
        <v>139</v>
      </c>
    </row>
    <row r="42" spans="1:12" ht="99.95" customHeight="1" x14ac:dyDescent="0.2">
      <c r="B42" s="20">
        <v>35</v>
      </c>
      <c r="C42" s="21" t="s">
        <v>140</v>
      </c>
      <c r="D42" s="20" t="s">
        <v>123</v>
      </c>
      <c r="E42" s="34" t="s">
        <v>91</v>
      </c>
      <c r="F42" s="35" t="s">
        <v>141</v>
      </c>
      <c r="G42" s="36" t="s">
        <v>15</v>
      </c>
      <c r="H42" s="26" t="s">
        <v>16</v>
      </c>
      <c r="I42" s="27">
        <v>4</v>
      </c>
      <c r="J42" s="37"/>
      <c r="K42" s="38">
        <f>I42*J42</f>
        <v>0</v>
      </c>
      <c r="L42" s="39" t="s">
        <v>142</v>
      </c>
    </row>
    <row r="43" spans="1:12" ht="99.95" customHeight="1" x14ac:dyDescent="0.2">
      <c r="B43" s="20">
        <v>36</v>
      </c>
      <c r="C43" s="21" t="s">
        <v>143</v>
      </c>
      <c r="D43" s="20" t="s">
        <v>123</v>
      </c>
      <c r="E43" s="34" t="s">
        <v>42</v>
      </c>
      <c r="F43" s="35" t="s">
        <v>144</v>
      </c>
      <c r="G43" s="36" t="s">
        <v>15</v>
      </c>
      <c r="H43" s="26" t="s">
        <v>16</v>
      </c>
      <c r="I43" s="27">
        <v>5</v>
      </c>
      <c r="J43" s="37"/>
      <c r="K43" s="38">
        <f>I43*J43</f>
        <v>0</v>
      </c>
      <c r="L43" s="39" t="s">
        <v>145</v>
      </c>
    </row>
    <row r="44" spans="1:12" ht="99.95" customHeight="1" x14ac:dyDescent="0.2">
      <c r="B44" s="20">
        <v>37</v>
      </c>
      <c r="C44" s="21" t="s">
        <v>146</v>
      </c>
      <c r="D44" s="20" t="s">
        <v>147</v>
      </c>
      <c r="E44" s="34" t="s">
        <v>42</v>
      </c>
      <c r="F44" s="35" t="s">
        <v>148</v>
      </c>
      <c r="G44" s="36" t="s">
        <v>15</v>
      </c>
      <c r="H44" s="26" t="s">
        <v>16</v>
      </c>
      <c r="I44" s="27">
        <v>7</v>
      </c>
      <c r="J44" s="37"/>
      <c r="K44" s="38">
        <f>I44*J44</f>
        <v>0</v>
      </c>
      <c r="L44" s="39" t="s">
        <v>149</v>
      </c>
    </row>
    <row r="45" spans="1:12" ht="99.95" customHeight="1" x14ac:dyDescent="0.2">
      <c r="B45" s="20">
        <v>38</v>
      </c>
      <c r="C45" s="21" t="s">
        <v>150</v>
      </c>
      <c r="D45" s="20" t="s">
        <v>147</v>
      </c>
      <c r="E45" s="34" t="s">
        <v>151</v>
      </c>
      <c r="F45" s="35" t="s">
        <v>152</v>
      </c>
      <c r="G45" s="36" t="s">
        <v>15</v>
      </c>
      <c r="H45" s="26" t="s">
        <v>16</v>
      </c>
      <c r="I45" s="27">
        <v>15</v>
      </c>
      <c r="J45" s="37"/>
      <c r="K45" s="38">
        <f>I45*J45</f>
        <v>0</v>
      </c>
      <c r="L45" s="39" t="s">
        <v>153</v>
      </c>
    </row>
    <row r="46" spans="1:12" ht="99.95" customHeight="1" x14ac:dyDescent="0.2">
      <c r="B46" s="20">
        <v>39</v>
      </c>
      <c r="C46" s="21" t="s">
        <v>154</v>
      </c>
      <c r="D46" s="20" t="s">
        <v>155</v>
      </c>
      <c r="E46" s="34" t="s">
        <v>78</v>
      </c>
      <c r="F46" s="35" t="s">
        <v>156</v>
      </c>
      <c r="G46" s="36" t="s">
        <v>15</v>
      </c>
      <c r="H46" s="26" t="s">
        <v>16</v>
      </c>
      <c r="I46" s="27">
        <v>25</v>
      </c>
      <c r="J46" s="37"/>
      <c r="K46" s="38">
        <f>I46*J46</f>
        <v>0</v>
      </c>
      <c r="L46" s="39" t="s">
        <v>157</v>
      </c>
    </row>
    <row r="47" spans="1:12" ht="99.95" customHeight="1" x14ac:dyDescent="0.2">
      <c r="B47" s="20">
        <v>40</v>
      </c>
      <c r="C47" s="21" t="s">
        <v>158</v>
      </c>
      <c r="D47" s="20" t="s">
        <v>155</v>
      </c>
      <c r="E47" s="34" t="s">
        <v>29</v>
      </c>
      <c r="F47" s="35" t="s">
        <v>159</v>
      </c>
      <c r="G47" s="36" t="s">
        <v>15</v>
      </c>
      <c r="H47" s="26" t="s">
        <v>16</v>
      </c>
      <c r="I47" s="27">
        <v>3</v>
      </c>
      <c r="J47" s="37"/>
      <c r="K47" s="38">
        <f>I47*J47</f>
        <v>0</v>
      </c>
      <c r="L47" s="39" t="s">
        <v>160</v>
      </c>
    </row>
    <row r="48" spans="1:12" ht="99.95" customHeight="1" x14ac:dyDescent="0.2">
      <c r="B48" s="20"/>
      <c r="C48" s="20"/>
      <c r="D48" s="20"/>
      <c r="E48" s="34" t="s">
        <v>54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99.95" customHeight="1" x14ac:dyDescent="0.2">
      <c r="B49" s="20">
        <v>41</v>
      </c>
      <c r="C49" s="21" t="s">
        <v>161</v>
      </c>
      <c r="D49" s="20" t="s">
        <v>155</v>
      </c>
      <c r="E49" s="34" t="s">
        <v>29</v>
      </c>
      <c r="F49" s="35" t="s">
        <v>162</v>
      </c>
      <c r="G49" s="36" t="s">
        <v>15</v>
      </c>
      <c r="H49" s="26" t="s">
        <v>16</v>
      </c>
      <c r="I49" s="27">
        <v>3</v>
      </c>
      <c r="J49" s="37"/>
      <c r="K49" s="38">
        <f>I49*J49</f>
        <v>0</v>
      </c>
      <c r="L49" s="39" t="s">
        <v>163</v>
      </c>
    </row>
    <row r="50" spans="1:12" ht="99.95" customHeight="1" x14ac:dyDescent="0.2">
      <c r="B50" s="20">
        <v>42</v>
      </c>
      <c r="C50" s="21" t="s">
        <v>164</v>
      </c>
      <c r="D50" s="20" t="s">
        <v>155</v>
      </c>
      <c r="E50" s="34" t="s">
        <v>165</v>
      </c>
      <c r="F50" s="35" t="s">
        <v>166</v>
      </c>
      <c r="G50" s="36" t="s">
        <v>15</v>
      </c>
      <c r="H50" s="26" t="s">
        <v>16</v>
      </c>
      <c r="I50" s="27">
        <v>4</v>
      </c>
      <c r="J50" s="37"/>
      <c r="K50" s="38">
        <f>I50*J50</f>
        <v>0</v>
      </c>
      <c r="L50" s="39" t="s">
        <v>167</v>
      </c>
    </row>
    <row r="51" spans="1:12" ht="99.95" customHeight="1" x14ac:dyDescent="0.2">
      <c r="B51" s="20">
        <v>43</v>
      </c>
      <c r="C51" s="21" t="s">
        <v>168</v>
      </c>
      <c r="D51" s="20" t="s">
        <v>155</v>
      </c>
      <c r="E51" s="34" t="s">
        <v>169</v>
      </c>
      <c r="F51" s="35" t="s">
        <v>170</v>
      </c>
      <c r="G51" s="36" t="s">
        <v>15</v>
      </c>
      <c r="H51" s="26" t="s">
        <v>16</v>
      </c>
      <c r="I51" s="27">
        <v>2</v>
      </c>
      <c r="J51" s="37"/>
      <c r="K51" s="38">
        <f>I51*J51</f>
        <v>0</v>
      </c>
      <c r="L51" s="39" t="s">
        <v>171</v>
      </c>
    </row>
    <row r="52" spans="1:12" ht="99.95" customHeight="1" x14ac:dyDescent="0.2">
      <c r="A52" s="19" t="s">
        <v>27</v>
      </c>
      <c r="B52" s="20">
        <v>44</v>
      </c>
      <c r="C52" s="21" t="s">
        <v>172</v>
      </c>
      <c r="D52" s="20" t="s">
        <v>155</v>
      </c>
      <c r="E52" s="34" t="s">
        <v>173</v>
      </c>
      <c r="F52" s="35" t="s">
        <v>174</v>
      </c>
      <c r="G52" s="36" t="s">
        <v>15</v>
      </c>
      <c r="H52" s="26" t="s">
        <v>16</v>
      </c>
      <c r="I52" s="27">
        <v>2</v>
      </c>
      <c r="J52" s="37"/>
      <c r="K52" s="38">
        <f>I52*J52</f>
        <v>0</v>
      </c>
      <c r="L52" s="39" t="s">
        <v>175</v>
      </c>
    </row>
    <row r="53" spans="1:12" ht="99.95" customHeight="1" x14ac:dyDescent="0.2">
      <c r="B53" s="20">
        <v>45</v>
      </c>
      <c r="C53" s="21" t="s">
        <v>176</v>
      </c>
      <c r="D53" s="20" t="s">
        <v>155</v>
      </c>
      <c r="E53" s="34" t="s">
        <v>177</v>
      </c>
      <c r="F53" s="35" t="s">
        <v>178</v>
      </c>
      <c r="G53" s="36" t="s">
        <v>15</v>
      </c>
      <c r="H53" s="26" t="s">
        <v>16</v>
      </c>
      <c r="I53" s="27">
        <v>1</v>
      </c>
      <c r="J53" s="37"/>
      <c r="K53" s="38">
        <f>I53*J53</f>
        <v>0</v>
      </c>
      <c r="L53" s="39" t="s">
        <v>179</v>
      </c>
    </row>
    <row r="54" spans="1:12" ht="99.95" customHeight="1" x14ac:dyDescent="0.2">
      <c r="B54" s="20">
        <v>46</v>
      </c>
      <c r="C54" s="21" t="s">
        <v>180</v>
      </c>
      <c r="D54" s="20" t="s">
        <v>155</v>
      </c>
      <c r="E54" s="34" t="s">
        <v>13</v>
      </c>
      <c r="F54" s="35" t="s">
        <v>181</v>
      </c>
      <c r="G54" s="36" t="s">
        <v>15</v>
      </c>
      <c r="H54" s="26" t="s">
        <v>16</v>
      </c>
      <c r="I54" s="27">
        <v>1</v>
      </c>
      <c r="J54" s="37"/>
      <c r="K54" s="38">
        <f>I54*J54</f>
        <v>0</v>
      </c>
      <c r="L54" s="39" t="s">
        <v>182</v>
      </c>
    </row>
    <row r="55" spans="1:12" ht="99.95" customHeight="1" x14ac:dyDescent="0.2">
      <c r="B55" s="20">
        <v>47</v>
      </c>
      <c r="C55" s="21" t="s">
        <v>183</v>
      </c>
      <c r="D55" s="20" t="s">
        <v>184</v>
      </c>
      <c r="E55" s="34" t="s">
        <v>91</v>
      </c>
      <c r="F55" s="35" t="s">
        <v>185</v>
      </c>
      <c r="G55" s="36" t="s">
        <v>15</v>
      </c>
      <c r="H55" s="26" t="s">
        <v>16</v>
      </c>
      <c r="I55" s="27">
        <v>1</v>
      </c>
      <c r="J55" s="37"/>
      <c r="K55" s="38">
        <f>I55*J55</f>
        <v>0</v>
      </c>
      <c r="L55" s="39" t="s">
        <v>186</v>
      </c>
    </row>
    <row r="56" spans="1:12" ht="99.95" customHeight="1" x14ac:dyDescent="0.2">
      <c r="B56" s="20">
        <v>48</v>
      </c>
      <c r="C56" s="21" t="s">
        <v>187</v>
      </c>
      <c r="D56" s="20" t="s">
        <v>188</v>
      </c>
      <c r="E56" s="34" t="s">
        <v>19</v>
      </c>
      <c r="F56" s="35" t="s">
        <v>189</v>
      </c>
      <c r="G56" s="36" t="s">
        <v>15</v>
      </c>
      <c r="H56" s="26" t="s">
        <v>16</v>
      </c>
      <c r="I56" s="27">
        <v>30</v>
      </c>
      <c r="J56" s="37"/>
      <c r="K56" s="38">
        <f>I56*J56</f>
        <v>0</v>
      </c>
      <c r="L56" s="39" t="s">
        <v>190</v>
      </c>
    </row>
    <row r="57" spans="1:12" ht="99.95" customHeight="1" x14ac:dyDescent="0.2">
      <c r="B57" s="20">
        <v>49</v>
      </c>
      <c r="C57" s="21" t="s">
        <v>191</v>
      </c>
      <c r="D57" s="20" t="s">
        <v>192</v>
      </c>
      <c r="E57" s="34" t="s">
        <v>29</v>
      </c>
      <c r="F57" s="35" t="s">
        <v>193</v>
      </c>
      <c r="G57" s="36" t="s">
        <v>15</v>
      </c>
      <c r="H57" s="26" t="s">
        <v>125</v>
      </c>
      <c r="I57" s="27">
        <v>3</v>
      </c>
      <c r="J57" s="37"/>
      <c r="K57" s="38">
        <f>I57*J57</f>
        <v>0</v>
      </c>
      <c r="L57" s="39" t="s">
        <v>194</v>
      </c>
    </row>
    <row r="58" spans="1:12" ht="99.95" customHeight="1" x14ac:dyDescent="0.2">
      <c r="B58" s="20">
        <v>50</v>
      </c>
      <c r="C58" s="21" t="s">
        <v>195</v>
      </c>
      <c r="D58" s="20" t="s">
        <v>192</v>
      </c>
      <c r="E58" s="34" t="s">
        <v>29</v>
      </c>
      <c r="F58" s="35" t="s">
        <v>196</v>
      </c>
      <c r="G58" s="36" t="s">
        <v>15</v>
      </c>
      <c r="H58" s="26" t="s">
        <v>125</v>
      </c>
      <c r="I58" s="27">
        <v>3</v>
      </c>
      <c r="J58" s="37"/>
      <c r="K58" s="38">
        <f>I58*J58</f>
        <v>0</v>
      </c>
      <c r="L58" s="39" t="s">
        <v>197</v>
      </c>
    </row>
    <row r="59" spans="1:12" ht="99.95" customHeight="1" x14ac:dyDescent="0.2">
      <c r="B59" s="20"/>
      <c r="C59" s="20"/>
      <c r="D59" s="20"/>
      <c r="E59" s="34" t="s">
        <v>54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99.95" customHeight="1" x14ac:dyDescent="0.2">
      <c r="B60" s="20">
        <v>51</v>
      </c>
      <c r="C60" s="21" t="s">
        <v>198</v>
      </c>
      <c r="D60" s="20" t="s">
        <v>192</v>
      </c>
      <c r="E60" s="34" t="s">
        <v>29</v>
      </c>
      <c r="F60" s="35" t="s">
        <v>199</v>
      </c>
      <c r="G60" s="36" t="s">
        <v>15</v>
      </c>
      <c r="H60" s="26" t="s">
        <v>125</v>
      </c>
      <c r="I60" s="27">
        <v>3</v>
      </c>
      <c r="J60" s="37"/>
      <c r="K60" s="38">
        <f>I60*J60</f>
        <v>0</v>
      </c>
      <c r="L60" s="39" t="s">
        <v>200</v>
      </c>
    </row>
    <row r="61" spans="1:12" ht="99.95" customHeight="1" x14ac:dyDescent="0.2">
      <c r="B61" s="20">
        <v>52</v>
      </c>
      <c r="C61" s="21" t="s">
        <v>201</v>
      </c>
      <c r="D61" s="20" t="s">
        <v>202</v>
      </c>
      <c r="E61" s="34" t="s">
        <v>13</v>
      </c>
      <c r="F61" s="35" t="s">
        <v>203</v>
      </c>
      <c r="G61" s="36" t="s">
        <v>15</v>
      </c>
      <c r="H61" s="26" t="s">
        <v>16</v>
      </c>
      <c r="I61" s="27">
        <v>50</v>
      </c>
      <c r="J61" s="37"/>
      <c r="K61" s="38">
        <f>I61*J61</f>
        <v>0</v>
      </c>
      <c r="L61" s="39" t="s">
        <v>204</v>
      </c>
    </row>
    <row r="62" spans="1:12" ht="99.95" customHeight="1" x14ac:dyDescent="0.2">
      <c r="B62" s="20">
        <v>53</v>
      </c>
      <c r="C62" s="21" t="s">
        <v>205</v>
      </c>
      <c r="D62" s="20" t="s">
        <v>202</v>
      </c>
      <c r="E62" s="34" t="s">
        <v>78</v>
      </c>
      <c r="F62" s="35" t="s">
        <v>206</v>
      </c>
      <c r="G62" s="36" t="s">
        <v>15</v>
      </c>
      <c r="H62" s="26" t="s">
        <v>16</v>
      </c>
      <c r="I62" s="27">
        <v>3</v>
      </c>
      <c r="J62" s="37"/>
      <c r="K62" s="38">
        <f>I62*J62</f>
        <v>0</v>
      </c>
      <c r="L62" s="39" t="s">
        <v>207</v>
      </c>
    </row>
    <row r="63" spans="1:12" ht="99.95" customHeight="1" x14ac:dyDescent="0.2">
      <c r="A63" s="19" t="s">
        <v>27</v>
      </c>
      <c r="B63" s="20">
        <v>54</v>
      </c>
      <c r="C63" s="21" t="s">
        <v>208</v>
      </c>
      <c r="D63" s="20" t="s">
        <v>209</v>
      </c>
      <c r="E63" s="34" t="s">
        <v>78</v>
      </c>
      <c r="F63" s="35" t="s">
        <v>210</v>
      </c>
      <c r="G63" s="36" t="s">
        <v>15</v>
      </c>
      <c r="H63" s="26" t="s">
        <v>16</v>
      </c>
      <c r="I63" s="27">
        <v>35</v>
      </c>
      <c r="J63" s="37"/>
      <c r="K63" s="38">
        <f>I63*J63</f>
        <v>0</v>
      </c>
      <c r="L63" s="39" t="s">
        <v>211</v>
      </c>
    </row>
    <row r="64" spans="1:12" ht="99.95" customHeight="1" x14ac:dyDescent="0.2">
      <c r="B64" s="20">
        <v>55</v>
      </c>
      <c r="C64" s="21" t="s">
        <v>212</v>
      </c>
      <c r="D64" s="20" t="s">
        <v>213</v>
      </c>
      <c r="E64" s="34" t="s">
        <v>29</v>
      </c>
      <c r="F64" s="35" t="s">
        <v>214</v>
      </c>
      <c r="G64" s="36" t="s">
        <v>15</v>
      </c>
      <c r="H64" s="26" t="s">
        <v>125</v>
      </c>
      <c r="I64" s="27">
        <v>1</v>
      </c>
      <c r="J64" s="37"/>
      <c r="K64" s="38">
        <f>I64*J64</f>
        <v>0</v>
      </c>
      <c r="L64" s="39" t="s">
        <v>215</v>
      </c>
    </row>
    <row r="65" spans="1:12" ht="99.95" customHeight="1" x14ac:dyDescent="0.2">
      <c r="B65" s="20">
        <v>56</v>
      </c>
      <c r="C65" s="21" t="s">
        <v>216</v>
      </c>
      <c r="D65" s="20" t="s">
        <v>213</v>
      </c>
      <c r="E65" s="34" t="s">
        <v>29</v>
      </c>
      <c r="F65" s="35" t="s">
        <v>65</v>
      </c>
      <c r="G65" s="36" t="s">
        <v>15</v>
      </c>
      <c r="H65" s="26" t="s">
        <v>125</v>
      </c>
      <c r="I65" s="27">
        <v>1</v>
      </c>
      <c r="J65" s="37"/>
      <c r="K65" s="38">
        <f>I65*J65</f>
        <v>0</v>
      </c>
      <c r="L65" s="39" t="s">
        <v>217</v>
      </c>
    </row>
    <row r="66" spans="1:12" ht="99.95" customHeight="1" x14ac:dyDescent="0.2">
      <c r="B66" s="20">
        <v>57</v>
      </c>
      <c r="C66" s="21" t="s">
        <v>218</v>
      </c>
      <c r="D66" s="20" t="s">
        <v>213</v>
      </c>
      <c r="E66" s="34" t="s">
        <v>13</v>
      </c>
      <c r="F66" s="35" t="s">
        <v>203</v>
      </c>
      <c r="G66" s="36" t="s">
        <v>15</v>
      </c>
      <c r="H66" s="26" t="s">
        <v>16</v>
      </c>
      <c r="I66" s="27">
        <v>36</v>
      </c>
      <c r="J66" s="37"/>
      <c r="K66" s="38">
        <f>I66*J66</f>
        <v>0</v>
      </c>
      <c r="L66" s="39" t="s">
        <v>219</v>
      </c>
    </row>
    <row r="67" spans="1:12" ht="99.95" customHeight="1" x14ac:dyDescent="0.2">
      <c r="B67" s="20">
        <v>58</v>
      </c>
      <c r="C67" s="21" t="s">
        <v>220</v>
      </c>
      <c r="D67" s="20" t="s">
        <v>221</v>
      </c>
      <c r="E67" s="34" t="s">
        <v>13</v>
      </c>
      <c r="F67" s="35" t="s">
        <v>222</v>
      </c>
      <c r="G67" s="36" t="s">
        <v>15</v>
      </c>
      <c r="H67" s="26" t="s">
        <v>16</v>
      </c>
      <c r="I67" s="27">
        <v>3</v>
      </c>
      <c r="J67" s="37"/>
      <c r="K67" s="38">
        <f>I67*J67</f>
        <v>0</v>
      </c>
      <c r="L67" s="39" t="s">
        <v>223</v>
      </c>
    </row>
    <row r="68" spans="1:12" ht="99.95" customHeight="1" x14ac:dyDescent="0.2">
      <c r="B68" s="20">
        <v>59</v>
      </c>
      <c r="C68" s="21" t="s">
        <v>224</v>
      </c>
      <c r="D68" s="20" t="s">
        <v>221</v>
      </c>
      <c r="E68" s="34" t="s">
        <v>13</v>
      </c>
      <c r="F68" s="35" t="s">
        <v>225</v>
      </c>
      <c r="G68" s="36" t="s">
        <v>15</v>
      </c>
      <c r="H68" s="26" t="s">
        <v>16</v>
      </c>
      <c r="I68" s="27">
        <v>4</v>
      </c>
      <c r="J68" s="37"/>
      <c r="K68" s="38">
        <f>I68*J68</f>
        <v>0</v>
      </c>
      <c r="L68" s="39" t="s">
        <v>226</v>
      </c>
    </row>
    <row r="69" spans="1:12" ht="99.95" customHeight="1" x14ac:dyDescent="0.2">
      <c r="B69" s="20">
        <v>60</v>
      </c>
      <c r="C69" s="21" t="s">
        <v>227</v>
      </c>
      <c r="D69" s="20" t="s">
        <v>228</v>
      </c>
      <c r="E69" s="34" t="s">
        <v>229</v>
      </c>
      <c r="F69" s="35" t="s">
        <v>230</v>
      </c>
      <c r="G69" s="36" t="s">
        <v>15</v>
      </c>
      <c r="H69" s="26" t="s">
        <v>16</v>
      </c>
      <c r="I69" s="27">
        <v>1</v>
      </c>
      <c r="J69" s="37"/>
      <c r="K69" s="38">
        <f>I69*J69</f>
        <v>0</v>
      </c>
      <c r="L69" s="39" t="s">
        <v>231</v>
      </c>
    </row>
    <row r="70" spans="1:12" ht="99.95" customHeight="1" x14ac:dyDescent="0.2">
      <c r="B70" s="20"/>
      <c r="C70" s="20"/>
      <c r="D70" s="20"/>
      <c r="E70" s="34" t="s">
        <v>54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99.95" customHeight="1" x14ac:dyDescent="0.2">
      <c r="B71" s="20">
        <v>61</v>
      </c>
      <c r="C71" s="21" t="s">
        <v>232</v>
      </c>
      <c r="D71" s="20" t="s">
        <v>228</v>
      </c>
      <c r="E71" s="34" t="s">
        <v>233</v>
      </c>
      <c r="F71" s="35" t="s">
        <v>234</v>
      </c>
      <c r="G71" s="36" t="s">
        <v>15</v>
      </c>
      <c r="H71" s="26" t="s">
        <v>235</v>
      </c>
      <c r="I71" s="27">
        <v>1</v>
      </c>
      <c r="J71" s="37"/>
      <c r="K71" s="38">
        <f>I71*J71</f>
        <v>0</v>
      </c>
      <c r="L71" s="39" t="s">
        <v>236</v>
      </c>
    </row>
    <row r="72" spans="1:12" ht="99.95" customHeight="1" x14ac:dyDescent="0.2">
      <c r="B72" s="20">
        <v>62</v>
      </c>
      <c r="C72" s="21" t="s">
        <v>237</v>
      </c>
      <c r="D72" s="20" t="s">
        <v>228</v>
      </c>
      <c r="E72" s="34" t="s">
        <v>233</v>
      </c>
      <c r="F72" s="35" t="s">
        <v>238</v>
      </c>
      <c r="G72" s="36" t="s">
        <v>15</v>
      </c>
      <c r="H72" s="26" t="s">
        <v>16</v>
      </c>
      <c r="I72" s="27">
        <v>1</v>
      </c>
      <c r="J72" s="37"/>
      <c r="K72" s="38">
        <f>I72*J72</f>
        <v>0</v>
      </c>
      <c r="L72" s="39" t="s">
        <v>239</v>
      </c>
    </row>
    <row r="73" spans="1:12" ht="99.95" customHeight="1" x14ac:dyDescent="0.2">
      <c r="B73" s="20">
        <v>63</v>
      </c>
      <c r="C73" s="21" t="s">
        <v>240</v>
      </c>
      <c r="D73" s="20" t="s">
        <v>228</v>
      </c>
      <c r="E73" s="34" t="s">
        <v>241</v>
      </c>
      <c r="F73" s="35" t="s">
        <v>242</v>
      </c>
      <c r="G73" s="36" t="s">
        <v>15</v>
      </c>
      <c r="H73" s="26" t="s">
        <v>16</v>
      </c>
      <c r="I73" s="27">
        <v>2</v>
      </c>
      <c r="J73" s="37"/>
      <c r="K73" s="38">
        <f>I73*J73</f>
        <v>0</v>
      </c>
      <c r="L73" s="39" t="s">
        <v>243</v>
      </c>
    </row>
    <row r="74" spans="1:12" ht="99.95" customHeight="1" x14ac:dyDescent="0.2">
      <c r="A74" s="19" t="s">
        <v>27</v>
      </c>
      <c r="B74" s="20">
        <v>64</v>
      </c>
      <c r="C74" s="21" t="s">
        <v>244</v>
      </c>
      <c r="D74" s="20" t="s">
        <v>245</v>
      </c>
      <c r="E74" s="34" t="s">
        <v>91</v>
      </c>
      <c r="F74" s="35" t="s">
        <v>92</v>
      </c>
      <c r="G74" s="36" t="s">
        <v>15</v>
      </c>
      <c r="H74" s="26" t="s">
        <v>16</v>
      </c>
      <c r="I74" s="27">
        <v>2</v>
      </c>
      <c r="J74" s="37"/>
      <c r="K74" s="38">
        <f>I74*J74</f>
        <v>0</v>
      </c>
      <c r="L74" s="39" t="s">
        <v>246</v>
      </c>
    </row>
    <row r="75" spans="1:12" ht="99.95" customHeight="1" x14ac:dyDescent="0.2">
      <c r="B75" s="20">
        <v>65</v>
      </c>
      <c r="C75" s="21" t="s">
        <v>247</v>
      </c>
      <c r="D75" s="20" t="s">
        <v>245</v>
      </c>
      <c r="E75" s="34" t="s">
        <v>248</v>
      </c>
      <c r="F75" s="35" t="s">
        <v>249</v>
      </c>
      <c r="G75" s="36" t="s">
        <v>15</v>
      </c>
      <c r="H75" s="26" t="s">
        <v>16</v>
      </c>
      <c r="I75" s="27">
        <v>183</v>
      </c>
      <c r="J75" s="37"/>
      <c r="K75" s="38">
        <f>I75*J75</f>
        <v>0</v>
      </c>
      <c r="L75" s="39" t="s">
        <v>250</v>
      </c>
    </row>
    <row r="76" spans="1:12" ht="99.95" customHeight="1" x14ac:dyDescent="0.2">
      <c r="B76" s="20">
        <v>66</v>
      </c>
      <c r="C76" s="21" t="s">
        <v>251</v>
      </c>
      <c r="D76" s="20" t="s">
        <v>252</v>
      </c>
      <c r="E76" s="34" t="s">
        <v>78</v>
      </c>
      <c r="F76" s="35" t="s">
        <v>253</v>
      </c>
      <c r="G76" s="36" t="s">
        <v>15</v>
      </c>
      <c r="H76" s="26" t="s">
        <v>16</v>
      </c>
      <c r="I76" s="27">
        <v>194</v>
      </c>
      <c r="J76" s="37"/>
      <c r="K76" s="38">
        <f>I76*J76</f>
        <v>0</v>
      </c>
      <c r="L76" s="39" t="s">
        <v>254</v>
      </c>
    </row>
    <row r="77" spans="1:12" ht="99.95" customHeight="1" x14ac:dyDescent="0.2">
      <c r="B77" s="20"/>
      <c r="C77" s="20"/>
      <c r="D77" s="20"/>
      <c r="E77" s="34" t="s">
        <v>255</v>
      </c>
      <c r="F77" s="35"/>
      <c r="G77" s="36"/>
      <c r="H77" s="26"/>
      <c r="I77" s="27"/>
      <c r="J77" s="37"/>
      <c r="K77" s="38">
        <f>I77*J77</f>
        <v>0</v>
      </c>
      <c r="L77" s="39"/>
    </row>
    <row r="78" spans="1:12" ht="99.95" customHeight="1" x14ac:dyDescent="0.2">
      <c r="B78" s="20"/>
      <c r="C78" s="20"/>
      <c r="D78" s="20"/>
      <c r="E78" s="34"/>
      <c r="F78" s="35"/>
      <c r="G78" s="36"/>
      <c r="H78" s="26"/>
      <c r="I78" s="27"/>
      <c r="J78" s="37"/>
      <c r="K78" s="38"/>
      <c r="L78" s="39"/>
    </row>
    <row r="79" spans="1:12" ht="99.95" customHeight="1" x14ac:dyDescent="0.2">
      <c r="B79" s="20"/>
      <c r="C79" s="20"/>
      <c r="D79" s="20"/>
      <c r="E79" s="34"/>
      <c r="F79" s="35"/>
      <c r="G79" s="36"/>
      <c r="H79" s="26"/>
      <c r="I79" s="27"/>
      <c r="J79" s="37"/>
      <c r="K79" s="38"/>
      <c r="L79" s="39"/>
    </row>
    <row r="80" spans="1:12" ht="99.95" customHeight="1" x14ac:dyDescent="0.2">
      <c r="B80" s="20"/>
      <c r="C80" s="20"/>
      <c r="D80" s="20"/>
      <c r="E80" s="34"/>
      <c r="F80" s="35"/>
      <c r="G80" s="36"/>
      <c r="H80" s="26"/>
      <c r="I80" s="27"/>
      <c r="J80" s="37"/>
      <c r="K80" s="38"/>
      <c r="L80" s="39"/>
    </row>
    <row r="81" spans="2:12" ht="50.1" customHeight="1" x14ac:dyDescent="0.2">
      <c r="B81" s="20"/>
      <c r="C81" s="20"/>
      <c r="D81" s="20"/>
      <c r="E81" s="34" t="s">
        <v>54</v>
      </c>
      <c r="F81" s="35"/>
      <c r="G81" s="36"/>
      <c r="H81" s="26"/>
      <c r="I81" s="27"/>
      <c r="J81" s="37"/>
      <c r="K81" s="38">
        <f>SUM(K71:K76)</f>
        <v>0</v>
      </c>
      <c r="L81" s="39"/>
    </row>
    <row r="82" spans="2:12" ht="50.1" customHeight="1" x14ac:dyDescent="0.2">
      <c r="B82" s="20"/>
      <c r="C82" s="20"/>
      <c r="D82" s="20"/>
      <c r="E82" s="34" t="s">
        <v>256</v>
      </c>
      <c r="F82" s="35"/>
      <c r="G82" s="36"/>
      <c r="H82" s="26"/>
      <c r="I82" s="27"/>
      <c r="J82" s="37"/>
      <c r="K82" s="38">
        <f>SUMIF(E5:E81,"&lt;&gt;小計",K5:K81)</f>
        <v>0</v>
      </c>
      <c r="L82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58" fitToHeight="0" orientation="portrait" horizontalDpi="400" verticalDpi="400" r:id="rId1"/>
  <rowBreaks count="6" manualBreakCount="6">
    <brk id="15" max="16383" man="1"/>
    <brk id="26" max="16383" man="1"/>
    <brk id="37" max="16383" man="1"/>
    <brk id="48" max="16383" man="1"/>
    <brk id="59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松延 元太</dc:creator>
  <cp:lastModifiedBy>松延 元太</cp:lastModifiedBy>
  <dcterms:created xsi:type="dcterms:W3CDTF">2026-10-20T23:31:26Z</dcterms:created>
  <dcterms:modified xsi:type="dcterms:W3CDTF">2026-10-20T23:31:39Z</dcterms:modified>
</cp:coreProperties>
</file>