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6545\Desktop\契約業務\PDF出力\【一般】中高群２四計画集計データ（会計隊提出用）.xlsx_関_雑貨・入札_6\見積書類\公告アップロード用　8-MM-6\"/>
    </mc:Choice>
  </mc:AlternateContent>
  <xr:revisionPtr revIDLastSave="0" documentId="8_{67490A7A-F696-45E1-8198-030327A672E2}" xr6:coauthVersionLast="47" xr6:coauthVersionMax="47" xr10:uidLastSave="{00000000-0000-0000-0000-000000000000}"/>
  <bookViews>
    <workbookView xWindow="28680" yWindow="-7485" windowWidth="29040" windowHeight="15720" xr2:uid="{4F0BF0AA-D47A-48DA-8A4E-1A9367CDA73E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7" i="2" l="1"/>
  <c r="K166" i="2"/>
  <c r="K165" i="2"/>
  <c r="K164" i="2"/>
  <c r="K163" i="2"/>
  <c r="K162" i="2"/>
  <c r="K161" i="2"/>
  <c r="K160" i="2"/>
  <c r="K159" i="2"/>
  <c r="K157" i="2"/>
  <c r="K156" i="2"/>
  <c r="K155" i="2"/>
  <c r="K154" i="2"/>
  <c r="K153" i="2"/>
  <c r="K152" i="2"/>
  <c r="K151" i="2"/>
  <c r="K150" i="2"/>
  <c r="K149" i="2"/>
  <c r="K148" i="2"/>
  <c r="K146" i="2"/>
  <c r="K145" i="2"/>
  <c r="K144" i="2"/>
  <c r="K143" i="2"/>
  <c r="K142" i="2"/>
  <c r="K141" i="2"/>
  <c r="K140" i="2"/>
  <c r="K139" i="2"/>
  <c r="K138" i="2"/>
  <c r="K137" i="2"/>
  <c r="K135" i="2"/>
  <c r="K134" i="2"/>
  <c r="K133" i="2"/>
  <c r="K132" i="2"/>
  <c r="K131" i="2"/>
  <c r="K130" i="2"/>
  <c r="K129" i="2"/>
  <c r="K128" i="2"/>
  <c r="K127" i="2"/>
  <c r="K126" i="2"/>
  <c r="K124" i="2"/>
  <c r="K123" i="2"/>
  <c r="K122" i="2"/>
  <c r="K121" i="2"/>
  <c r="K120" i="2"/>
  <c r="K119" i="2"/>
  <c r="K125" i="2" s="1"/>
  <c r="K118" i="2"/>
  <c r="K117" i="2"/>
  <c r="K116" i="2"/>
  <c r="K115" i="2"/>
  <c r="K113" i="2"/>
  <c r="K112" i="2"/>
  <c r="K111" i="2"/>
  <c r="K110" i="2"/>
  <c r="K109" i="2"/>
  <c r="K108" i="2"/>
  <c r="K107" i="2"/>
  <c r="K106" i="2"/>
  <c r="K105" i="2"/>
  <c r="K104" i="2"/>
  <c r="K102" i="2"/>
  <c r="K101" i="2"/>
  <c r="K100" i="2"/>
  <c r="K99" i="2"/>
  <c r="K98" i="2"/>
  <c r="K97" i="2"/>
  <c r="K96" i="2"/>
  <c r="K95" i="2"/>
  <c r="K94" i="2"/>
  <c r="K93" i="2"/>
  <c r="K91" i="2"/>
  <c r="K90" i="2"/>
  <c r="K89" i="2"/>
  <c r="K88" i="2"/>
  <c r="K87" i="2"/>
  <c r="K86" i="2"/>
  <c r="K85" i="2"/>
  <c r="K84" i="2"/>
  <c r="K83" i="2"/>
  <c r="K82" i="2"/>
  <c r="K80" i="2"/>
  <c r="K79" i="2"/>
  <c r="K78" i="2"/>
  <c r="K77" i="2"/>
  <c r="K76" i="2"/>
  <c r="K75" i="2"/>
  <c r="K74" i="2"/>
  <c r="K73" i="2"/>
  <c r="K72" i="2"/>
  <c r="K71" i="2"/>
  <c r="K69" i="2"/>
  <c r="K68" i="2"/>
  <c r="K67" i="2"/>
  <c r="K66" i="2"/>
  <c r="K65" i="2"/>
  <c r="K64" i="2"/>
  <c r="K63" i="2"/>
  <c r="K62" i="2"/>
  <c r="K61" i="2"/>
  <c r="K60" i="2"/>
  <c r="K58" i="2"/>
  <c r="K57" i="2"/>
  <c r="K56" i="2"/>
  <c r="K55" i="2"/>
  <c r="K54" i="2"/>
  <c r="K53" i="2"/>
  <c r="K52" i="2"/>
  <c r="K51" i="2"/>
  <c r="K50" i="2"/>
  <c r="K49" i="2"/>
  <c r="K47" i="2"/>
  <c r="K46" i="2"/>
  <c r="K45" i="2"/>
  <c r="K44" i="2"/>
  <c r="K43" i="2"/>
  <c r="K42" i="2"/>
  <c r="K41" i="2"/>
  <c r="K40" i="2"/>
  <c r="K39" i="2"/>
  <c r="K38" i="2"/>
  <c r="K36" i="2"/>
  <c r="K35" i="2"/>
  <c r="K34" i="2"/>
  <c r="K33" i="2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26" i="2" s="1"/>
  <c r="K17" i="2"/>
  <c r="K16" i="2"/>
  <c r="K14" i="2"/>
  <c r="K13" i="2"/>
  <c r="K12" i="2"/>
  <c r="K11" i="2"/>
  <c r="K10" i="2"/>
  <c r="K9" i="2"/>
  <c r="K8" i="2"/>
  <c r="K7" i="2"/>
  <c r="K6" i="2"/>
  <c r="K5" i="2"/>
  <c r="K170" i="2"/>
  <c r="K114" i="2"/>
  <c r="K103" i="2"/>
  <c r="K92" i="2"/>
  <c r="K81" i="2"/>
  <c r="K70" i="2"/>
  <c r="K59" i="2"/>
  <c r="K48" i="2"/>
  <c r="K37" i="2"/>
  <c r="K15" i="2"/>
  <c r="L3" i="2"/>
  <c r="K3" i="2"/>
  <c r="J3" i="2"/>
  <c r="K169" i="2" l="1"/>
  <c r="K158" i="2"/>
  <c r="K147" i="2"/>
  <c r="K136" i="2"/>
</calcChain>
</file>

<file path=xl/sharedStrings.xml><?xml version="1.0" encoding="utf-8"?>
<sst xmlns="http://schemas.openxmlformats.org/spreadsheetml/2006/main" count="993" uniqueCount="482">
  <si>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</si>
  <si>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</si>
  <si>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</si>
  <si>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</si>
  <si>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</si>
  <si>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</si>
  <si>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</si>
  <si>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</si>
  <si>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</si>
  <si>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</si>
  <si>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</si>
  <si>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168
1</t>
  </si>
  <si>
    <t>3高隊</t>
  </si>
  <si>
    <t>缶バッジ製造機</t>
  </si>
  <si>
    <t>ＷＥＢ資料
８１４９０７９９（ＭＡ－ＰＴ５６ＳＥＴ）／モノタロウ（日本紐鉛貿易）</t>
  </si>
  <si>
    <t>又は同等以上のもの(他社の製品を含む)</t>
  </si>
  <si>
    <t>組</t>
  </si>
  <si>
    <t>172
14</t>
  </si>
  <si>
    <t>2高隊</t>
  </si>
  <si>
    <t>金属研磨剤</t>
  </si>
  <si>
    <t>ＷＥＢ資料
０６０６７８９６（１１１００）／モノタロウ（日本磨料工業）</t>
  </si>
  <si>
    <t>個</t>
  </si>
  <si>
    <t>172
15</t>
  </si>
  <si>
    <t>ニトリル手袋</t>
  </si>
  <si>
    <t>ＷＥＢ資料
６１０３７９１０（ＲＮＢＲ－１００Ｍ）／モノタロウ（アイリスオーヤマ）</t>
  </si>
  <si>
    <t>関-雑貨・入札-6</t>
  </si>
  <si>
    <t>172
16</t>
  </si>
  <si>
    <t>ＷＥＢ資料
６１０３７９１９（ＲＮＢＲ－１００Ｌ）／モノタロウ（アイリスオーヤマ）</t>
  </si>
  <si>
    <t>173
10</t>
  </si>
  <si>
    <t>チューブ</t>
  </si>
  <si>
    <t>ＷＥＢ資料
４０５５９７５９／モノタロウ（ＨＡＫＵＢＡ）</t>
  </si>
  <si>
    <t>173
13</t>
  </si>
  <si>
    <t>ＷＥＢ資料
ＥＡ３５４ＧＡ－１１２（８８６）／エスコ（ショーワグローブ）</t>
  </si>
  <si>
    <t>箱</t>
  </si>
  <si>
    <t>１箱１００枚入</t>
  </si>
  <si>
    <t>173
14</t>
  </si>
  <si>
    <t>ＷＥＢ資料
６５６５７４０３（２１２２）／モノタロウ（リーブル）</t>
  </si>
  <si>
    <t>176
2</t>
  </si>
  <si>
    <t>中高群本部</t>
  </si>
  <si>
    <t>耐震マット</t>
  </si>
  <si>
    <t>ＷＥＢ資料
７３５４７４６８（ｅｃｏ－１２００Ｌ）／モノタロウ（ソーゴ）</t>
  </si>
  <si>
    <t>176
3</t>
  </si>
  <si>
    <t>耐震ポール</t>
  </si>
  <si>
    <t>ＷＥＢ資料
８３３９１３３３（ＫＴＢ－Ｍ（ＷＨ）／モノタロウ（山善）</t>
  </si>
  <si>
    <t>176
4</t>
  </si>
  <si>
    <t>耐震ゲルマット</t>
  </si>
  <si>
    <t>ＷＥＢ資料
４６５１７７４８／モノタロウ</t>
  </si>
  <si>
    <t>袋</t>
  </si>
  <si>
    <t>１袋４枚入</t>
  </si>
  <si>
    <t>小計</t>
  </si>
  <si>
    <t>176
5</t>
  </si>
  <si>
    <t>滑り止めシート</t>
  </si>
  <si>
    <t>ＷＥＢ資料
３９２０２２３３／モノタロウ</t>
  </si>
  <si>
    <t>176
6</t>
  </si>
  <si>
    <t>転倒防止連結固定シート</t>
  </si>
  <si>
    <t>ＷＥＢ資料
３３５８５１２６（ＱＬ－Ｅ９２）／モノタロウ（サンワサプライ）</t>
  </si>
  <si>
    <t>１組４個入</t>
  </si>
  <si>
    <t>176
7</t>
  </si>
  <si>
    <t>結束テープ</t>
  </si>
  <si>
    <t>ＷＥＢ資料
１６２６６７６６（ＭＫＴ－２５Ｂ－ＯＤ）／モノタロウ（トラスコ）</t>
  </si>
  <si>
    <t>176
15</t>
  </si>
  <si>
    <t>伸縮ポール</t>
  </si>
  <si>
    <t>ＷＥＢ資料
６１６９３６７０（ＴＲ－ＴＢＳ００４）／モノタロウ（トライメイト）</t>
  </si>
  <si>
    <t>182
1</t>
  </si>
  <si>
    <t>警笛</t>
  </si>
  <si>
    <t>ＷＥＢ資料
４６４６９１６７／モノタロウ</t>
  </si>
  <si>
    <t>182
2</t>
  </si>
  <si>
    <t>ジャグ</t>
  </si>
  <si>
    <t>ＷＥＢ資料
ＥＡ９１７ＡＢ－２３／エスコ</t>
  </si>
  <si>
    <t>182
3</t>
  </si>
  <si>
    <t>ＬＥＤ反射たすき</t>
  </si>
  <si>
    <t>ＷＥＢ資料
ＥＡ９８３ＲＦ－１１／エスコ</t>
  </si>
  <si>
    <t>185
3</t>
  </si>
  <si>
    <t>耳栓</t>
  </si>
  <si>
    <t>ＷＥＢ資料
ＥＡ８００ＶＭ－１８／エスコ（ＭＯＬＤＥＸ）</t>
  </si>
  <si>
    <t>185
5</t>
  </si>
  <si>
    <t>クリップボード</t>
  </si>
  <si>
    <t>ＷＥＢ資料
７５４９８７３０（９１５７５）／モノタロウ（アーテック）</t>
  </si>
  <si>
    <t>186
1</t>
  </si>
  <si>
    <t>4高隊</t>
  </si>
  <si>
    <t>ブルーシート</t>
  </si>
  <si>
    <t>ＷＥＢ資料
３５５５０４４５（ＯＭ３．６×４．５）／モノタロウ</t>
  </si>
  <si>
    <t>要求仕様：３．５×４．４（ｍ）</t>
  </si>
  <si>
    <t>186
2</t>
  </si>
  <si>
    <t>ＷＥＢ資料
１８４４０７８４（６４８５）／モノタロウ（モルデックス）</t>
  </si>
  <si>
    <t>要求仕様：コード付き</t>
  </si>
  <si>
    <t>186
4</t>
  </si>
  <si>
    <t>ニトリルゴム手袋</t>
  </si>
  <si>
    <t>ＷＥＢ資料
０８６１６７２９／モノタロウ</t>
  </si>
  <si>
    <t>要求仕様：Ｌサイズ</t>
  </si>
  <si>
    <t>186
5</t>
  </si>
  <si>
    <t>ＷＥＢ資料
０８６１６６６８／モノタロウ</t>
  </si>
  <si>
    <t>要求仕様：Ｍサイズ</t>
  </si>
  <si>
    <t>186
6</t>
  </si>
  <si>
    <t>ＷＥＢ資料
３７３１５１３５（ＴＧＬ２５０Ｓ）／モノタロウ（ＴＲＵＳＣＯ）</t>
  </si>
  <si>
    <t>要求仕様：Ｓサイズ</t>
  </si>
  <si>
    <t>188
1</t>
  </si>
  <si>
    <t>1整隊</t>
  </si>
  <si>
    <t>鋼板</t>
  </si>
  <si>
    <t>ＷＥＢ資料
４９９３３１３５（ＥＡ４４１ＶＧ－３２１）／モノタロウ（エスコ）</t>
  </si>
  <si>
    <t>１組２枚入</t>
  </si>
  <si>
    <t>188
4</t>
  </si>
  <si>
    <t>紙ウエス</t>
  </si>
  <si>
    <t>ＷＥＢ資料
０２３３９６８７（６２７０１）／モノタロウ（日本製紙クレシア）</t>
  </si>
  <si>
    <t>１組１３２枚×３６箱入</t>
  </si>
  <si>
    <t>193
21</t>
  </si>
  <si>
    <t>コードリール</t>
  </si>
  <si>
    <t>オレンジ（日動工業）
５６６－６３７８（ＲＮＤ－Ｅ２０Ｓ</t>
  </si>
  <si>
    <t>要求仕様：逆配電型</t>
  </si>
  <si>
    <t>193
24</t>
  </si>
  <si>
    <t>サクションリフター</t>
  </si>
  <si>
    <t>オレンジ（シンワ測定）
４６７－９０５９（７４４８３）</t>
  </si>
  <si>
    <t>193
28</t>
  </si>
  <si>
    <t>ジェットヒーター</t>
  </si>
  <si>
    <t>ＷＥＢ資料
１６４６７８９４（ＨＲ－２２０Ａ１－５０）／モノタロウ（オリオン機械）</t>
  </si>
  <si>
    <t>要求仕様：５０ＨＺ　暖房能力４４坪</t>
  </si>
  <si>
    <t>195
1</t>
  </si>
  <si>
    <t>ＷＥＢ資料
３２９８７６７４（Ｄ－３０）／モノタロウ（ハタヤリミテッド）</t>
  </si>
  <si>
    <t>198
14</t>
  </si>
  <si>
    <t>折り畳み椅子</t>
  </si>
  <si>
    <t>ＷＥＢ資料
４３１５７３３９（ＵＣ－１９０４）／モノタロウ（ＣＡＰＴＡＩＮ　ＳＴＡＧ）</t>
  </si>
  <si>
    <t>200
1</t>
  </si>
  <si>
    <t>テント</t>
  </si>
  <si>
    <t>ＷＥＢ資料
２１４４０６３３（Ｍ－３２７３）／モノタロウ（キャプテンスタッグ）</t>
  </si>
  <si>
    <t>201
1</t>
  </si>
  <si>
    <t>ＷＥＢ資料
３５１８５５８６（ＳＳ－３０Ｋ）／モノタロウ（ハタヤリミテッド）</t>
  </si>
  <si>
    <t>201
2</t>
  </si>
  <si>
    <t>メタルラック</t>
  </si>
  <si>
    <t>ＷＥＢ資料
０６８７８６０２（ＭＲ－９０１２Ｊ）／モノタロウ（ハタヤリミテッド）</t>
  </si>
  <si>
    <t>204
7</t>
  </si>
  <si>
    <t>ダイヤル錠</t>
  </si>
  <si>
    <t>ＷＥＢ資料
５８９０２４０１（ＧＹ－０５９）／モノタロウ（ハイロジック）</t>
  </si>
  <si>
    <t>205
6</t>
  </si>
  <si>
    <t>除草剤</t>
  </si>
  <si>
    <t>ＷＥＢ資料
１４６２５９２６（直送ケース販売（３本入））／モノタロウ（日産化学）</t>
  </si>
  <si>
    <t>１箱３本入</t>
  </si>
  <si>
    <t>205
11</t>
  </si>
  <si>
    <t>腰袋</t>
  </si>
  <si>
    <t>ＷＥＢ資料
１０７４６４５２（ＮＤ－８６０）／モノタロウ（ＪＥＦＣＯＭ）</t>
  </si>
  <si>
    <t>205
12</t>
  </si>
  <si>
    <t>補修パテ</t>
  </si>
  <si>
    <t>エスコ（Ｄｅｖｃｏｎ）
ＥＡ９３４ＤＦ－３</t>
  </si>
  <si>
    <t>205
14</t>
  </si>
  <si>
    <t>シーリング剤</t>
  </si>
  <si>
    <t>エスコ（セメダイン）
ＥＡ９３０ＡＮ－２６Ａ</t>
  </si>
  <si>
    <t>１箱１０本入</t>
  </si>
  <si>
    <t>205
17</t>
  </si>
  <si>
    <t>サンドブラスト用砂</t>
  </si>
  <si>
    <t>ＷＥＢ資料
５０５４５３９８（ＥＡ１２７Ｂ－１７）／モノタロウ（エスコ）</t>
  </si>
  <si>
    <t>１組２本入</t>
  </si>
  <si>
    <t>205
18</t>
  </si>
  <si>
    <t>布ウエス</t>
  </si>
  <si>
    <t>ＷＥＢ資料
ＥＡ９４４ＣＴ－１００／エスコ</t>
  </si>
  <si>
    <t>205
19</t>
  </si>
  <si>
    <t>トレイ</t>
  </si>
  <si>
    <t>ＷＥＢ資料
６７３７０２８４（ＳＰＣ－５００ＢＫ）／モノタロウ（ＳＫ１１）</t>
  </si>
  <si>
    <t>205
20</t>
  </si>
  <si>
    <t>収納ボックス</t>
  </si>
  <si>
    <t>ＷＥＢ資料
４８８７８５３３（＃７）／モノタロウ（ＪＥＪアステージ）</t>
  </si>
  <si>
    <t>205
24</t>
  </si>
  <si>
    <t>折りたたみコンテナ</t>
  </si>
  <si>
    <t>ＷＥＢ資料
２５３０６０６０（ＴＲ－Ｃ７５Ｂ－ＴＭ）／モノタロウ（ＴＲＵＳＣＯ）</t>
  </si>
  <si>
    <t>205
25</t>
  </si>
  <si>
    <t>接着剤</t>
  </si>
  <si>
    <t>ＷＥＢ資料
０２３３４７８７（ＡＸ－０３９）／モノタロウ（セメダイン）</t>
  </si>
  <si>
    <t>205
27</t>
  </si>
  <si>
    <t>刷毛</t>
  </si>
  <si>
    <t>エスコ
ＥＡ１０９ＨＮ－２</t>
  </si>
  <si>
    <t>要求仕様：油性用</t>
  </si>
  <si>
    <t>205
28</t>
  </si>
  <si>
    <t>エスコ
ＥＡ１０９ＨＰ－１</t>
  </si>
  <si>
    <t>205
29</t>
  </si>
  <si>
    <t>ＷＥＢ資料
２０７７１１０８（ＭＫＴ－２０Ｗ－Ｒ）／モノタロウ（トラスコ）</t>
  </si>
  <si>
    <t>205
30</t>
  </si>
  <si>
    <t>ＰＰロープ</t>
  </si>
  <si>
    <t>ＷＥＢ資料
ＥＡ６２８ＰＲ－５１／エスコ</t>
  </si>
  <si>
    <t>205
37</t>
  </si>
  <si>
    <t>オイラー</t>
  </si>
  <si>
    <t>エスコ
ＥＡ９９０ＰＪ－２</t>
  </si>
  <si>
    <t>205
39</t>
  </si>
  <si>
    <t>フレコンバッグ</t>
  </si>
  <si>
    <t>エスコ
ＥＡ９８１ＷＭ－５１Ａ</t>
  </si>
  <si>
    <t>205
40</t>
  </si>
  <si>
    <t>ビードクリーム</t>
  </si>
  <si>
    <t>エスコ（ミシュラン）
ＥＡ９３４ＺＤ－２４</t>
  </si>
  <si>
    <t>205
41</t>
  </si>
  <si>
    <t>マスキングテープ</t>
  </si>
  <si>
    <t>エスコ（ニットー）
ＥＡ９４４ＮＶ－１５Ｂ</t>
  </si>
  <si>
    <t>１袋８個入</t>
  </si>
  <si>
    <t>205
43</t>
  </si>
  <si>
    <t>毛カキブラシ</t>
  </si>
  <si>
    <t>エスコ（ＴＥＲＡＭＯＴＯ）
ＥＡ９２８ＢＪ－１０２</t>
  </si>
  <si>
    <t>205
44</t>
  </si>
  <si>
    <t>ＷＥＢ資料
１８９４８２３９（３１０２）／モノタロウ（星野商店）</t>
  </si>
  <si>
    <t>１箱５０枚入</t>
  </si>
  <si>
    <t>205
46</t>
  </si>
  <si>
    <t>ＷＥＢ資料
２１２９０５８７（Ｗ０２３０）／モノタロウ（アズワン）</t>
  </si>
  <si>
    <t>１袋５個入</t>
  </si>
  <si>
    <t>205
47</t>
  </si>
  <si>
    <t>養生テープ</t>
  </si>
  <si>
    <t>ＷＥＢ資料
０９９９５９４６（Ｙ－０９－ＧＲ）／モノタロウ（ダイヤテックス）</t>
  </si>
  <si>
    <t>１箱３０巻入</t>
  </si>
  <si>
    <t>205
48</t>
  </si>
  <si>
    <t>ＷＥＢ資料
５３０６３８３４（３７００２－１０４）／モノタロウ（原田産業）</t>
  </si>
  <si>
    <t>要求仕様：強度の強いニトリル、凹凸加工、１箱５０枚入</t>
  </si>
  <si>
    <t>205
53</t>
  </si>
  <si>
    <t>マット</t>
  </si>
  <si>
    <t>ＷＥＢ資料
１８９９９８３７（４５７３２１３４７０５１０）／モノタロウ（岡安ゴム）</t>
  </si>
  <si>
    <t>205
54</t>
  </si>
  <si>
    <t>ビニールロープ</t>
  </si>
  <si>
    <t>オレンジ（トラスコ）
５１１－２４８６（Ｒ－６３０）</t>
  </si>
  <si>
    <t>206
1</t>
  </si>
  <si>
    <t>ビニタイ</t>
  </si>
  <si>
    <t>ＷＥＢ資料
３１５１０７８８（ＴＦ－８００（８２６２７））／モノタロウ（プラス文具）</t>
  </si>
  <si>
    <t>206
2</t>
  </si>
  <si>
    <t>ＷＥＢ資料
１９６４８６５８（６２１）／モノタロウ（リンレイテープ）</t>
  </si>
  <si>
    <t>206
3</t>
  </si>
  <si>
    <t>両面テープ</t>
  </si>
  <si>
    <t>ＷＥＢ資料
１１１０３０７５（２５ＫＭＳ）／モノタロウ（マサル工業）</t>
  </si>
  <si>
    <t>206
4</t>
  </si>
  <si>
    <t>ＷＥＢ資料
１１１０３０２３（２５ＭＳ）／モノタロウ（マサル工業）</t>
  </si>
  <si>
    <t>206
11</t>
  </si>
  <si>
    <t>ビニールテープ</t>
  </si>
  <si>
    <t>ＷＥＢ資料
８９６８７６９２（４２５１－１９×２０－ＢＫ）／モノタロウ（テサ）</t>
  </si>
  <si>
    <t>包</t>
  </si>
  <si>
    <t>要求仕様：黒、１パック１０巻入</t>
  </si>
  <si>
    <t>206
12</t>
  </si>
  <si>
    <t>ＷＥＢ資料
８９６８７７２６（４２５１－１９×２０－Ｒ）／モノタロウ（テサ）</t>
  </si>
  <si>
    <t>要求仕様：赤、１パック１０巻入</t>
  </si>
  <si>
    <t>206
13</t>
  </si>
  <si>
    <t>ＷＥＢ資料
８９６８７７４４（４２５１－１９×２０－Ｗ）／モノタロウ（テサ）</t>
  </si>
  <si>
    <t>要求仕様：白、１パック１０巻入</t>
  </si>
  <si>
    <t>206
14</t>
  </si>
  <si>
    <t>ＷＥＢ資料
３４５６３５２３（Ｎｏ．２１Ｎ）／モノタロウ（日東電工）</t>
  </si>
  <si>
    <t>要求仕様：緑、１パック１０巻入</t>
  </si>
  <si>
    <t>206
15</t>
  </si>
  <si>
    <t>シールテープ</t>
  </si>
  <si>
    <t>ＷＥＢ資料
３４１２６４６１（Ｎｏ．２０）／モノタロウ（日本バルカー）</t>
  </si>
  <si>
    <t>206
16</t>
  </si>
  <si>
    <t>補修用パテ</t>
  </si>
  <si>
    <t>ＷＥＢ資料
０５７０７１４３（ＥＰ－４００）／モノタロウ（レクターシール）</t>
  </si>
  <si>
    <t>206
17</t>
  </si>
  <si>
    <t>補修用テープ</t>
  </si>
  <si>
    <t>ＷＥＢ資料
０６２９９３１６（ＲＨ－２）／モノタロウ（レクターシール）</t>
  </si>
  <si>
    <t>206
18</t>
  </si>
  <si>
    <t>マジックテープ</t>
  </si>
  <si>
    <t>ＷＥＢ資料
４８９３６９７３（ＭＫＴ－２０２５０－ＢＫ（Ｐ））／モノタロウ（トラスコ）</t>
  </si>
  <si>
    <t>206
19</t>
  </si>
  <si>
    <t>ＷＥＢ資料
４８９３７００７（ＭＫＴ－４０２５０－ＢＫ（Ｐ））／モノタロウ（トラスコ）</t>
  </si>
  <si>
    <t>206
20</t>
  </si>
  <si>
    <t>研磨布シート</t>
  </si>
  <si>
    <t>ＷＥＢ資料
３０１３３５１３／モノタロウ</t>
  </si>
  <si>
    <t>206
21</t>
  </si>
  <si>
    <t>パーツボックス</t>
  </si>
  <si>
    <t>ＷＥＢ資料
０８４２１３３２（Ｋ－１０）／モノタロウ（トラスコ）</t>
  </si>
  <si>
    <t>206
46</t>
  </si>
  <si>
    <t>ツールバッグ</t>
  </si>
  <si>
    <t>ＷＥＢ資料
５７２２９１８３（ＴＴＢＡ－ＢＫ）／モノタロウ（トラスコ）</t>
  </si>
  <si>
    <t>206
47</t>
  </si>
  <si>
    <t>耐水シート</t>
  </si>
  <si>
    <t>ＷＥＢ資料
２０７６８０３７（ＴＷＰ７０００１８１８）／モノタロウ（トラスコ）</t>
  </si>
  <si>
    <t>206
49</t>
  </si>
  <si>
    <t>バンジーコード</t>
  </si>
  <si>
    <t>ＷＥＢ資料
５０１１５１５３（ＥＡ６２８Ｗ－２０）／モノタロウ（エスコ）</t>
  </si>
  <si>
    <t>206
50</t>
  </si>
  <si>
    <t>ナイロンマット</t>
  </si>
  <si>
    <t>ＷＥＢ資料
５４８３１６５８／モノタロウ</t>
  </si>
  <si>
    <t>206
57</t>
  </si>
  <si>
    <t>ケーブルタイ</t>
  </si>
  <si>
    <t>ＷＥＢ資料
５７７８９２４５／モノタロウ</t>
  </si>
  <si>
    <t>１パック１００本入</t>
  </si>
  <si>
    <t>206
58</t>
  </si>
  <si>
    <t>ＷＥＢ資料
５７７８９２７９／モノタロウ</t>
  </si>
  <si>
    <t>206
59</t>
  </si>
  <si>
    <t>ＷＥＢ資料
５７７８９２９７／モノタロウ</t>
  </si>
  <si>
    <t>206
60</t>
  </si>
  <si>
    <t>クロス補修セット</t>
  </si>
  <si>
    <t>ＷＥＢ資料
１７６２８３３６（ＣＲ－０１）／モノタロウ（建築の友）</t>
  </si>
  <si>
    <t>206
63</t>
  </si>
  <si>
    <t>耐酸性ポンプ</t>
  </si>
  <si>
    <t>ＷＥＢ資料
３３１８５４７６（ＴＰ－０５６）／モノタロウ（三宅化学）</t>
  </si>
  <si>
    <t>206
64</t>
  </si>
  <si>
    <t>シューズカバー</t>
  </si>
  <si>
    <t>ＷＥＢ資料
５５２７１２２３／モノタロウ</t>
  </si>
  <si>
    <t>１パック５双入</t>
  </si>
  <si>
    <t>206
66</t>
  </si>
  <si>
    <t>建築用両面テープ</t>
  </si>
  <si>
    <t>ＷＥＢ資料
７７１８０３１３（ＰＢＡ－１０Ｒ）／モノタロウ（３Ｍ）</t>
  </si>
  <si>
    <t>206
71</t>
  </si>
  <si>
    <t>フォーク</t>
  </si>
  <si>
    <t>ＷＥＢ資料
１６２９３３２３（ＴＨＰ）／モノタロウ（トラスコ）</t>
  </si>
  <si>
    <t>206
72</t>
  </si>
  <si>
    <t>コテバケ</t>
  </si>
  <si>
    <t>ＷＥＢ資料
５８２２６９１７（ＫＡＪ－１２５）／モノタロウ（アサヒペン）</t>
  </si>
  <si>
    <t>206
73</t>
  </si>
  <si>
    <t>コテバケスペアパット</t>
  </si>
  <si>
    <t>ＷＥＢ資料
５８２２６９６２（Ｋ－１２５ＳＰ）／モノタロウ（アサヒペン）</t>
  </si>
  <si>
    <t>206
79</t>
  </si>
  <si>
    <t>単管バリケード用おもし</t>
  </si>
  <si>
    <t>ＷＥＢ資料
４４１３９８９３（ＥＡ９８３ＦＶ－１７１）／モノタロウ（エスコ）</t>
  </si>
  <si>
    <t>206
83</t>
  </si>
  <si>
    <t>結束バンド</t>
  </si>
  <si>
    <t>ＷＥＢ資料
３９５４８７９２（ＮＢＯ　３００ＭＭ）／モノタロウ（スリーエム）</t>
  </si>
  <si>
    <t>１袋１００本入</t>
  </si>
  <si>
    <t>206
84</t>
  </si>
  <si>
    <t>土のう袋</t>
  </si>
  <si>
    <t>ＷＥＢ資料
７３５５３２９６／モノタロウ（ＷＩＮＧ　ＡＣＥ）</t>
  </si>
  <si>
    <t>１袋２００枚入</t>
  </si>
  <si>
    <t>206
85</t>
  </si>
  <si>
    <t>切断砥石</t>
  </si>
  <si>
    <t>ＷＥＢ資料
５１６５５４３５（４ＣＯＷ９１８６８ＩＢＸ５）／モノタロウ（スリーエム）</t>
  </si>
  <si>
    <t>１箱５枚入</t>
  </si>
  <si>
    <t>206
86</t>
  </si>
  <si>
    <t>噴霧器用希釈カップ</t>
  </si>
  <si>
    <t>ＷＥＢ資料
６７３９６２８８（ＳＦＫＣ－１）／モノタロウ（セフティー３）</t>
  </si>
  <si>
    <t>206
87</t>
  </si>
  <si>
    <t>モールバッグ</t>
  </si>
  <si>
    <t>ＷＥＢ資料
２１７６１０４８（ＤＴＢ－２６１４）／モノタロウ（デンサン）</t>
  </si>
  <si>
    <t>206
94</t>
  </si>
  <si>
    <t>南京錠</t>
  </si>
  <si>
    <t>ＷＥＢ資料
１６３２８５４２（４０ＫＡ）／モノタロウ（ＡＢＵＳ）</t>
  </si>
  <si>
    <t>要求仕様：同一鍵</t>
  </si>
  <si>
    <t>206
95</t>
  </si>
  <si>
    <t>ＷＥＢ資料
１６３２８５２４（３０ＫＡ）／モノタロウ（ＡＢＵＳ）</t>
  </si>
  <si>
    <t>206
96</t>
  </si>
  <si>
    <t>発電機カバー</t>
  </si>
  <si>
    <t>ＷＥＢ資料
５０５２１７５７（ＱＴ４ＹＳＫ２００００１）／モノタロウ（ヤマハ）</t>
  </si>
  <si>
    <t>206
97</t>
  </si>
  <si>
    <t>モップホルダー</t>
  </si>
  <si>
    <t>ＷＥＢ資料
２８７１２２２６（ＡＲ－１２２３）／モノタロウ（アラオ）</t>
  </si>
  <si>
    <t>206
98</t>
  </si>
  <si>
    <t>ＷＥＢ資料
７０５１１２０３（Ｊ２４３８）／モノタロウ（セーフラン安全用品）</t>
  </si>
  <si>
    <t>206
110</t>
  </si>
  <si>
    <t>ＷＥＢ資料
６８５４９５７３（Ｂ－７１１）／モノタロウ（ホーザン）</t>
  </si>
  <si>
    <t>206
111</t>
  </si>
  <si>
    <t>巻尺</t>
  </si>
  <si>
    <t>ＷＥＢ資料
０５８４６２９４（ＧＬ１９－５５ＢＬ）／モノタロウ（タジマツール）</t>
  </si>
  <si>
    <t>206
112</t>
  </si>
  <si>
    <t>ＷＥＢ資料
０５８６１４２３（ＧＬ１６－３５ＢＬ）／モノタロウ（タジマツール）</t>
  </si>
  <si>
    <t>206
114</t>
  </si>
  <si>
    <t>ＷＥＢ資料
ＥＡ３５４ＧＡ－１１２（８８６）／エスコ（ＳＨＯＷＡ）</t>
  </si>
  <si>
    <t>要求仕様：Ｓサイズ、１箱１００枚入</t>
  </si>
  <si>
    <t>206
115</t>
  </si>
  <si>
    <t>ＷＥＢ資料
ＥＡ３５４ＧＡ－１１３（８８６）／エスコ（ＳＨＯＷＡ）</t>
  </si>
  <si>
    <t>要求仕様：Ｍサイズ、１箱１００枚入</t>
  </si>
  <si>
    <t>206
116</t>
  </si>
  <si>
    <t>ＷＥＢ資料
ＥＡ９２９ＡＴ－１４Ｃ（６１４０２）／エスコ（クレシア）</t>
  </si>
  <si>
    <t>１箱４パック入</t>
  </si>
  <si>
    <t>206
119</t>
  </si>
  <si>
    <t>マグネットローラー</t>
  </si>
  <si>
    <t>ＷＥＢ資料
５７８５８３９４（ＶＫ－３００）／モノタロウ（ＫＴＣ）</t>
  </si>
  <si>
    <t>206
120</t>
  </si>
  <si>
    <t>ブチルテープ</t>
  </si>
  <si>
    <t>ＷＥＢ資料
３５７６９２２１（９３００）／モノタロウ（スワンボンド）</t>
  </si>
  <si>
    <t>206
121</t>
  </si>
  <si>
    <t>詰替ペインター</t>
  </si>
  <si>
    <t>ＷＥＢ資料
４３４２９１８３（ＥＨ１９－８）／モノタロウ（東山）</t>
  </si>
  <si>
    <t>206
132</t>
  </si>
  <si>
    <t>ＷＥＢ資料
０８４０１３６４（ＴＲＣＶ－１００Ｗ）／モノタロウ（トラスコ）</t>
  </si>
  <si>
    <t>要求仕様：耐候性タイプ、１袋１００本入</t>
  </si>
  <si>
    <t>206
133</t>
  </si>
  <si>
    <t>ＷＥＢ資料
０７２１４１７３（６８０）／モノタロウ（リンレイテープ）</t>
  </si>
  <si>
    <t>206
135</t>
  </si>
  <si>
    <t>ＷＥＢ資料
１６３９０９４６／モノタロウ（サンフーロン）</t>
  </si>
  <si>
    <t>206
136</t>
  </si>
  <si>
    <t>平筆</t>
  </si>
  <si>
    <t>ＷＥＢ資料
７２０７３２０７（ＩＴＥＭ　８７０１３）／モノタロウ（タミヤ）</t>
  </si>
  <si>
    <t>206
137</t>
  </si>
  <si>
    <t>マルチ散布器</t>
  </si>
  <si>
    <t>ＷＥＢ資料
６９４５３２０５（Ｓｍｍ－Ｄｘ）／モノタロウ（セフティー３）</t>
  </si>
  <si>
    <t>206
138</t>
  </si>
  <si>
    <t>シャワーフック</t>
  </si>
  <si>
    <t>ＷＥＢ資料
４４４０８６５５（９３２４Ｃ）／モノタロウ（カクダイ）</t>
  </si>
  <si>
    <t>206
141</t>
  </si>
  <si>
    <t>メッシュガイシ</t>
  </si>
  <si>
    <t>ＷＥＢ資料
１２９４０４５６（ｎｏ．３２９）／モノタロウ（末松電子製作所）</t>
  </si>
  <si>
    <t>１組５０個入</t>
  </si>
  <si>
    <t>206
143</t>
  </si>
  <si>
    <t>カップリング</t>
  </si>
  <si>
    <t>ＷＥＢ資料
７９８５９５８０（６．４６５－０３１．０）／モノタロウ（ケルヒャー）</t>
  </si>
  <si>
    <t>同等品不可</t>
  </si>
  <si>
    <t>206
144</t>
  </si>
  <si>
    <t>オイルポンプ</t>
  </si>
  <si>
    <t>ＷＥＢ資料
５０７８９０５２（ＥＡ９９０ＸＤ－１）／モノタロウ（エスコ）</t>
  </si>
  <si>
    <t>206
145</t>
  </si>
  <si>
    <t>防草シート接着剤</t>
  </si>
  <si>
    <t>ＷＥＢ資料
５７５４３３５３（ＢＯＮＤ１．２）／モノタロウ（グリーンフィールド）</t>
  </si>
  <si>
    <t>206
146</t>
  </si>
  <si>
    <t>シート押さえピン</t>
  </si>
  <si>
    <t>ＷＥＢ資料
４５４６９２８９／モノタロウ</t>
  </si>
  <si>
    <t>206
147</t>
  </si>
  <si>
    <t>シート押さえ板</t>
  </si>
  <si>
    <t>ＷＥＢ資料
６２９３８５７７／モノタロウ</t>
  </si>
  <si>
    <t>１組６００枚入</t>
  </si>
  <si>
    <t>207
1</t>
  </si>
  <si>
    <t>ラッシングベルト</t>
  </si>
  <si>
    <t>ＷＥＢ資料
８４５９１０６５（ＥＡ９８２ＣＨ－１０）／モノタロウ（エスコ）</t>
  </si>
  <si>
    <t>要求仕様：長さ１０ｍ幅５０ｍｍ</t>
  </si>
  <si>
    <t>207
2</t>
  </si>
  <si>
    <t>ＷＥＢ資料
７５３７６１８３（ＬＢＢ１００Ｅ４５）／モノタロウ（オーエッチ工業）</t>
  </si>
  <si>
    <t>要求仕様：長さ４．５ｍ幅２５ｍｍ</t>
  </si>
  <si>
    <t>207
3</t>
  </si>
  <si>
    <t>ＷＥＢ資料
０９１１８３８７／モノタロウ</t>
  </si>
  <si>
    <t>要求仕様：長さ５ｍ幅５０ｍｍ</t>
  </si>
  <si>
    <t>207
4</t>
  </si>
  <si>
    <t>ＷＥＢ資料
１５６２３２７６（Ｅ６２５９３５）／モノタロウ（ジェットイノウエ）</t>
  </si>
  <si>
    <t>要求仕様：長さ８ｍ幅５０ｍｍ</t>
  </si>
  <si>
    <t>207
9</t>
  </si>
  <si>
    <t>ジョウゴ</t>
  </si>
  <si>
    <t>ＷＥＢ資料
４４０５６７７６（０２５６８）／モノタロウ（ＰＲＥＳＳＯＬ）</t>
  </si>
  <si>
    <t>要求仕様：ドラム缶用</t>
  </si>
  <si>
    <t>207
10</t>
  </si>
  <si>
    <t>カップブラシ</t>
  </si>
  <si>
    <t>ＷＥＢ資料
０８３７０１０１（ＧＣＢ－７５Ｓ）／モノタロウ（トラスコ）</t>
  </si>
  <si>
    <t>要求仕様：毛材ステンレス</t>
  </si>
  <si>
    <t>207
11</t>
  </si>
  <si>
    <t>オレンジ（トラスコ中山）
４６８－９０４６（ＴＲＢ－１００</t>
  </si>
  <si>
    <t>207
12</t>
  </si>
  <si>
    <t>ワイヤーブラシ</t>
  </si>
  <si>
    <t>オレンジ（ワールドツール）
２５２－８５０３（２０１１００００１１９３２）</t>
  </si>
  <si>
    <t>207
13</t>
  </si>
  <si>
    <t>チューブブラシ</t>
  </si>
  <si>
    <t>オレンジ（インダストリコーワ）
８０６－６０５６（１３２７１）</t>
  </si>
  <si>
    <t>要求仕様：適合内径１５φ</t>
  </si>
  <si>
    <t>207
15</t>
  </si>
  <si>
    <t>ポリタンク</t>
  </si>
  <si>
    <t>ＷＥＢ資料
３７３２４９６２（Ｔ０２０７）／モノタロウ（ＴＲＵＳＣＯ）</t>
  </si>
  <si>
    <t>要求仕様：容量：２０Ｌ／ノズルなし</t>
  </si>
  <si>
    <t>207
16</t>
  </si>
  <si>
    <t>スプレー缶ノズル</t>
  </si>
  <si>
    <t>ＷＥＢ資料
２６０７４４１６（ＥＡ９２０ＷＣ－１）／モノタロウ（エスコ）</t>
  </si>
  <si>
    <t>207
23</t>
  </si>
  <si>
    <t>バックル</t>
  </si>
  <si>
    <t>ＷＥＢ資料
３５０８９３８１（ＭＫＴ２５Ｂ－Ｂ）／モノタロウ（ＴＲＵＳＣＯ）</t>
  </si>
  <si>
    <t>要求仕様：幅２５ｍｍ、１袋２５個入</t>
  </si>
  <si>
    <t>207
24</t>
  </si>
  <si>
    <t>ＷＥＢ資料
５８２６２７９４（ＬＢ２５－５８０）／モノタロウ（ＹＫＫ）</t>
  </si>
  <si>
    <t>要求仕様：幅２５ｍｍ</t>
  </si>
  <si>
    <t>207
25</t>
  </si>
  <si>
    <t>ＷＥＢ資料
５８１７４６２８（Ｆ１１－ＢＥＲ２５－２５Ｂ－２）／モノタロウ（日本紐釦貿易）</t>
  </si>
  <si>
    <t>要求仕様：長さ２５ｍ　黒色</t>
  </si>
  <si>
    <t>207
26</t>
  </si>
  <si>
    <t>パーツトレイ</t>
  </si>
  <si>
    <t>ＷＥＢ資料
６８３－３７８７（ＴＢ３１２Ａ－ＴＲ）／モノタロウ（京都機械工具）</t>
  </si>
  <si>
    <t>要求仕様：立体型</t>
  </si>
  <si>
    <t>207
27</t>
  </si>
  <si>
    <t>スプレー缶ホルダー</t>
  </si>
  <si>
    <t>ＷＥＢ資料
６４７８７４６８（ＥＡ９２０ＳＫ－２０）／モノタロウ（エスコ）</t>
  </si>
  <si>
    <t>207
29</t>
  </si>
  <si>
    <t>ＷＥＢ資料
１１３０５７９０（ＴＡ９１２ＷＢ－１）／モノタロウ（イチネンＴＡＳＣＯ）</t>
  </si>
  <si>
    <t>１箱３００枚入</t>
  </si>
  <si>
    <t>207
30</t>
  </si>
  <si>
    <t>油吸着シート</t>
  </si>
  <si>
    <t>ＷＥＢ資料
３９５４４８２７（ＡＲ－５０）／モノタロウ（エム・エーライフ）</t>
  </si>
  <si>
    <t>209
1</t>
  </si>
  <si>
    <t>バケツ</t>
  </si>
  <si>
    <t>ＷＥＢ資料
４１０８１７８３（３２１６）／モノタロウ（イノマタ化学）</t>
  </si>
  <si>
    <t>209
4</t>
  </si>
  <si>
    <t>グリーンバッグ</t>
  </si>
  <si>
    <t>ＷＥＢ資料
７３６１９２０２（０９１Ｚ５１１３１０）／モノタロウ（コンドーテック）</t>
  </si>
  <si>
    <t>209
5</t>
  </si>
  <si>
    <t>ＷＥＢ資料
７３６１９１９３（０９１Ｚ５１１１９０）／モノタロウ（コンドーテック）</t>
  </si>
  <si>
    <t>209
7</t>
  </si>
  <si>
    <t>Ｓ字フック</t>
  </si>
  <si>
    <t>ＷＥＢ資料
４４９８２０３６（９５３５３）／モノタロウ（ハイロジック）</t>
  </si>
  <si>
    <t>209
8</t>
  </si>
  <si>
    <t>じょうろ</t>
  </si>
  <si>
    <t>ＷＥＢ資料
３１６３９３９７／モノタロウ（ＴＯＮＢＯ）</t>
  </si>
  <si>
    <t>209
9</t>
  </si>
  <si>
    <t>防草シート用テープ</t>
  </si>
  <si>
    <t>ＷＥＢ資料
６０８７５１５８（９３０）／モノタロウ（オカモト）</t>
  </si>
  <si>
    <t>209
10</t>
  </si>
  <si>
    <t>ポリベラ</t>
  </si>
  <si>
    <t>ＷＥＢ資料
００７２１８９３（ＢＨ－７５）／モノタロウ（アサヒペン）</t>
  </si>
  <si>
    <t>209
11</t>
  </si>
  <si>
    <t>ＷＥＢ資料
２５７９５８３３（１０ＰＭＳ）／モノタロウ（マサル工業）</t>
  </si>
  <si>
    <t>209
12</t>
  </si>
  <si>
    <t>収納ケース</t>
  </si>
  <si>
    <t>ＷＥＢ資料
５７７４０９１８（ＭＣ－０００５）／モノタロウ（ジャストコーポレーション）</t>
  </si>
  <si>
    <t>１袋１０枚入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</si>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</sst>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4CDD7549-14DD-4920-9A48-3EC1C0D828C0}"/>
    <cellStyle name="標準" xfId="0" builtinId="0"/>
    <cellStyle name="標準 2" xfId="1" xr:uid="{495A106C-CE1F-4837-A724-52AD8B963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A28E-41FE-4917-B344-FFDDDBE355C6}">
  <sheetPr>
    <pageSetUpPr fitToPage="1"/>
  </sheetPr>
  <dimension ref="A1:L170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59765625" defaultRowHeight="105" customHeight="1" x14ac:dyDescent="0.2"/>
  <cols>
    <col min="1" max="1" width="15.69921875" style="19" customWidth="1"/>
    <col min="2" max="3" width="7.3984375" style="39" customWidth="1"/>
    <col min="4" max="4" width="7.796875" style="39" hidden="1" customWidth="1"/>
    <col min="5" max="5" width="24.296875" style="40" customWidth="1"/>
    <col min="6" max="6" width="27" style="41" customWidth="1"/>
    <col min="7" max="7" width="5.5" style="42" customWidth="1"/>
    <col min="8" max="8" width="6.3984375" style="43" customWidth="1"/>
    <col min="9" max="9" width="6.69921875" style="43" customWidth="1"/>
    <col min="10" max="10" width="11" style="45" customWidth="1"/>
    <col min="11" max="11" width="14.69921875" style="46" customWidth="1"/>
    <col min="12" max="12" width="15.8984375" style="44" customWidth="1"/>
    <col min="13" max="16384" width="9.59765625" style="3"/>
  </cols>
  <sheetData>
    <row r="1" spans="1:12" ht="33.7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.05" customHeight="1" x14ac:dyDescent="0.2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1</v>
      </c>
      <c r="J5" s="27"/>
      <c r="K5" s="28">
        <f>I5*J5</f>
        <v>0</v>
      </c>
      <c r="L5" s="29"/>
    </row>
    <row r="6" spans="1:12" ht="100.05" customHeight="1" x14ac:dyDescent="0.2">
      <c r="B6" s="20">
        <v>2</v>
      </c>
      <c r="C6" s="21" t="s">
        <v>17</v>
      </c>
      <c r="D6" s="20" t="s">
        <v>18</v>
      </c>
      <c r="E6" s="30" t="s">
        <v>19</v>
      </c>
      <c r="F6" s="31" t="s">
        <v>20</v>
      </c>
      <c r="G6" s="32" t="s">
        <v>15</v>
      </c>
      <c r="H6" s="20" t="s">
        <v>21</v>
      </c>
      <c r="I6" s="26">
        <v>5</v>
      </c>
      <c r="J6" s="27"/>
      <c r="K6" s="28">
        <f>I6*J6</f>
        <v>0</v>
      </c>
      <c r="L6" s="29"/>
    </row>
    <row r="7" spans="1:12" ht="100.05" customHeight="1" x14ac:dyDescent="0.2">
      <c r="B7" s="20">
        <v>3</v>
      </c>
      <c r="C7" s="21" t="s">
        <v>22</v>
      </c>
      <c r="D7" s="20" t="s">
        <v>18</v>
      </c>
      <c r="E7" s="30" t="s">
        <v>23</v>
      </c>
      <c r="F7" s="31" t="s">
        <v>24</v>
      </c>
      <c r="G7" s="25" t="s">
        <v>15</v>
      </c>
      <c r="H7" s="26" t="s">
        <v>21</v>
      </c>
      <c r="I7" s="26">
        <v>20</v>
      </c>
      <c r="J7" s="27"/>
      <c r="K7" s="28">
        <f>I7*J7</f>
        <v>0</v>
      </c>
      <c r="L7" s="29"/>
    </row>
    <row r="8" spans="1:12" ht="100.05" customHeight="1" x14ac:dyDescent="0.2">
      <c r="A8" s="19" t="s">
        <v>25</v>
      </c>
      <c r="B8" s="20">
        <v>4</v>
      </c>
      <c r="C8" s="21" t="s">
        <v>26</v>
      </c>
      <c r="D8" s="20" t="s">
        <v>18</v>
      </c>
      <c r="E8" s="30" t="s">
        <v>23</v>
      </c>
      <c r="F8" s="31" t="s">
        <v>27</v>
      </c>
      <c r="G8" s="32" t="s">
        <v>15</v>
      </c>
      <c r="H8" s="20" t="s">
        <v>21</v>
      </c>
      <c r="I8" s="26">
        <v>20</v>
      </c>
      <c r="J8" s="27"/>
      <c r="K8" s="28">
        <f>I8*J8</f>
        <v>0</v>
      </c>
      <c r="L8" s="29"/>
    </row>
    <row r="9" spans="1:12" ht="100.05" customHeight="1" x14ac:dyDescent="0.2">
      <c r="B9" s="20">
        <v>5</v>
      </c>
      <c r="C9" s="21" t="s">
        <v>28</v>
      </c>
      <c r="D9" s="20" t="s">
        <v>12</v>
      </c>
      <c r="E9" s="30" t="s">
        <v>29</v>
      </c>
      <c r="F9" s="31" t="s">
        <v>30</v>
      </c>
      <c r="G9" s="25" t="s">
        <v>15</v>
      </c>
      <c r="H9" s="26" t="s">
        <v>21</v>
      </c>
      <c r="I9" s="26">
        <v>2</v>
      </c>
      <c r="J9" s="27"/>
      <c r="K9" s="28">
        <f>I9*J9</f>
        <v>0</v>
      </c>
      <c r="L9" s="29"/>
    </row>
    <row r="10" spans="1:12" ht="100.05" customHeight="1" x14ac:dyDescent="0.2">
      <c r="B10" s="20">
        <v>6</v>
      </c>
      <c r="C10" s="21" t="s">
        <v>31</v>
      </c>
      <c r="D10" s="20" t="s">
        <v>12</v>
      </c>
      <c r="E10" s="30" t="s">
        <v>23</v>
      </c>
      <c r="F10" s="31" t="s">
        <v>32</v>
      </c>
      <c r="G10" s="32" t="s">
        <v>15</v>
      </c>
      <c r="H10" s="20" t="s">
        <v>33</v>
      </c>
      <c r="I10" s="26">
        <v>13</v>
      </c>
      <c r="J10" s="27"/>
      <c r="K10" s="28">
        <f>I10*J10</f>
        <v>0</v>
      </c>
      <c r="L10" s="29" t="s">
        <v>34</v>
      </c>
    </row>
    <row r="11" spans="1:12" ht="100.05" customHeight="1" x14ac:dyDescent="0.2">
      <c r="B11" s="20">
        <v>7</v>
      </c>
      <c r="C11" s="21" t="s">
        <v>35</v>
      </c>
      <c r="D11" s="20" t="s">
        <v>12</v>
      </c>
      <c r="E11" s="30" t="s">
        <v>23</v>
      </c>
      <c r="F11" s="31" t="s">
        <v>36</v>
      </c>
      <c r="G11" s="25" t="s">
        <v>15</v>
      </c>
      <c r="H11" s="26" t="s">
        <v>33</v>
      </c>
      <c r="I11" s="26">
        <v>11</v>
      </c>
      <c r="J11" s="27"/>
      <c r="K11" s="28">
        <f>I11*J11</f>
        <v>0</v>
      </c>
      <c r="L11" s="29" t="s">
        <v>34</v>
      </c>
    </row>
    <row r="12" spans="1:12" ht="100.05" customHeight="1" x14ac:dyDescent="0.2">
      <c r="B12" s="20">
        <v>8</v>
      </c>
      <c r="C12" s="21" t="s">
        <v>37</v>
      </c>
      <c r="D12" s="20" t="s">
        <v>38</v>
      </c>
      <c r="E12" s="33" t="s">
        <v>39</v>
      </c>
      <c r="F12" s="34" t="s">
        <v>40</v>
      </c>
      <c r="G12" s="35" t="s">
        <v>15</v>
      </c>
      <c r="H12" s="26" t="s">
        <v>21</v>
      </c>
      <c r="I12" s="26">
        <v>5</v>
      </c>
      <c r="J12" s="36"/>
      <c r="K12" s="37">
        <f>I12*J12</f>
        <v>0</v>
      </c>
      <c r="L12" s="38"/>
    </row>
    <row r="13" spans="1:12" ht="100.05" customHeight="1" x14ac:dyDescent="0.2">
      <c r="B13" s="20">
        <v>9</v>
      </c>
      <c r="C13" s="21" t="s">
        <v>41</v>
      </c>
      <c r="D13" s="20" t="s">
        <v>38</v>
      </c>
      <c r="E13" s="33" t="s">
        <v>42</v>
      </c>
      <c r="F13" s="34" t="s">
        <v>43</v>
      </c>
      <c r="G13" s="35" t="s">
        <v>15</v>
      </c>
      <c r="H13" s="26" t="s">
        <v>21</v>
      </c>
      <c r="I13" s="26">
        <v>5</v>
      </c>
      <c r="J13" s="36"/>
      <c r="K13" s="37">
        <f>I13*J13</f>
        <v>0</v>
      </c>
      <c r="L13" s="38"/>
    </row>
    <row r="14" spans="1:12" ht="100.05" customHeight="1" x14ac:dyDescent="0.2">
      <c r="B14" s="20">
        <v>10</v>
      </c>
      <c r="C14" s="21" t="s">
        <v>44</v>
      </c>
      <c r="D14" s="20" t="s">
        <v>38</v>
      </c>
      <c r="E14" s="33" t="s">
        <v>45</v>
      </c>
      <c r="F14" s="34" t="s">
        <v>46</v>
      </c>
      <c r="G14" s="35" t="s">
        <v>15</v>
      </c>
      <c r="H14" s="26" t="s">
        <v>47</v>
      </c>
      <c r="I14" s="26">
        <v>20</v>
      </c>
      <c r="J14" s="36"/>
      <c r="K14" s="37">
        <f>I14*J14</f>
        <v>0</v>
      </c>
      <c r="L14" s="38" t="s">
        <v>48</v>
      </c>
    </row>
    <row r="15" spans="1:12" ht="100.05" customHeight="1" x14ac:dyDescent="0.2">
      <c r="B15" s="20"/>
      <c r="C15" s="20"/>
      <c r="D15" s="20"/>
      <c r="E15" s="33" t="s">
        <v>49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.05" customHeight="1" x14ac:dyDescent="0.2">
      <c r="B16" s="20">
        <v>11</v>
      </c>
      <c r="C16" s="21" t="s">
        <v>50</v>
      </c>
      <c r="D16" s="20" t="s">
        <v>38</v>
      </c>
      <c r="E16" s="33" t="s">
        <v>51</v>
      </c>
      <c r="F16" s="34" t="s">
        <v>52</v>
      </c>
      <c r="G16" s="35" t="s">
        <v>15</v>
      </c>
      <c r="H16" s="26" t="s">
        <v>21</v>
      </c>
      <c r="I16" s="26">
        <v>5</v>
      </c>
      <c r="J16" s="36"/>
      <c r="K16" s="37">
        <f>I16*J16</f>
        <v>0</v>
      </c>
      <c r="L16" s="38"/>
    </row>
    <row r="17" spans="1:12" ht="100.05" customHeight="1" x14ac:dyDescent="0.2">
      <c r="B17" s="20">
        <v>12</v>
      </c>
      <c r="C17" s="21" t="s">
        <v>53</v>
      </c>
      <c r="D17" s="20" t="s">
        <v>38</v>
      </c>
      <c r="E17" s="33" t="s">
        <v>54</v>
      </c>
      <c r="F17" s="34" t="s">
        <v>55</v>
      </c>
      <c r="G17" s="35" t="s">
        <v>15</v>
      </c>
      <c r="H17" s="26" t="s">
        <v>16</v>
      </c>
      <c r="I17" s="26">
        <v>10</v>
      </c>
      <c r="J17" s="36"/>
      <c r="K17" s="37">
        <f>I17*J17</f>
        <v>0</v>
      </c>
      <c r="L17" s="38" t="s">
        <v>56</v>
      </c>
    </row>
    <row r="18" spans="1:12" ht="100.05" customHeight="1" x14ac:dyDescent="0.2">
      <c r="B18" s="20">
        <v>13</v>
      </c>
      <c r="C18" s="21" t="s">
        <v>57</v>
      </c>
      <c r="D18" s="20" t="s">
        <v>38</v>
      </c>
      <c r="E18" s="33" t="s">
        <v>58</v>
      </c>
      <c r="F18" s="34" t="s">
        <v>59</v>
      </c>
      <c r="G18" s="35" t="s">
        <v>15</v>
      </c>
      <c r="H18" s="26" t="s">
        <v>21</v>
      </c>
      <c r="I18" s="26">
        <v>1</v>
      </c>
      <c r="J18" s="36"/>
      <c r="K18" s="37">
        <f>I18*J18</f>
        <v>0</v>
      </c>
      <c r="L18" s="38"/>
    </row>
    <row r="19" spans="1:12" ht="100.05" customHeight="1" x14ac:dyDescent="0.2">
      <c r="A19" s="19" t="s">
        <v>25</v>
      </c>
      <c r="B19" s="20">
        <v>14</v>
      </c>
      <c r="C19" s="21" t="s">
        <v>60</v>
      </c>
      <c r="D19" s="20" t="s">
        <v>38</v>
      </c>
      <c r="E19" s="33" t="s">
        <v>61</v>
      </c>
      <c r="F19" s="34" t="s">
        <v>62</v>
      </c>
      <c r="G19" s="35" t="s">
        <v>15</v>
      </c>
      <c r="H19" s="26" t="s">
        <v>21</v>
      </c>
      <c r="I19" s="26">
        <v>1</v>
      </c>
      <c r="J19" s="36"/>
      <c r="K19" s="37">
        <f>I19*J19</f>
        <v>0</v>
      </c>
      <c r="L19" s="38"/>
    </row>
    <row r="20" spans="1:12" ht="100.05" customHeight="1" x14ac:dyDescent="0.2">
      <c r="B20" s="20">
        <v>15</v>
      </c>
      <c r="C20" s="21" t="s">
        <v>63</v>
      </c>
      <c r="D20" s="20" t="s">
        <v>38</v>
      </c>
      <c r="E20" s="33" t="s">
        <v>64</v>
      </c>
      <c r="F20" s="34" t="s">
        <v>65</v>
      </c>
      <c r="G20" s="35" t="s">
        <v>15</v>
      </c>
      <c r="H20" s="26" t="s">
        <v>21</v>
      </c>
      <c r="I20" s="26">
        <v>10</v>
      </c>
      <c r="J20" s="36"/>
      <c r="K20" s="37">
        <f>I20*J20</f>
        <v>0</v>
      </c>
      <c r="L20" s="38"/>
    </row>
    <row r="21" spans="1:12" ht="100.05" customHeight="1" x14ac:dyDescent="0.2">
      <c r="B21" s="20">
        <v>16</v>
      </c>
      <c r="C21" s="21" t="s">
        <v>66</v>
      </c>
      <c r="D21" s="20" t="s">
        <v>38</v>
      </c>
      <c r="E21" s="33" t="s">
        <v>67</v>
      </c>
      <c r="F21" s="34" t="s">
        <v>68</v>
      </c>
      <c r="G21" s="35" t="s">
        <v>15</v>
      </c>
      <c r="H21" s="26" t="s">
        <v>21</v>
      </c>
      <c r="I21" s="26">
        <v>2</v>
      </c>
      <c r="J21" s="36"/>
      <c r="K21" s="37">
        <f>I21*J21</f>
        <v>0</v>
      </c>
      <c r="L21" s="38"/>
    </row>
    <row r="22" spans="1:12" ht="100.05" customHeight="1" x14ac:dyDescent="0.2">
      <c r="B22" s="20">
        <v>17</v>
      </c>
      <c r="C22" s="21" t="s">
        <v>69</v>
      </c>
      <c r="D22" s="20" t="s">
        <v>38</v>
      </c>
      <c r="E22" s="33" t="s">
        <v>70</v>
      </c>
      <c r="F22" s="34" t="s">
        <v>71</v>
      </c>
      <c r="G22" s="35" t="s">
        <v>15</v>
      </c>
      <c r="H22" s="26" t="s">
        <v>21</v>
      </c>
      <c r="I22" s="26">
        <v>4</v>
      </c>
      <c r="J22" s="36"/>
      <c r="K22" s="37">
        <f>I22*J22</f>
        <v>0</v>
      </c>
      <c r="L22" s="38"/>
    </row>
    <row r="23" spans="1:12" ht="100.05" customHeight="1" x14ac:dyDescent="0.2">
      <c r="B23" s="20">
        <v>18</v>
      </c>
      <c r="C23" s="21" t="s">
        <v>72</v>
      </c>
      <c r="D23" s="20" t="s">
        <v>12</v>
      </c>
      <c r="E23" s="33" t="s">
        <v>73</v>
      </c>
      <c r="F23" s="34" t="s">
        <v>74</v>
      </c>
      <c r="G23" s="35" t="s">
        <v>15</v>
      </c>
      <c r="H23" s="26" t="s">
        <v>16</v>
      </c>
      <c r="I23" s="26">
        <v>7</v>
      </c>
      <c r="J23" s="36"/>
      <c r="K23" s="37">
        <f>I23*J23</f>
        <v>0</v>
      </c>
      <c r="L23" s="38"/>
    </row>
    <row r="24" spans="1:12" ht="100.05" customHeight="1" x14ac:dyDescent="0.2">
      <c r="B24" s="20">
        <v>19</v>
      </c>
      <c r="C24" s="21" t="s">
        <v>75</v>
      </c>
      <c r="D24" s="20" t="s">
        <v>12</v>
      </c>
      <c r="E24" s="33" t="s">
        <v>76</v>
      </c>
      <c r="F24" s="34" t="s">
        <v>77</v>
      </c>
      <c r="G24" s="35" t="s">
        <v>15</v>
      </c>
      <c r="H24" s="26" t="s">
        <v>21</v>
      </c>
      <c r="I24" s="26">
        <v>3</v>
      </c>
      <c r="J24" s="36"/>
      <c r="K24" s="37">
        <f>I24*J24</f>
        <v>0</v>
      </c>
      <c r="L24" s="38"/>
    </row>
    <row r="25" spans="1:12" ht="100.05" customHeight="1" x14ac:dyDescent="0.2">
      <c r="B25" s="20">
        <v>20</v>
      </c>
      <c r="C25" s="21" t="s">
        <v>78</v>
      </c>
      <c r="D25" s="20" t="s">
        <v>79</v>
      </c>
      <c r="E25" s="33" t="s">
        <v>80</v>
      </c>
      <c r="F25" s="34" t="s">
        <v>81</v>
      </c>
      <c r="G25" s="35" t="s">
        <v>15</v>
      </c>
      <c r="H25" s="26" t="s">
        <v>21</v>
      </c>
      <c r="I25" s="26">
        <v>1</v>
      </c>
      <c r="J25" s="36"/>
      <c r="K25" s="37">
        <f>I25*J25</f>
        <v>0</v>
      </c>
      <c r="L25" s="38" t="s">
        <v>82</v>
      </c>
    </row>
    <row r="26" spans="1:12" ht="100.05" customHeight="1" x14ac:dyDescent="0.2">
      <c r="B26" s="20"/>
      <c r="C26" s="20"/>
      <c r="D26" s="20"/>
      <c r="E26" s="33" t="s">
        <v>49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.05" customHeight="1" x14ac:dyDescent="0.2">
      <c r="B27" s="20">
        <v>21</v>
      </c>
      <c r="C27" s="21" t="s">
        <v>83</v>
      </c>
      <c r="D27" s="20" t="s">
        <v>79</v>
      </c>
      <c r="E27" s="33" t="s">
        <v>73</v>
      </c>
      <c r="F27" s="34" t="s">
        <v>84</v>
      </c>
      <c r="G27" s="35" t="s">
        <v>15</v>
      </c>
      <c r="H27" s="26" t="s">
        <v>16</v>
      </c>
      <c r="I27" s="26">
        <v>6</v>
      </c>
      <c r="J27" s="36"/>
      <c r="K27" s="37">
        <f>I27*J27</f>
        <v>0</v>
      </c>
      <c r="L27" s="38" t="s">
        <v>85</v>
      </c>
    </row>
    <row r="28" spans="1:12" ht="100.05" customHeight="1" x14ac:dyDescent="0.2">
      <c r="B28" s="20">
        <v>22</v>
      </c>
      <c r="C28" s="21" t="s">
        <v>86</v>
      </c>
      <c r="D28" s="20" t="s">
        <v>79</v>
      </c>
      <c r="E28" s="33" t="s">
        <v>87</v>
      </c>
      <c r="F28" s="34" t="s">
        <v>88</v>
      </c>
      <c r="G28" s="35" t="s">
        <v>15</v>
      </c>
      <c r="H28" s="26" t="s">
        <v>16</v>
      </c>
      <c r="I28" s="26">
        <v>20</v>
      </c>
      <c r="J28" s="36"/>
      <c r="K28" s="37">
        <f>I28*J28</f>
        <v>0</v>
      </c>
      <c r="L28" s="38" t="s">
        <v>89</v>
      </c>
    </row>
    <row r="29" spans="1:12" ht="100.05" customHeight="1" x14ac:dyDescent="0.2">
      <c r="B29" s="20">
        <v>23</v>
      </c>
      <c r="C29" s="21" t="s">
        <v>90</v>
      </c>
      <c r="D29" s="20" t="s">
        <v>79</v>
      </c>
      <c r="E29" s="33" t="s">
        <v>87</v>
      </c>
      <c r="F29" s="34" t="s">
        <v>91</v>
      </c>
      <c r="G29" s="35" t="s">
        <v>15</v>
      </c>
      <c r="H29" s="26" t="s">
        <v>16</v>
      </c>
      <c r="I29" s="26">
        <v>20</v>
      </c>
      <c r="J29" s="36"/>
      <c r="K29" s="37">
        <f>I29*J29</f>
        <v>0</v>
      </c>
      <c r="L29" s="38" t="s">
        <v>92</v>
      </c>
    </row>
    <row r="30" spans="1:12" ht="100.05" customHeight="1" x14ac:dyDescent="0.2">
      <c r="A30" s="19" t="s">
        <v>25</v>
      </c>
      <c r="B30" s="20">
        <v>24</v>
      </c>
      <c r="C30" s="21" t="s">
        <v>93</v>
      </c>
      <c r="D30" s="20" t="s">
        <v>79</v>
      </c>
      <c r="E30" s="33" t="s">
        <v>87</v>
      </c>
      <c r="F30" s="34" t="s">
        <v>94</v>
      </c>
      <c r="G30" s="35" t="s">
        <v>15</v>
      </c>
      <c r="H30" s="26" t="s">
        <v>16</v>
      </c>
      <c r="I30" s="26">
        <v>20</v>
      </c>
      <c r="J30" s="36"/>
      <c r="K30" s="37">
        <f>I30*J30</f>
        <v>0</v>
      </c>
      <c r="L30" s="38" t="s">
        <v>95</v>
      </c>
    </row>
    <row r="31" spans="1:12" ht="100.05" customHeight="1" x14ac:dyDescent="0.2">
      <c r="B31" s="20">
        <v>25</v>
      </c>
      <c r="C31" s="21" t="s">
        <v>96</v>
      </c>
      <c r="D31" s="20" t="s">
        <v>97</v>
      </c>
      <c r="E31" s="33" t="s">
        <v>98</v>
      </c>
      <c r="F31" s="34" t="s">
        <v>99</v>
      </c>
      <c r="G31" s="35" t="s">
        <v>15</v>
      </c>
      <c r="H31" s="26" t="s">
        <v>16</v>
      </c>
      <c r="I31" s="26">
        <v>30</v>
      </c>
      <c r="J31" s="36"/>
      <c r="K31" s="37">
        <f>I31*J31</f>
        <v>0</v>
      </c>
      <c r="L31" s="38" t="s">
        <v>100</v>
      </c>
    </row>
    <row r="32" spans="1:12" ht="100.05" customHeight="1" x14ac:dyDescent="0.2">
      <c r="B32" s="20">
        <v>26</v>
      </c>
      <c r="C32" s="21" t="s">
        <v>101</v>
      </c>
      <c r="D32" s="20" t="s">
        <v>97</v>
      </c>
      <c r="E32" s="33" t="s">
        <v>102</v>
      </c>
      <c r="F32" s="34" t="s">
        <v>103</v>
      </c>
      <c r="G32" s="35" t="s">
        <v>15</v>
      </c>
      <c r="H32" s="26" t="s">
        <v>16</v>
      </c>
      <c r="I32" s="26">
        <v>2</v>
      </c>
      <c r="J32" s="36"/>
      <c r="K32" s="37">
        <f>I32*J32</f>
        <v>0</v>
      </c>
      <c r="L32" s="38" t="s">
        <v>104</v>
      </c>
    </row>
    <row r="33" spans="1:12" ht="100.05" customHeight="1" x14ac:dyDescent="0.2">
      <c r="B33" s="20">
        <v>27</v>
      </c>
      <c r="C33" s="21" t="s">
        <v>105</v>
      </c>
      <c r="D33" s="20" t="s">
        <v>79</v>
      </c>
      <c r="E33" s="33" t="s">
        <v>106</v>
      </c>
      <c r="F33" s="34" t="s">
        <v>107</v>
      </c>
      <c r="G33" s="35" t="s">
        <v>15</v>
      </c>
      <c r="H33" s="26" t="s">
        <v>21</v>
      </c>
      <c r="I33" s="26">
        <v>2</v>
      </c>
      <c r="J33" s="36"/>
      <c r="K33" s="37">
        <f>I33*J33</f>
        <v>0</v>
      </c>
      <c r="L33" s="38" t="s">
        <v>108</v>
      </c>
    </row>
    <row r="34" spans="1:12" ht="100.05" customHeight="1" x14ac:dyDescent="0.2">
      <c r="B34" s="20">
        <v>28</v>
      </c>
      <c r="C34" s="21" t="s">
        <v>109</v>
      </c>
      <c r="D34" s="20" t="s">
        <v>79</v>
      </c>
      <c r="E34" s="33" t="s">
        <v>110</v>
      </c>
      <c r="F34" s="34" t="s">
        <v>111</v>
      </c>
      <c r="G34" s="35" t="s">
        <v>15</v>
      </c>
      <c r="H34" s="26" t="s">
        <v>21</v>
      </c>
      <c r="I34" s="26">
        <v>2</v>
      </c>
      <c r="J34" s="36"/>
      <c r="K34" s="37">
        <f>I34*J34</f>
        <v>0</v>
      </c>
      <c r="L34" s="38"/>
    </row>
    <row r="35" spans="1:12" ht="100.05" customHeight="1" x14ac:dyDescent="0.2">
      <c r="B35" s="20">
        <v>29</v>
      </c>
      <c r="C35" s="21" t="s">
        <v>112</v>
      </c>
      <c r="D35" s="20" t="s">
        <v>79</v>
      </c>
      <c r="E35" s="33" t="s">
        <v>113</v>
      </c>
      <c r="F35" s="34" t="s">
        <v>114</v>
      </c>
      <c r="G35" s="35" t="s">
        <v>15</v>
      </c>
      <c r="H35" s="26" t="s">
        <v>21</v>
      </c>
      <c r="I35" s="26">
        <v>1</v>
      </c>
      <c r="J35" s="36"/>
      <c r="K35" s="37">
        <f>I35*J35</f>
        <v>0</v>
      </c>
      <c r="L35" s="38" t="s">
        <v>115</v>
      </c>
    </row>
    <row r="36" spans="1:12" ht="100.05" customHeight="1" x14ac:dyDescent="0.2">
      <c r="B36" s="20">
        <v>30</v>
      </c>
      <c r="C36" s="21" t="s">
        <v>116</v>
      </c>
      <c r="D36" s="20" t="s">
        <v>38</v>
      </c>
      <c r="E36" s="33" t="s">
        <v>106</v>
      </c>
      <c r="F36" s="34" t="s">
        <v>117</v>
      </c>
      <c r="G36" s="35" t="s">
        <v>15</v>
      </c>
      <c r="H36" s="26" t="s">
        <v>21</v>
      </c>
      <c r="I36" s="26">
        <v>2</v>
      </c>
      <c r="J36" s="36"/>
      <c r="K36" s="37">
        <f>I36*J36</f>
        <v>0</v>
      </c>
      <c r="L36" s="38"/>
    </row>
    <row r="37" spans="1:12" ht="100.05" customHeight="1" x14ac:dyDescent="0.2">
      <c r="B37" s="20"/>
      <c r="C37" s="20"/>
      <c r="D37" s="20"/>
      <c r="E37" s="33" t="s">
        <v>49</v>
      </c>
      <c r="F37" s="34"/>
      <c r="G37" s="35"/>
      <c r="H37" s="26"/>
      <c r="I37" s="26"/>
      <c r="J37" s="36"/>
      <c r="K37" s="37">
        <f>SUM(K27:K36)</f>
        <v>0</v>
      </c>
      <c r="L37" s="38"/>
    </row>
    <row r="38" spans="1:12" ht="100.05" customHeight="1" x14ac:dyDescent="0.2">
      <c r="B38" s="20">
        <v>31</v>
      </c>
      <c r="C38" s="21" t="s">
        <v>118</v>
      </c>
      <c r="D38" s="20" t="s">
        <v>12</v>
      </c>
      <c r="E38" s="33" t="s">
        <v>119</v>
      </c>
      <c r="F38" s="34" t="s">
        <v>120</v>
      </c>
      <c r="G38" s="35" t="s">
        <v>15</v>
      </c>
      <c r="H38" s="26" t="s">
        <v>21</v>
      </c>
      <c r="I38" s="26">
        <v>15</v>
      </c>
      <c r="J38" s="36"/>
      <c r="K38" s="37">
        <f>I38*J38</f>
        <v>0</v>
      </c>
      <c r="L38" s="38"/>
    </row>
    <row r="39" spans="1:12" ht="100.05" customHeight="1" x14ac:dyDescent="0.2">
      <c r="B39" s="20">
        <v>32</v>
      </c>
      <c r="C39" s="21" t="s">
        <v>121</v>
      </c>
      <c r="D39" s="20" t="s">
        <v>38</v>
      </c>
      <c r="E39" s="33" t="s">
        <v>122</v>
      </c>
      <c r="F39" s="34" t="s">
        <v>123</v>
      </c>
      <c r="G39" s="35" t="s">
        <v>15</v>
      </c>
      <c r="H39" s="26" t="s">
        <v>21</v>
      </c>
      <c r="I39" s="26">
        <v>2</v>
      </c>
      <c r="J39" s="36"/>
      <c r="K39" s="37">
        <f>I39*J39</f>
        <v>0</v>
      </c>
      <c r="L39" s="38"/>
    </row>
    <row r="40" spans="1:12" ht="100.05" customHeight="1" x14ac:dyDescent="0.2">
      <c r="B40" s="20">
        <v>33</v>
      </c>
      <c r="C40" s="21" t="s">
        <v>124</v>
      </c>
      <c r="D40" s="20" t="s">
        <v>97</v>
      </c>
      <c r="E40" s="33" t="s">
        <v>106</v>
      </c>
      <c r="F40" s="34" t="s">
        <v>125</v>
      </c>
      <c r="G40" s="35" t="s">
        <v>15</v>
      </c>
      <c r="H40" s="26" t="s">
        <v>21</v>
      </c>
      <c r="I40" s="26">
        <v>2</v>
      </c>
      <c r="J40" s="36"/>
      <c r="K40" s="37">
        <f>I40*J40</f>
        <v>0</v>
      </c>
      <c r="L40" s="38"/>
    </row>
    <row r="41" spans="1:12" ht="100.05" customHeight="1" x14ac:dyDescent="0.2">
      <c r="A41" s="19" t="s">
        <v>25</v>
      </c>
      <c r="B41" s="20">
        <v>34</v>
      </c>
      <c r="C41" s="21" t="s">
        <v>126</v>
      </c>
      <c r="D41" s="20" t="s">
        <v>97</v>
      </c>
      <c r="E41" s="33" t="s">
        <v>127</v>
      </c>
      <c r="F41" s="34" t="s">
        <v>128</v>
      </c>
      <c r="G41" s="35" t="s">
        <v>15</v>
      </c>
      <c r="H41" s="26" t="s">
        <v>21</v>
      </c>
      <c r="I41" s="26">
        <v>2</v>
      </c>
      <c r="J41" s="36"/>
      <c r="K41" s="37">
        <f>I41*J41</f>
        <v>0</v>
      </c>
      <c r="L41" s="38"/>
    </row>
    <row r="42" spans="1:12" ht="100.05" customHeight="1" x14ac:dyDescent="0.2">
      <c r="B42" s="20">
        <v>35</v>
      </c>
      <c r="C42" s="21" t="s">
        <v>129</v>
      </c>
      <c r="D42" s="20" t="s">
        <v>18</v>
      </c>
      <c r="E42" s="33" t="s">
        <v>130</v>
      </c>
      <c r="F42" s="34" t="s">
        <v>131</v>
      </c>
      <c r="G42" s="35" t="s">
        <v>15</v>
      </c>
      <c r="H42" s="26" t="s">
        <v>21</v>
      </c>
      <c r="I42" s="26">
        <v>20</v>
      </c>
      <c r="J42" s="36"/>
      <c r="K42" s="37">
        <f>I42*J42</f>
        <v>0</v>
      </c>
      <c r="L42" s="38"/>
    </row>
    <row r="43" spans="1:12" ht="100.05" customHeight="1" x14ac:dyDescent="0.2">
      <c r="B43" s="20">
        <v>36</v>
      </c>
      <c r="C43" s="21" t="s">
        <v>132</v>
      </c>
      <c r="D43" s="20" t="s">
        <v>18</v>
      </c>
      <c r="E43" s="33" t="s">
        <v>133</v>
      </c>
      <c r="F43" s="34" t="s">
        <v>134</v>
      </c>
      <c r="G43" s="35" t="s">
        <v>15</v>
      </c>
      <c r="H43" s="26" t="s">
        <v>33</v>
      </c>
      <c r="I43" s="26">
        <v>2</v>
      </c>
      <c r="J43" s="36"/>
      <c r="K43" s="37">
        <f>I43*J43</f>
        <v>0</v>
      </c>
      <c r="L43" s="38" t="s">
        <v>135</v>
      </c>
    </row>
    <row r="44" spans="1:12" ht="100.05" customHeight="1" x14ac:dyDescent="0.2">
      <c r="B44" s="20">
        <v>37</v>
      </c>
      <c r="C44" s="21" t="s">
        <v>136</v>
      </c>
      <c r="D44" s="20" t="s">
        <v>18</v>
      </c>
      <c r="E44" s="33" t="s">
        <v>137</v>
      </c>
      <c r="F44" s="34" t="s">
        <v>138</v>
      </c>
      <c r="G44" s="35" t="s">
        <v>15</v>
      </c>
      <c r="H44" s="26" t="s">
        <v>21</v>
      </c>
      <c r="I44" s="26">
        <v>2</v>
      </c>
      <c r="J44" s="36"/>
      <c r="K44" s="37">
        <f>I44*J44</f>
        <v>0</v>
      </c>
      <c r="L44" s="38"/>
    </row>
    <row r="45" spans="1:12" ht="100.05" customHeight="1" x14ac:dyDescent="0.2">
      <c r="B45" s="20">
        <v>38</v>
      </c>
      <c r="C45" s="21" t="s">
        <v>139</v>
      </c>
      <c r="D45" s="20" t="s">
        <v>18</v>
      </c>
      <c r="E45" s="33" t="s">
        <v>140</v>
      </c>
      <c r="F45" s="34" t="s">
        <v>141</v>
      </c>
      <c r="G45" s="35" t="s">
        <v>15</v>
      </c>
      <c r="H45" s="26" t="s">
        <v>21</v>
      </c>
      <c r="I45" s="26">
        <v>1</v>
      </c>
      <c r="J45" s="36"/>
      <c r="K45" s="37">
        <f>I45*J45</f>
        <v>0</v>
      </c>
      <c r="L45" s="38"/>
    </row>
    <row r="46" spans="1:12" ht="100.05" customHeight="1" x14ac:dyDescent="0.2">
      <c r="B46" s="20">
        <v>39</v>
      </c>
      <c r="C46" s="21" t="s">
        <v>142</v>
      </c>
      <c r="D46" s="20" t="s">
        <v>18</v>
      </c>
      <c r="E46" s="33" t="s">
        <v>143</v>
      </c>
      <c r="F46" s="34" t="s">
        <v>144</v>
      </c>
      <c r="G46" s="35" t="s">
        <v>15</v>
      </c>
      <c r="H46" s="26" t="s">
        <v>33</v>
      </c>
      <c r="I46" s="26">
        <v>1</v>
      </c>
      <c r="J46" s="36"/>
      <c r="K46" s="37">
        <f>I46*J46</f>
        <v>0</v>
      </c>
      <c r="L46" s="38" t="s">
        <v>145</v>
      </c>
    </row>
    <row r="47" spans="1:12" ht="100.05" customHeight="1" x14ac:dyDescent="0.2">
      <c r="B47" s="20">
        <v>40</v>
      </c>
      <c r="C47" s="21" t="s">
        <v>146</v>
      </c>
      <c r="D47" s="20" t="s">
        <v>18</v>
      </c>
      <c r="E47" s="33" t="s">
        <v>147</v>
      </c>
      <c r="F47" s="34" t="s">
        <v>148</v>
      </c>
      <c r="G47" s="35" t="s">
        <v>15</v>
      </c>
      <c r="H47" s="26" t="s">
        <v>16</v>
      </c>
      <c r="I47" s="26">
        <v>2</v>
      </c>
      <c r="J47" s="36"/>
      <c r="K47" s="37">
        <f>I47*J47</f>
        <v>0</v>
      </c>
      <c r="L47" s="38" t="s">
        <v>149</v>
      </c>
    </row>
    <row r="48" spans="1:12" ht="100.05" customHeight="1" x14ac:dyDescent="0.2">
      <c r="B48" s="20"/>
      <c r="C48" s="20"/>
      <c r="D48" s="20"/>
      <c r="E48" s="33" t="s">
        <v>49</v>
      </c>
      <c r="F48" s="34"/>
      <c r="G48" s="35"/>
      <c r="H48" s="26"/>
      <c r="I48" s="26"/>
      <c r="J48" s="36"/>
      <c r="K48" s="37">
        <f>SUM(K38:K47)</f>
        <v>0</v>
      </c>
      <c r="L48" s="38"/>
    </row>
    <row r="49" spans="1:12" ht="100.05" customHeight="1" x14ac:dyDescent="0.2">
      <c r="B49" s="20">
        <v>41</v>
      </c>
      <c r="C49" s="21" t="s">
        <v>150</v>
      </c>
      <c r="D49" s="20" t="s">
        <v>18</v>
      </c>
      <c r="E49" s="33" t="s">
        <v>151</v>
      </c>
      <c r="F49" s="34" t="s">
        <v>152</v>
      </c>
      <c r="G49" s="35" t="s">
        <v>15</v>
      </c>
      <c r="H49" s="26" t="s">
        <v>21</v>
      </c>
      <c r="I49" s="26">
        <v>1</v>
      </c>
      <c r="J49" s="36"/>
      <c r="K49" s="37">
        <f>I49*J49</f>
        <v>0</v>
      </c>
      <c r="L49" s="38"/>
    </row>
    <row r="50" spans="1:12" ht="100.05" customHeight="1" x14ac:dyDescent="0.2">
      <c r="B50" s="20">
        <v>42</v>
      </c>
      <c r="C50" s="21" t="s">
        <v>153</v>
      </c>
      <c r="D50" s="20" t="s">
        <v>18</v>
      </c>
      <c r="E50" s="33" t="s">
        <v>154</v>
      </c>
      <c r="F50" s="34" t="s">
        <v>155</v>
      </c>
      <c r="G50" s="35" t="s">
        <v>15</v>
      </c>
      <c r="H50" s="26" t="s">
        <v>21</v>
      </c>
      <c r="I50" s="26">
        <v>1</v>
      </c>
      <c r="J50" s="36"/>
      <c r="K50" s="37">
        <f>I50*J50</f>
        <v>0</v>
      </c>
      <c r="L50" s="38"/>
    </row>
    <row r="51" spans="1:12" ht="100.05" customHeight="1" x14ac:dyDescent="0.2">
      <c r="B51" s="20">
        <v>43</v>
      </c>
      <c r="C51" s="21" t="s">
        <v>156</v>
      </c>
      <c r="D51" s="20" t="s">
        <v>18</v>
      </c>
      <c r="E51" s="33" t="s">
        <v>157</v>
      </c>
      <c r="F51" s="34" t="s">
        <v>158</v>
      </c>
      <c r="G51" s="35" t="s">
        <v>15</v>
      </c>
      <c r="H51" s="26" t="s">
        <v>21</v>
      </c>
      <c r="I51" s="26">
        <v>1</v>
      </c>
      <c r="J51" s="36"/>
      <c r="K51" s="37">
        <f>I51*J51</f>
        <v>0</v>
      </c>
      <c r="L51" s="38"/>
    </row>
    <row r="52" spans="1:12" ht="100.05" customHeight="1" x14ac:dyDescent="0.2">
      <c r="A52" s="19" t="s">
        <v>25</v>
      </c>
      <c r="B52" s="20">
        <v>44</v>
      </c>
      <c r="C52" s="21" t="s">
        <v>159</v>
      </c>
      <c r="D52" s="20" t="s">
        <v>18</v>
      </c>
      <c r="E52" s="33" t="s">
        <v>160</v>
      </c>
      <c r="F52" s="34" t="s">
        <v>161</v>
      </c>
      <c r="G52" s="35" t="s">
        <v>15</v>
      </c>
      <c r="H52" s="26" t="s">
        <v>21</v>
      </c>
      <c r="I52" s="26">
        <v>10</v>
      </c>
      <c r="J52" s="36"/>
      <c r="K52" s="37">
        <f>I52*J52</f>
        <v>0</v>
      </c>
      <c r="L52" s="38"/>
    </row>
    <row r="53" spans="1:12" ht="100.05" customHeight="1" x14ac:dyDescent="0.2">
      <c r="B53" s="20">
        <v>45</v>
      </c>
      <c r="C53" s="21" t="s">
        <v>162</v>
      </c>
      <c r="D53" s="20" t="s">
        <v>18</v>
      </c>
      <c r="E53" s="33" t="s">
        <v>163</v>
      </c>
      <c r="F53" s="34" t="s">
        <v>164</v>
      </c>
      <c r="G53" s="35" t="s">
        <v>15</v>
      </c>
      <c r="H53" s="26" t="s">
        <v>21</v>
      </c>
      <c r="I53" s="26">
        <v>1</v>
      </c>
      <c r="J53" s="36"/>
      <c r="K53" s="37">
        <f>I53*J53</f>
        <v>0</v>
      </c>
      <c r="L53" s="38"/>
    </row>
    <row r="54" spans="1:12" ht="100.05" customHeight="1" x14ac:dyDescent="0.2">
      <c r="B54" s="20">
        <v>46</v>
      </c>
      <c r="C54" s="21" t="s">
        <v>165</v>
      </c>
      <c r="D54" s="20" t="s">
        <v>18</v>
      </c>
      <c r="E54" s="33" t="s">
        <v>166</v>
      </c>
      <c r="F54" s="34" t="s">
        <v>167</v>
      </c>
      <c r="G54" s="35" t="s">
        <v>15</v>
      </c>
      <c r="H54" s="26" t="s">
        <v>21</v>
      </c>
      <c r="I54" s="26">
        <v>10</v>
      </c>
      <c r="J54" s="36"/>
      <c r="K54" s="37">
        <f>I54*J54</f>
        <v>0</v>
      </c>
      <c r="L54" s="38" t="s">
        <v>168</v>
      </c>
    </row>
    <row r="55" spans="1:12" ht="100.05" customHeight="1" x14ac:dyDescent="0.2">
      <c r="B55" s="20">
        <v>47</v>
      </c>
      <c r="C55" s="21" t="s">
        <v>169</v>
      </c>
      <c r="D55" s="20" t="s">
        <v>18</v>
      </c>
      <c r="E55" s="33" t="s">
        <v>166</v>
      </c>
      <c r="F55" s="34" t="s">
        <v>170</v>
      </c>
      <c r="G55" s="35" t="s">
        <v>15</v>
      </c>
      <c r="H55" s="26" t="s">
        <v>21</v>
      </c>
      <c r="I55" s="26">
        <v>10</v>
      </c>
      <c r="J55" s="36"/>
      <c r="K55" s="37">
        <f>I55*J55</f>
        <v>0</v>
      </c>
      <c r="L55" s="38" t="s">
        <v>168</v>
      </c>
    </row>
    <row r="56" spans="1:12" ht="100.05" customHeight="1" x14ac:dyDescent="0.2">
      <c r="B56" s="20">
        <v>48</v>
      </c>
      <c r="C56" s="21" t="s">
        <v>171</v>
      </c>
      <c r="D56" s="20" t="s">
        <v>18</v>
      </c>
      <c r="E56" s="33" t="s">
        <v>58</v>
      </c>
      <c r="F56" s="34" t="s">
        <v>172</v>
      </c>
      <c r="G56" s="35" t="s">
        <v>15</v>
      </c>
      <c r="H56" s="26" t="s">
        <v>21</v>
      </c>
      <c r="I56" s="26">
        <v>3</v>
      </c>
      <c r="J56" s="36"/>
      <c r="K56" s="37">
        <f>I56*J56</f>
        <v>0</v>
      </c>
      <c r="L56" s="38"/>
    </row>
    <row r="57" spans="1:12" ht="100.05" customHeight="1" x14ac:dyDescent="0.2">
      <c r="B57" s="20">
        <v>49</v>
      </c>
      <c r="C57" s="21" t="s">
        <v>173</v>
      </c>
      <c r="D57" s="20" t="s">
        <v>18</v>
      </c>
      <c r="E57" s="33" t="s">
        <v>174</v>
      </c>
      <c r="F57" s="34" t="s">
        <v>175</v>
      </c>
      <c r="G57" s="35" t="s">
        <v>15</v>
      </c>
      <c r="H57" s="26" t="s">
        <v>21</v>
      </c>
      <c r="I57" s="26">
        <v>3</v>
      </c>
      <c r="J57" s="36"/>
      <c r="K57" s="37">
        <f>I57*J57</f>
        <v>0</v>
      </c>
      <c r="L57" s="38"/>
    </row>
    <row r="58" spans="1:12" ht="100.05" customHeight="1" x14ac:dyDescent="0.2">
      <c r="B58" s="20">
        <v>50</v>
      </c>
      <c r="C58" s="21" t="s">
        <v>176</v>
      </c>
      <c r="D58" s="20" t="s">
        <v>18</v>
      </c>
      <c r="E58" s="33" t="s">
        <v>177</v>
      </c>
      <c r="F58" s="34" t="s">
        <v>178</v>
      </c>
      <c r="G58" s="35" t="s">
        <v>15</v>
      </c>
      <c r="H58" s="26" t="s">
        <v>21</v>
      </c>
      <c r="I58" s="26">
        <v>3</v>
      </c>
      <c r="J58" s="36"/>
      <c r="K58" s="37">
        <f>I58*J58</f>
        <v>0</v>
      </c>
      <c r="L58" s="38"/>
    </row>
    <row r="59" spans="1:12" ht="100.05" customHeight="1" x14ac:dyDescent="0.2">
      <c r="B59" s="20"/>
      <c r="C59" s="20"/>
      <c r="D59" s="20"/>
      <c r="E59" s="33" t="s">
        <v>49</v>
      </c>
      <c r="F59" s="34"/>
      <c r="G59" s="35"/>
      <c r="H59" s="26"/>
      <c r="I59" s="26"/>
      <c r="J59" s="36"/>
      <c r="K59" s="37">
        <f>SUM(K49:K58)</f>
        <v>0</v>
      </c>
      <c r="L59" s="38"/>
    </row>
    <row r="60" spans="1:12" ht="100.05" customHeight="1" x14ac:dyDescent="0.2">
      <c r="B60" s="20">
        <v>51</v>
      </c>
      <c r="C60" s="21" t="s">
        <v>179</v>
      </c>
      <c r="D60" s="20" t="s">
        <v>18</v>
      </c>
      <c r="E60" s="33" t="s">
        <v>180</v>
      </c>
      <c r="F60" s="34" t="s">
        <v>181</v>
      </c>
      <c r="G60" s="35" t="s">
        <v>15</v>
      </c>
      <c r="H60" s="26" t="s">
        <v>21</v>
      </c>
      <c r="I60" s="26">
        <v>3</v>
      </c>
      <c r="J60" s="36"/>
      <c r="K60" s="37">
        <f>I60*J60</f>
        <v>0</v>
      </c>
      <c r="L60" s="38"/>
    </row>
    <row r="61" spans="1:12" ht="100.05" customHeight="1" x14ac:dyDescent="0.2">
      <c r="B61" s="20">
        <v>52</v>
      </c>
      <c r="C61" s="21" t="s">
        <v>182</v>
      </c>
      <c r="D61" s="20" t="s">
        <v>18</v>
      </c>
      <c r="E61" s="33" t="s">
        <v>183</v>
      </c>
      <c r="F61" s="34" t="s">
        <v>184</v>
      </c>
      <c r="G61" s="35" t="s">
        <v>15</v>
      </c>
      <c r="H61" s="26" t="s">
        <v>21</v>
      </c>
      <c r="I61" s="26">
        <v>1</v>
      </c>
      <c r="J61" s="36"/>
      <c r="K61" s="37">
        <f>I61*J61</f>
        <v>0</v>
      </c>
      <c r="L61" s="38"/>
    </row>
    <row r="62" spans="1:12" ht="100.05" customHeight="1" x14ac:dyDescent="0.2">
      <c r="B62" s="20">
        <v>53</v>
      </c>
      <c r="C62" s="21" t="s">
        <v>185</v>
      </c>
      <c r="D62" s="20" t="s">
        <v>18</v>
      </c>
      <c r="E62" s="33" t="s">
        <v>186</v>
      </c>
      <c r="F62" s="34" t="s">
        <v>187</v>
      </c>
      <c r="G62" s="35" t="s">
        <v>15</v>
      </c>
      <c r="H62" s="26" t="s">
        <v>47</v>
      </c>
      <c r="I62" s="26">
        <v>30</v>
      </c>
      <c r="J62" s="36"/>
      <c r="K62" s="37">
        <f>I62*J62</f>
        <v>0</v>
      </c>
      <c r="L62" s="38" t="s">
        <v>188</v>
      </c>
    </row>
    <row r="63" spans="1:12" ht="100.05" customHeight="1" x14ac:dyDescent="0.2">
      <c r="A63" s="19" t="s">
        <v>25</v>
      </c>
      <c r="B63" s="20">
        <v>54</v>
      </c>
      <c r="C63" s="21" t="s">
        <v>189</v>
      </c>
      <c r="D63" s="20" t="s">
        <v>18</v>
      </c>
      <c r="E63" s="33" t="s">
        <v>190</v>
      </c>
      <c r="F63" s="34" t="s">
        <v>191</v>
      </c>
      <c r="G63" s="35" t="s">
        <v>15</v>
      </c>
      <c r="H63" s="26" t="s">
        <v>21</v>
      </c>
      <c r="I63" s="26">
        <v>5</v>
      </c>
      <c r="J63" s="36"/>
      <c r="K63" s="37">
        <f>I63*J63</f>
        <v>0</v>
      </c>
      <c r="L63" s="38"/>
    </row>
    <row r="64" spans="1:12" ht="100.05" customHeight="1" x14ac:dyDescent="0.2">
      <c r="B64" s="20">
        <v>55</v>
      </c>
      <c r="C64" s="21" t="s">
        <v>192</v>
      </c>
      <c r="D64" s="20" t="s">
        <v>18</v>
      </c>
      <c r="E64" s="33" t="s">
        <v>23</v>
      </c>
      <c r="F64" s="34" t="s">
        <v>193</v>
      </c>
      <c r="G64" s="35" t="s">
        <v>15</v>
      </c>
      <c r="H64" s="26" t="s">
        <v>33</v>
      </c>
      <c r="I64" s="26">
        <v>30</v>
      </c>
      <c r="J64" s="36"/>
      <c r="K64" s="37">
        <f>I64*J64</f>
        <v>0</v>
      </c>
      <c r="L64" s="38" t="s">
        <v>194</v>
      </c>
    </row>
    <row r="65" spans="1:12" ht="100.05" customHeight="1" x14ac:dyDescent="0.2">
      <c r="B65" s="20">
        <v>56</v>
      </c>
      <c r="C65" s="21" t="s">
        <v>195</v>
      </c>
      <c r="D65" s="20" t="s">
        <v>18</v>
      </c>
      <c r="E65" s="33" t="s">
        <v>151</v>
      </c>
      <c r="F65" s="34" t="s">
        <v>196</v>
      </c>
      <c r="G65" s="35" t="s">
        <v>15</v>
      </c>
      <c r="H65" s="26" t="s">
        <v>47</v>
      </c>
      <c r="I65" s="26">
        <v>5</v>
      </c>
      <c r="J65" s="36"/>
      <c r="K65" s="37">
        <f>I65*J65</f>
        <v>0</v>
      </c>
      <c r="L65" s="38" t="s">
        <v>197</v>
      </c>
    </row>
    <row r="66" spans="1:12" ht="100.05" customHeight="1" x14ac:dyDescent="0.2">
      <c r="B66" s="20">
        <v>57</v>
      </c>
      <c r="C66" s="21" t="s">
        <v>198</v>
      </c>
      <c r="D66" s="20" t="s">
        <v>18</v>
      </c>
      <c r="E66" s="33" t="s">
        <v>199</v>
      </c>
      <c r="F66" s="34" t="s">
        <v>200</v>
      </c>
      <c r="G66" s="35" t="s">
        <v>15</v>
      </c>
      <c r="H66" s="26" t="s">
        <v>33</v>
      </c>
      <c r="I66" s="26">
        <v>6</v>
      </c>
      <c r="J66" s="36"/>
      <c r="K66" s="37">
        <f>I66*J66</f>
        <v>0</v>
      </c>
      <c r="L66" s="38" t="s">
        <v>201</v>
      </c>
    </row>
    <row r="67" spans="1:12" ht="100.05" customHeight="1" x14ac:dyDescent="0.2">
      <c r="B67" s="20">
        <v>58</v>
      </c>
      <c r="C67" s="21" t="s">
        <v>202</v>
      </c>
      <c r="D67" s="20" t="s">
        <v>18</v>
      </c>
      <c r="E67" s="33" t="s">
        <v>87</v>
      </c>
      <c r="F67" s="34" t="s">
        <v>203</v>
      </c>
      <c r="G67" s="35" t="s">
        <v>15</v>
      </c>
      <c r="H67" s="26" t="s">
        <v>33</v>
      </c>
      <c r="I67" s="26">
        <v>20</v>
      </c>
      <c r="J67" s="36"/>
      <c r="K67" s="37">
        <f>I67*J67</f>
        <v>0</v>
      </c>
      <c r="L67" s="38" t="s">
        <v>204</v>
      </c>
    </row>
    <row r="68" spans="1:12" ht="100.05" customHeight="1" x14ac:dyDescent="0.2">
      <c r="B68" s="20">
        <v>59</v>
      </c>
      <c r="C68" s="21" t="s">
        <v>205</v>
      </c>
      <c r="D68" s="20" t="s">
        <v>18</v>
      </c>
      <c r="E68" s="33" t="s">
        <v>206</v>
      </c>
      <c r="F68" s="34" t="s">
        <v>207</v>
      </c>
      <c r="G68" s="35" t="s">
        <v>15</v>
      </c>
      <c r="H68" s="26" t="s">
        <v>21</v>
      </c>
      <c r="I68" s="26">
        <v>4</v>
      </c>
      <c r="J68" s="36"/>
      <c r="K68" s="37">
        <f>I68*J68</f>
        <v>0</v>
      </c>
      <c r="L68" s="38"/>
    </row>
    <row r="69" spans="1:12" ht="100.05" customHeight="1" x14ac:dyDescent="0.2">
      <c r="B69" s="20">
        <v>60</v>
      </c>
      <c r="C69" s="21" t="s">
        <v>208</v>
      </c>
      <c r="D69" s="20" t="s">
        <v>18</v>
      </c>
      <c r="E69" s="33" t="s">
        <v>209</v>
      </c>
      <c r="F69" s="34" t="s">
        <v>210</v>
      </c>
      <c r="G69" s="35" t="s">
        <v>15</v>
      </c>
      <c r="H69" s="26" t="s">
        <v>21</v>
      </c>
      <c r="I69" s="26">
        <v>1</v>
      </c>
      <c r="J69" s="36"/>
      <c r="K69" s="37">
        <f>I69*J69</f>
        <v>0</v>
      </c>
      <c r="L69" s="38"/>
    </row>
    <row r="70" spans="1:12" ht="100.05" customHeight="1" x14ac:dyDescent="0.2">
      <c r="B70" s="20"/>
      <c r="C70" s="20"/>
      <c r="D70" s="20"/>
      <c r="E70" s="33" t="s">
        <v>49</v>
      </c>
      <c r="F70" s="34"/>
      <c r="G70" s="35"/>
      <c r="H70" s="26"/>
      <c r="I70" s="26"/>
      <c r="J70" s="36"/>
      <c r="K70" s="37">
        <f>SUM(K60:K69)</f>
        <v>0</v>
      </c>
      <c r="L70" s="38"/>
    </row>
    <row r="71" spans="1:12" ht="100.05" customHeight="1" x14ac:dyDescent="0.2">
      <c r="B71" s="20">
        <v>61</v>
      </c>
      <c r="C71" s="21" t="s">
        <v>211</v>
      </c>
      <c r="D71" s="20" t="s">
        <v>12</v>
      </c>
      <c r="E71" s="33" t="s">
        <v>212</v>
      </c>
      <c r="F71" s="34" t="s">
        <v>213</v>
      </c>
      <c r="G71" s="35" t="s">
        <v>15</v>
      </c>
      <c r="H71" s="26" t="s">
        <v>21</v>
      </c>
      <c r="I71" s="26">
        <v>10</v>
      </c>
      <c r="J71" s="36"/>
      <c r="K71" s="37">
        <f>I71*J71</f>
        <v>0</v>
      </c>
      <c r="L71" s="38"/>
    </row>
    <row r="72" spans="1:12" ht="100.05" customHeight="1" x14ac:dyDescent="0.2">
      <c r="B72" s="20">
        <v>62</v>
      </c>
      <c r="C72" s="21" t="s">
        <v>214</v>
      </c>
      <c r="D72" s="20" t="s">
        <v>12</v>
      </c>
      <c r="E72" s="33" t="s">
        <v>199</v>
      </c>
      <c r="F72" s="34" t="s">
        <v>215</v>
      </c>
      <c r="G72" s="35" t="s">
        <v>15</v>
      </c>
      <c r="H72" s="26" t="s">
        <v>33</v>
      </c>
      <c r="I72" s="26">
        <v>1</v>
      </c>
      <c r="J72" s="36"/>
      <c r="K72" s="37">
        <f>I72*J72</f>
        <v>0</v>
      </c>
      <c r="L72" s="38" t="s">
        <v>201</v>
      </c>
    </row>
    <row r="73" spans="1:12" ht="100.05" customHeight="1" x14ac:dyDescent="0.2">
      <c r="B73" s="20">
        <v>63</v>
      </c>
      <c r="C73" s="21" t="s">
        <v>216</v>
      </c>
      <c r="D73" s="20" t="s">
        <v>12</v>
      </c>
      <c r="E73" s="33" t="s">
        <v>217</v>
      </c>
      <c r="F73" s="34" t="s">
        <v>218</v>
      </c>
      <c r="G73" s="35" t="s">
        <v>15</v>
      </c>
      <c r="H73" s="26" t="s">
        <v>21</v>
      </c>
      <c r="I73" s="26">
        <v>10</v>
      </c>
      <c r="J73" s="36"/>
      <c r="K73" s="37">
        <f>I73*J73</f>
        <v>0</v>
      </c>
      <c r="L73" s="38"/>
    </row>
    <row r="74" spans="1:12" ht="100.05" customHeight="1" x14ac:dyDescent="0.2">
      <c r="A74" s="19" t="s">
        <v>25</v>
      </c>
      <c r="B74" s="20">
        <v>64</v>
      </c>
      <c r="C74" s="21" t="s">
        <v>219</v>
      </c>
      <c r="D74" s="20" t="s">
        <v>12</v>
      </c>
      <c r="E74" s="33" t="s">
        <v>217</v>
      </c>
      <c r="F74" s="34" t="s">
        <v>220</v>
      </c>
      <c r="G74" s="35" t="s">
        <v>15</v>
      </c>
      <c r="H74" s="26" t="s">
        <v>21</v>
      </c>
      <c r="I74" s="26">
        <v>10</v>
      </c>
      <c r="J74" s="36"/>
      <c r="K74" s="37">
        <f>I74*J74</f>
        <v>0</v>
      </c>
      <c r="L74" s="38"/>
    </row>
    <row r="75" spans="1:12" ht="100.05" customHeight="1" x14ac:dyDescent="0.2">
      <c r="B75" s="20">
        <v>65</v>
      </c>
      <c r="C75" s="21" t="s">
        <v>221</v>
      </c>
      <c r="D75" s="20" t="s">
        <v>12</v>
      </c>
      <c r="E75" s="33" t="s">
        <v>222</v>
      </c>
      <c r="F75" s="34" t="s">
        <v>223</v>
      </c>
      <c r="G75" s="35" t="s">
        <v>15</v>
      </c>
      <c r="H75" s="26" t="s">
        <v>224</v>
      </c>
      <c r="I75" s="26">
        <v>1</v>
      </c>
      <c r="J75" s="36"/>
      <c r="K75" s="37">
        <f>I75*J75</f>
        <v>0</v>
      </c>
      <c r="L75" s="38" t="s">
        <v>225</v>
      </c>
    </row>
    <row r="76" spans="1:12" ht="100.05" customHeight="1" x14ac:dyDescent="0.2">
      <c r="B76" s="20">
        <v>66</v>
      </c>
      <c r="C76" s="21" t="s">
        <v>226</v>
      </c>
      <c r="D76" s="20" t="s">
        <v>12</v>
      </c>
      <c r="E76" s="33" t="s">
        <v>222</v>
      </c>
      <c r="F76" s="34" t="s">
        <v>227</v>
      </c>
      <c r="G76" s="35" t="s">
        <v>15</v>
      </c>
      <c r="H76" s="26" t="s">
        <v>224</v>
      </c>
      <c r="I76" s="26">
        <v>1</v>
      </c>
      <c r="J76" s="36"/>
      <c r="K76" s="37">
        <f>I76*J76</f>
        <v>0</v>
      </c>
      <c r="L76" s="38" t="s">
        <v>228</v>
      </c>
    </row>
    <row r="77" spans="1:12" ht="100.05" customHeight="1" x14ac:dyDescent="0.2">
      <c r="B77" s="20">
        <v>67</v>
      </c>
      <c r="C77" s="21" t="s">
        <v>229</v>
      </c>
      <c r="D77" s="20" t="s">
        <v>12</v>
      </c>
      <c r="E77" s="33" t="s">
        <v>222</v>
      </c>
      <c r="F77" s="34" t="s">
        <v>230</v>
      </c>
      <c r="G77" s="35" t="s">
        <v>15</v>
      </c>
      <c r="H77" s="26" t="s">
        <v>224</v>
      </c>
      <c r="I77" s="26">
        <v>1</v>
      </c>
      <c r="J77" s="36"/>
      <c r="K77" s="37">
        <f>I77*J77</f>
        <v>0</v>
      </c>
      <c r="L77" s="38" t="s">
        <v>231</v>
      </c>
    </row>
    <row r="78" spans="1:12" ht="100.05" customHeight="1" x14ac:dyDescent="0.2">
      <c r="B78" s="20">
        <v>68</v>
      </c>
      <c r="C78" s="21" t="s">
        <v>232</v>
      </c>
      <c r="D78" s="20" t="s">
        <v>12</v>
      </c>
      <c r="E78" s="33" t="s">
        <v>222</v>
      </c>
      <c r="F78" s="34" t="s">
        <v>233</v>
      </c>
      <c r="G78" s="35" t="s">
        <v>15</v>
      </c>
      <c r="H78" s="26" t="s">
        <v>224</v>
      </c>
      <c r="I78" s="26">
        <v>1</v>
      </c>
      <c r="J78" s="36"/>
      <c r="K78" s="37">
        <f>I78*J78</f>
        <v>0</v>
      </c>
      <c r="L78" s="38" t="s">
        <v>234</v>
      </c>
    </row>
    <row r="79" spans="1:12" ht="100.05" customHeight="1" x14ac:dyDescent="0.2">
      <c r="B79" s="20">
        <v>69</v>
      </c>
      <c r="C79" s="21" t="s">
        <v>235</v>
      </c>
      <c r="D79" s="20" t="s">
        <v>12</v>
      </c>
      <c r="E79" s="33" t="s">
        <v>236</v>
      </c>
      <c r="F79" s="34" t="s">
        <v>237</v>
      </c>
      <c r="G79" s="35" t="s">
        <v>15</v>
      </c>
      <c r="H79" s="26" t="s">
        <v>21</v>
      </c>
      <c r="I79" s="26">
        <v>5</v>
      </c>
      <c r="J79" s="36"/>
      <c r="K79" s="37">
        <f>I79*J79</f>
        <v>0</v>
      </c>
      <c r="L79" s="38"/>
    </row>
    <row r="80" spans="1:12" ht="100.05" customHeight="1" x14ac:dyDescent="0.2">
      <c r="B80" s="20">
        <v>70</v>
      </c>
      <c r="C80" s="21" t="s">
        <v>238</v>
      </c>
      <c r="D80" s="20" t="s">
        <v>12</v>
      </c>
      <c r="E80" s="33" t="s">
        <v>239</v>
      </c>
      <c r="F80" s="34" t="s">
        <v>240</v>
      </c>
      <c r="G80" s="35" t="s">
        <v>15</v>
      </c>
      <c r="H80" s="26" t="s">
        <v>21</v>
      </c>
      <c r="I80" s="26">
        <v>5</v>
      </c>
      <c r="J80" s="36"/>
      <c r="K80" s="37">
        <f>I80*J80</f>
        <v>0</v>
      </c>
      <c r="L80" s="38"/>
    </row>
    <row r="81" spans="1:12" ht="100.05" customHeight="1" x14ac:dyDescent="0.2">
      <c r="B81" s="20"/>
      <c r="C81" s="20"/>
      <c r="D81" s="20"/>
      <c r="E81" s="33" t="s">
        <v>49</v>
      </c>
      <c r="F81" s="34"/>
      <c r="G81" s="35"/>
      <c r="H81" s="26"/>
      <c r="I81" s="26"/>
      <c r="J81" s="36"/>
      <c r="K81" s="37">
        <f>SUM(K71:K80)</f>
        <v>0</v>
      </c>
      <c r="L81" s="38"/>
    </row>
    <row r="82" spans="1:12" ht="100.05" customHeight="1" x14ac:dyDescent="0.2">
      <c r="B82" s="20">
        <v>71</v>
      </c>
      <c r="C82" s="21" t="s">
        <v>241</v>
      </c>
      <c r="D82" s="20" t="s">
        <v>12</v>
      </c>
      <c r="E82" s="33" t="s">
        <v>242</v>
      </c>
      <c r="F82" s="34" t="s">
        <v>243</v>
      </c>
      <c r="G82" s="35" t="s">
        <v>15</v>
      </c>
      <c r="H82" s="26" t="s">
        <v>21</v>
      </c>
      <c r="I82" s="26">
        <v>5</v>
      </c>
      <c r="J82" s="36"/>
      <c r="K82" s="37">
        <f>I82*J82</f>
        <v>0</v>
      </c>
      <c r="L82" s="38"/>
    </row>
    <row r="83" spans="1:12" ht="100.05" customHeight="1" x14ac:dyDescent="0.2">
      <c r="B83" s="20">
        <v>72</v>
      </c>
      <c r="C83" s="21" t="s">
        <v>244</v>
      </c>
      <c r="D83" s="20" t="s">
        <v>12</v>
      </c>
      <c r="E83" s="33" t="s">
        <v>245</v>
      </c>
      <c r="F83" s="34" t="s">
        <v>246</v>
      </c>
      <c r="G83" s="35" t="s">
        <v>15</v>
      </c>
      <c r="H83" s="26" t="s">
        <v>21</v>
      </c>
      <c r="I83" s="26">
        <v>2</v>
      </c>
      <c r="J83" s="36"/>
      <c r="K83" s="37">
        <f>I83*J83</f>
        <v>0</v>
      </c>
      <c r="L83" s="38"/>
    </row>
    <row r="84" spans="1:12" ht="100.05" customHeight="1" x14ac:dyDescent="0.2">
      <c r="B84" s="20">
        <v>73</v>
      </c>
      <c r="C84" s="21" t="s">
        <v>247</v>
      </c>
      <c r="D84" s="20" t="s">
        <v>12</v>
      </c>
      <c r="E84" s="33" t="s">
        <v>245</v>
      </c>
      <c r="F84" s="34" t="s">
        <v>248</v>
      </c>
      <c r="G84" s="35" t="s">
        <v>15</v>
      </c>
      <c r="H84" s="26" t="s">
        <v>21</v>
      </c>
      <c r="I84" s="26">
        <v>2</v>
      </c>
      <c r="J84" s="36"/>
      <c r="K84" s="37">
        <f>I84*J84</f>
        <v>0</v>
      </c>
      <c r="L84" s="38"/>
    </row>
    <row r="85" spans="1:12" ht="100.05" customHeight="1" x14ac:dyDescent="0.2">
      <c r="A85" s="19" t="s">
        <v>25</v>
      </c>
      <c r="B85" s="20">
        <v>74</v>
      </c>
      <c r="C85" s="21" t="s">
        <v>249</v>
      </c>
      <c r="D85" s="20" t="s">
        <v>12</v>
      </c>
      <c r="E85" s="33" t="s">
        <v>250</v>
      </c>
      <c r="F85" s="34" t="s">
        <v>251</v>
      </c>
      <c r="G85" s="35" t="s">
        <v>15</v>
      </c>
      <c r="H85" s="26" t="s">
        <v>33</v>
      </c>
      <c r="I85" s="26">
        <v>1</v>
      </c>
      <c r="J85" s="36"/>
      <c r="K85" s="37">
        <f>I85*J85</f>
        <v>0</v>
      </c>
      <c r="L85" s="38" t="s">
        <v>194</v>
      </c>
    </row>
    <row r="86" spans="1:12" ht="100.05" customHeight="1" x14ac:dyDescent="0.2">
      <c r="B86" s="20">
        <v>75</v>
      </c>
      <c r="C86" s="21" t="s">
        <v>252</v>
      </c>
      <c r="D86" s="20" t="s">
        <v>12</v>
      </c>
      <c r="E86" s="33" t="s">
        <v>253</v>
      </c>
      <c r="F86" s="34" t="s">
        <v>254</v>
      </c>
      <c r="G86" s="35" t="s">
        <v>15</v>
      </c>
      <c r="H86" s="26" t="s">
        <v>21</v>
      </c>
      <c r="I86" s="26">
        <v>2</v>
      </c>
      <c r="J86" s="36"/>
      <c r="K86" s="37">
        <f>I86*J86</f>
        <v>0</v>
      </c>
      <c r="L86" s="38"/>
    </row>
    <row r="87" spans="1:12" ht="100.05" customHeight="1" x14ac:dyDescent="0.2">
      <c r="B87" s="20">
        <v>76</v>
      </c>
      <c r="C87" s="21" t="s">
        <v>255</v>
      </c>
      <c r="D87" s="20" t="s">
        <v>12</v>
      </c>
      <c r="E87" s="33" t="s">
        <v>256</v>
      </c>
      <c r="F87" s="34" t="s">
        <v>257</v>
      </c>
      <c r="G87" s="35" t="s">
        <v>15</v>
      </c>
      <c r="H87" s="26" t="s">
        <v>21</v>
      </c>
      <c r="I87" s="26">
        <v>1</v>
      </c>
      <c r="J87" s="36"/>
      <c r="K87" s="37">
        <f>I87*J87</f>
        <v>0</v>
      </c>
      <c r="L87" s="38"/>
    </row>
    <row r="88" spans="1:12" ht="100.05" customHeight="1" x14ac:dyDescent="0.2">
      <c r="B88" s="20">
        <v>77</v>
      </c>
      <c r="C88" s="21" t="s">
        <v>258</v>
      </c>
      <c r="D88" s="20" t="s">
        <v>12</v>
      </c>
      <c r="E88" s="33" t="s">
        <v>259</v>
      </c>
      <c r="F88" s="34" t="s">
        <v>260</v>
      </c>
      <c r="G88" s="35" t="s">
        <v>15</v>
      </c>
      <c r="H88" s="26" t="s">
        <v>21</v>
      </c>
      <c r="I88" s="26">
        <v>3</v>
      </c>
      <c r="J88" s="36"/>
      <c r="K88" s="37">
        <f>I88*J88</f>
        <v>0</v>
      </c>
      <c r="L88" s="38"/>
    </row>
    <row r="89" spans="1:12" ht="100.05" customHeight="1" x14ac:dyDescent="0.2">
      <c r="B89" s="20">
        <v>78</v>
      </c>
      <c r="C89" s="21" t="s">
        <v>261</v>
      </c>
      <c r="D89" s="20" t="s">
        <v>12</v>
      </c>
      <c r="E89" s="33" t="s">
        <v>262</v>
      </c>
      <c r="F89" s="34" t="s">
        <v>263</v>
      </c>
      <c r="G89" s="35" t="s">
        <v>15</v>
      </c>
      <c r="H89" s="26" t="s">
        <v>21</v>
      </c>
      <c r="I89" s="26">
        <v>1</v>
      </c>
      <c r="J89" s="36"/>
      <c r="K89" s="37">
        <f>I89*J89</f>
        <v>0</v>
      </c>
      <c r="L89" s="38"/>
    </row>
    <row r="90" spans="1:12" ht="100.05" customHeight="1" x14ac:dyDescent="0.2">
      <c r="B90" s="20">
        <v>79</v>
      </c>
      <c r="C90" s="21" t="s">
        <v>264</v>
      </c>
      <c r="D90" s="20" t="s">
        <v>12</v>
      </c>
      <c r="E90" s="33" t="s">
        <v>265</v>
      </c>
      <c r="F90" s="34" t="s">
        <v>266</v>
      </c>
      <c r="G90" s="35" t="s">
        <v>15</v>
      </c>
      <c r="H90" s="26" t="s">
        <v>21</v>
      </c>
      <c r="I90" s="26">
        <v>5</v>
      </c>
      <c r="J90" s="36"/>
      <c r="K90" s="37">
        <f>I90*J90</f>
        <v>0</v>
      </c>
      <c r="L90" s="38"/>
    </row>
    <row r="91" spans="1:12" ht="100.05" customHeight="1" x14ac:dyDescent="0.2">
      <c r="B91" s="20">
        <v>80</v>
      </c>
      <c r="C91" s="21" t="s">
        <v>267</v>
      </c>
      <c r="D91" s="20" t="s">
        <v>12</v>
      </c>
      <c r="E91" s="33" t="s">
        <v>268</v>
      </c>
      <c r="F91" s="34" t="s">
        <v>269</v>
      </c>
      <c r="G91" s="35" t="s">
        <v>15</v>
      </c>
      <c r="H91" s="26" t="s">
        <v>224</v>
      </c>
      <c r="I91" s="26">
        <v>3</v>
      </c>
      <c r="J91" s="36"/>
      <c r="K91" s="37">
        <f>I91*J91</f>
        <v>0</v>
      </c>
      <c r="L91" s="38" t="s">
        <v>270</v>
      </c>
    </row>
    <row r="92" spans="1:12" ht="100.05" customHeight="1" x14ac:dyDescent="0.2">
      <c r="B92" s="20"/>
      <c r="C92" s="20"/>
      <c r="D92" s="20"/>
      <c r="E92" s="33" t="s">
        <v>49</v>
      </c>
      <c r="F92" s="34"/>
      <c r="G92" s="35"/>
      <c r="H92" s="26"/>
      <c r="I92" s="26"/>
      <c r="J92" s="36"/>
      <c r="K92" s="37">
        <f>SUM(K82:K91)</f>
        <v>0</v>
      </c>
      <c r="L92" s="38"/>
    </row>
    <row r="93" spans="1:12" ht="100.05" customHeight="1" x14ac:dyDescent="0.2">
      <c r="B93" s="20">
        <v>81</v>
      </c>
      <c r="C93" s="21" t="s">
        <v>271</v>
      </c>
      <c r="D93" s="20" t="s">
        <v>12</v>
      </c>
      <c r="E93" s="33" t="s">
        <v>268</v>
      </c>
      <c r="F93" s="34" t="s">
        <v>272</v>
      </c>
      <c r="G93" s="35" t="s">
        <v>15</v>
      </c>
      <c r="H93" s="26" t="s">
        <v>224</v>
      </c>
      <c r="I93" s="26">
        <v>3</v>
      </c>
      <c r="J93" s="36"/>
      <c r="K93" s="37">
        <f>I93*J93</f>
        <v>0</v>
      </c>
      <c r="L93" s="38" t="s">
        <v>270</v>
      </c>
    </row>
    <row r="94" spans="1:12" ht="100.05" customHeight="1" x14ac:dyDescent="0.2">
      <c r="B94" s="20">
        <v>82</v>
      </c>
      <c r="C94" s="21" t="s">
        <v>273</v>
      </c>
      <c r="D94" s="20" t="s">
        <v>12</v>
      </c>
      <c r="E94" s="33" t="s">
        <v>268</v>
      </c>
      <c r="F94" s="34" t="s">
        <v>274</v>
      </c>
      <c r="G94" s="35" t="s">
        <v>15</v>
      </c>
      <c r="H94" s="26" t="s">
        <v>224</v>
      </c>
      <c r="I94" s="26">
        <v>3</v>
      </c>
      <c r="J94" s="36"/>
      <c r="K94" s="37">
        <f>I94*J94</f>
        <v>0</v>
      </c>
      <c r="L94" s="38" t="s">
        <v>270</v>
      </c>
    </row>
    <row r="95" spans="1:12" ht="100.05" customHeight="1" x14ac:dyDescent="0.2">
      <c r="B95" s="20">
        <v>83</v>
      </c>
      <c r="C95" s="21" t="s">
        <v>275</v>
      </c>
      <c r="D95" s="20" t="s">
        <v>12</v>
      </c>
      <c r="E95" s="33" t="s">
        <v>276</v>
      </c>
      <c r="F95" s="34" t="s">
        <v>277</v>
      </c>
      <c r="G95" s="35" t="s">
        <v>15</v>
      </c>
      <c r="H95" s="26" t="s">
        <v>21</v>
      </c>
      <c r="I95" s="26">
        <v>1</v>
      </c>
      <c r="J95" s="36"/>
      <c r="K95" s="37">
        <f>I95*J95</f>
        <v>0</v>
      </c>
      <c r="L95" s="38"/>
    </row>
    <row r="96" spans="1:12" ht="100.05" customHeight="1" x14ac:dyDescent="0.2">
      <c r="A96" s="19" t="s">
        <v>25</v>
      </c>
      <c r="B96" s="20">
        <v>84</v>
      </c>
      <c r="C96" s="21" t="s">
        <v>278</v>
      </c>
      <c r="D96" s="20" t="s">
        <v>12</v>
      </c>
      <c r="E96" s="33" t="s">
        <v>279</v>
      </c>
      <c r="F96" s="34" t="s">
        <v>280</v>
      </c>
      <c r="G96" s="35" t="s">
        <v>15</v>
      </c>
      <c r="H96" s="26" t="s">
        <v>21</v>
      </c>
      <c r="I96" s="26">
        <v>1</v>
      </c>
      <c r="J96" s="36"/>
      <c r="K96" s="37">
        <f>I96*J96</f>
        <v>0</v>
      </c>
      <c r="L96" s="38"/>
    </row>
    <row r="97" spans="1:12" ht="100.05" customHeight="1" x14ac:dyDescent="0.2">
      <c r="B97" s="20">
        <v>85</v>
      </c>
      <c r="C97" s="21" t="s">
        <v>281</v>
      </c>
      <c r="D97" s="20" t="s">
        <v>12</v>
      </c>
      <c r="E97" s="33" t="s">
        <v>282</v>
      </c>
      <c r="F97" s="34" t="s">
        <v>283</v>
      </c>
      <c r="G97" s="35" t="s">
        <v>15</v>
      </c>
      <c r="H97" s="26" t="s">
        <v>224</v>
      </c>
      <c r="I97" s="26">
        <v>20</v>
      </c>
      <c r="J97" s="36"/>
      <c r="K97" s="37">
        <f>I97*J97</f>
        <v>0</v>
      </c>
      <c r="L97" s="38" t="s">
        <v>284</v>
      </c>
    </row>
    <row r="98" spans="1:12" ht="100.05" customHeight="1" x14ac:dyDescent="0.2">
      <c r="B98" s="20">
        <v>86</v>
      </c>
      <c r="C98" s="21" t="s">
        <v>285</v>
      </c>
      <c r="D98" s="20" t="s">
        <v>12</v>
      </c>
      <c r="E98" s="33" t="s">
        <v>286</v>
      </c>
      <c r="F98" s="34" t="s">
        <v>287</v>
      </c>
      <c r="G98" s="35" t="s">
        <v>15</v>
      </c>
      <c r="H98" s="26" t="s">
        <v>21</v>
      </c>
      <c r="I98" s="26">
        <v>5</v>
      </c>
      <c r="J98" s="36"/>
      <c r="K98" s="37">
        <f>I98*J98</f>
        <v>0</v>
      </c>
      <c r="L98" s="38"/>
    </row>
    <row r="99" spans="1:12" ht="100.05" customHeight="1" x14ac:dyDescent="0.2">
      <c r="B99" s="20">
        <v>87</v>
      </c>
      <c r="C99" s="21" t="s">
        <v>288</v>
      </c>
      <c r="D99" s="20" t="s">
        <v>12</v>
      </c>
      <c r="E99" s="33" t="s">
        <v>289</v>
      </c>
      <c r="F99" s="34" t="s">
        <v>290</v>
      </c>
      <c r="G99" s="35" t="s">
        <v>15</v>
      </c>
      <c r="H99" s="26" t="s">
        <v>21</v>
      </c>
      <c r="I99" s="26">
        <v>2</v>
      </c>
      <c r="J99" s="36"/>
      <c r="K99" s="37">
        <f>I99*J99</f>
        <v>0</v>
      </c>
      <c r="L99" s="38"/>
    </row>
    <row r="100" spans="1:12" ht="100.05" customHeight="1" x14ac:dyDescent="0.2">
      <c r="B100" s="20">
        <v>88</v>
      </c>
      <c r="C100" s="21" t="s">
        <v>291</v>
      </c>
      <c r="D100" s="20" t="s">
        <v>12</v>
      </c>
      <c r="E100" s="33" t="s">
        <v>292</v>
      </c>
      <c r="F100" s="34" t="s">
        <v>293</v>
      </c>
      <c r="G100" s="35" t="s">
        <v>15</v>
      </c>
      <c r="H100" s="26" t="s">
        <v>21</v>
      </c>
      <c r="I100" s="26">
        <v>3</v>
      </c>
      <c r="J100" s="36"/>
      <c r="K100" s="37">
        <f>I100*J100</f>
        <v>0</v>
      </c>
      <c r="L100" s="38"/>
    </row>
    <row r="101" spans="1:12" ht="100.05" customHeight="1" x14ac:dyDescent="0.2">
      <c r="B101" s="20">
        <v>89</v>
      </c>
      <c r="C101" s="21" t="s">
        <v>294</v>
      </c>
      <c r="D101" s="20" t="s">
        <v>12</v>
      </c>
      <c r="E101" s="33" t="s">
        <v>295</v>
      </c>
      <c r="F101" s="34" t="s">
        <v>296</v>
      </c>
      <c r="G101" s="35" t="s">
        <v>15</v>
      </c>
      <c r="H101" s="26" t="s">
        <v>21</v>
      </c>
      <c r="I101" s="26">
        <v>10</v>
      </c>
      <c r="J101" s="36"/>
      <c r="K101" s="37">
        <f>I101*J101</f>
        <v>0</v>
      </c>
      <c r="L101" s="38"/>
    </row>
    <row r="102" spans="1:12" ht="100.05" customHeight="1" x14ac:dyDescent="0.2">
      <c r="B102" s="20">
        <v>90</v>
      </c>
      <c r="C102" s="21" t="s">
        <v>297</v>
      </c>
      <c r="D102" s="20" t="s">
        <v>12</v>
      </c>
      <c r="E102" s="33" t="s">
        <v>298</v>
      </c>
      <c r="F102" s="34" t="s">
        <v>299</v>
      </c>
      <c r="G102" s="35" t="s">
        <v>15</v>
      </c>
      <c r="H102" s="26" t="s">
        <v>21</v>
      </c>
      <c r="I102" s="26">
        <v>30</v>
      </c>
      <c r="J102" s="36"/>
      <c r="K102" s="37">
        <f>I102*J102</f>
        <v>0</v>
      </c>
      <c r="L102" s="38"/>
    </row>
    <row r="103" spans="1:12" ht="100.05" customHeight="1" x14ac:dyDescent="0.2">
      <c r="B103" s="20"/>
      <c r="C103" s="20"/>
      <c r="D103" s="20"/>
      <c r="E103" s="33" t="s">
        <v>49</v>
      </c>
      <c r="F103" s="34"/>
      <c r="G103" s="35"/>
      <c r="H103" s="26"/>
      <c r="I103" s="26"/>
      <c r="J103" s="36"/>
      <c r="K103" s="37">
        <f>SUM(K93:K102)</f>
        <v>0</v>
      </c>
      <c r="L103" s="38"/>
    </row>
    <row r="104" spans="1:12" ht="100.05" customHeight="1" x14ac:dyDescent="0.2">
      <c r="B104" s="20">
        <v>91</v>
      </c>
      <c r="C104" s="21" t="s">
        <v>300</v>
      </c>
      <c r="D104" s="20" t="s">
        <v>12</v>
      </c>
      <c r="E104" s="33" t="s">
        <v>301</v>
      </c>
      <c r="F104" s="34" t="s">
        <v>302</v>
      </c>
      <c r="G104" s="35" t="s">
        <v>15</v>
      </c>
      <c r="H104" s="26" t="s">
        <v>47</v>
      </c>
      <c r="I104" s="26">
        <v>2</v>
      </c>
      <c r="J104" s="36"/>
      <c r="K104" s="37">
        <f>I104*J104</f>
        <v>0</v>
      </c>
      <c r="L104" s="38" t="s">
        <v>303</v>
      </c>
    </row>
    <row r="105" spans="1:12" ht="100.05" customHeight="1" x14ac:dyDescent="0.2">
      <c r="B105" s="20">
        <v>92</v>
      </c>
      <c r="C105" s="21" t="s">
        <v>304</v>
      </c>
      <c r="D105" s="20" t="s">
        <v>12</v>
      </c>
      <c r="E105" s="33" t="s">
        <v>305</v>
      </c>
      <c r="F105" s="34" t="s">
        <v>306</v>
      </c>
      <c r="G105" s="35" t="s">
        <v>15</v>
      </c>
      <c r="H105" s="26" t="s">
        <v>47</v>
      </c>
      <c r="I105" s="26">
        <v>3</v>
      </c>
      <c r="J105" s="36"/>
      <c r="K105" s="37">
        <f>I105*J105</f>
        <v>0</v>
      </c>
      <c r="L105" s="38" t="s">
        <v>307</v>
      </c>
    </row>
    <row r="106" spans="1:12" ht="100.05" customHeight="1" x14ac:dyDescent="0.2">
      <c r="B106" s="20">
        <v>93</v>
      </c>
      <c r="C106" s="21" t="s">
        <v>308</v>
      </c>
      <c r="D106" s="20" t="s">
        <v>12</v>
      </c>
      <c r="E106" s="33" t="s">
        <v>309</v>
      </c>
      <c r="F106" s="34" t="s">
        <v>310</v>
      </c>
      <c r="G106" s="35" t="s">
        <v>15</v>
      </c>
      <c r="H106" s="26" t="s">
        <v>33</v>
      </c>
      <c r="I106" s="26">
        <v>2</v>
      </c>
      <c r="J106" s="36"/>
      <c r="K106" s="37">
        <f>I106*J106</f>
        <v>0</v>
      </c>
      <c r="L106" s="38" t="s">
        <v>311</v>
      </c>
    </row>
    <row r="107" spans="1:12" ht="100.05" customHeight="1" x14ac:dyDescent="0.2">
      <c r="A107" s="19" t="s">
        <v>25</v>
      </c>
      <c r="B107" s="20">
        <v>94</v>
      </c>
      <c r="C107" s="21" t="s">
        <v>312</v>
      </c>
      <c r="D107" s="20" t="s">
        <v>12</v>
      </c>
      <c r="E107" s="33" t="s">
        <v>313</v>
      </c>
      <c r="F107" s="34" t="s">
        <v>314</v>
      </c>
      <c r="G107" s="35" t="s">
        <v>15</v>
      </c>
      <c r="H107" s="26" t="s">
        <v>21</v>
      </c>
      <c r="I107" s="26">
        <v>2</v>
      </c>
      <c r="J107" s="36"/>
      <c r="K107" s="37">
        <f>I107*J107</f>
        <v>0</v>
      </c>
      <c r="L107" s="38"/>
    </row>
    <row r="108" spans="1:12" ht="100.05" customHeight="1" x14ac:dyDescent="0.2">
      <c r="B108" s="20">
        <v>95</v>
      </c>
      <c r="C108" s="21" t="s">
        <v>315</v>
      </c>
      <c r="D108" s="20" t="s">
        <v>12</v>
      </c>
      <c r="E108" s="33" t="s">
        <v>316</v>
      </c>
      <c r="F108" s="34" t="s">
        <v>317</v>
      </c>
      <c r="G108" s="35" t="s">
        <v>15</v>
      </c>
      <c r="H108" s="26" t="s">
        <v>21</v>
      </c>
      <c r="I108" s="26">
        <v>2</v>
      </c>
      <c r="J108" s="36"/>
      <c r="K108" s="37">
        <f>I108*J108</f>
        <v>0</v>
      </c>
      <c r="L108" s="38"/>
    </row>
    <row r="109" spans="1:12" ht="100.05" customHeight="1" x14ac:dyDescent="0.2">
      <c r="B109" s="20">
        <v>96</v>
      </c>
      <c r="C109" s="21" t="s">
        <v>318</v>
      </c>
      <c r="D109" s="20" t="s">
        <v>12</v>
      </c>
      <c r="E109" s="33" t="s">
        <v>319</v>
      </c>
      <c r="F109" s="34" t="s">
        <v>320</v>
      </c>
      <c r="G109" s="35" t="s">
        <v>15</v>
      </c>
      <c r="H109" s="26" t="s">
        <v>21</v>
      </c>
      <c r="I109" s="26">
        <v>6</v>
      </c>
      <c r="J109" s="36"/>
      <c r="K109" s="37">
        <f>I109*J109</f>
        <v>0</v>
      </c>
      <c r="L109" s="38" t="s">
        <v>321</v>
      </c>
    </row>
    <row r="110" spans="1:12" ht="100.05" customHeight="1" x14ac:dyDescent="0.2">
      <c r="B110" s="20">
        <v>97</v>
      </c>
      <c r="C110" s="21" t="s">
        <v>322</v>
      </c>
      <c r="D110" s="20" t="s">
        <v>12</v>
      </c>
      <c r="E110" s="33" t="s">
        <v>319</v>
      </c>
      <c r="F110" s="34" t="s">
        <v>323</v>
      </c>
      <c r="G110" s="35" t="s">
        <v>15</v>
      </c>
      <c r="H110" s="26" t="s">
        <v>21</v>
      </c>
      <c r="I110" s="26">
        <v>6</v>
      </c>
      <c r="J110" s="36"/>
      <c r="K110" s="37">
        <f>I110*J110</f>
        <v>0</v>
      </c>
      <c r="L110" s="38" t="s">
        <v>321</v>
      </c>
    </row>
    <row r="111" spans="1:12" ht="100.05" customHeight="1" x14ac:dyDescent="0.2">
      <c r="B111" s="20">
        <v>98</v>
      </c>
      <c r="C111" s="21" t="s">
        <v>324</v>
      </c>
      <c r="D111" s="20" t="s">
        <v>12</v>
      </c>
      <c r="E111" s="33" t="s">
        <v>325</v>
      </c>
      <c r="F111" s="34" t="s">
        <v>326</v>
      </c>
      <c r="G111" s="35" t="s">
        <v>15</v>
      </c>
      <c r="H111" s="26" t="s">
        <v>21</v>
      </c>
      <c r="I111" s="26">
        <v>1</v>
      </c>
      <c r="J111" s="36"/>
      <c r="K111" s="37">
        <f>I111*J111</f>
        <v>0</v>
      </c>
      <c r="L111" s="38"/>
    </row>
    <row r="112" spans="1:12" ht="100.05" customHeight="1" x14ac:dyDescent="0.2">
      <c r="B112" s="20">
        <v>99</v>
      </c>
      <c r="C112" s="21" t="s">
        <v>327</v>
      </c>
      <c r="D112" s="20" t="s">
        <v>12</v>
      </c>
      <c r="E112" s="33" t="s">
        <v>328</v>
      </c>
      <c r="F112" s="34" t="s">
        <v>329</v>
      </c>
      <c r="G112" s="35" t="s">
        <v>15</v>
      </c>
      <c r="H112" s="26" t="s">
        <v>21</v>
      </c>
      <c r="I112" s="26">
        <v>2</v>
      </c>
      <c r="J112" s="36"/>
      <c r="K112" s="37">
        <f>I112*J112</f>
        <v>0</v>
      </c>
      <c r="L112" s="38"/>
    </row>
    <row r="113" spans="1:12" ht="100.05" customHeight="1" x14ac:dyDescent="0.2">
      <c r="B113" s="20">
        <v>100</v>
      </c>
      <c r="C113" s="21" t="s">
        <v>330</v>
      </c>
      <c r="D113" s="20" t="s">
        <v>12</v>
      </c>
      <c r="E113" s="33" t="s">
        <v>64</v>
      </c>
      <c r="F113" s="34" t="s">
        <v>331</v>
      </c>
      <c r="G113" s="35" t="s">
        <v>15</v>
      </c>
      <c r="H113" s="26" t="s">
        <v>21</v>
      </c>
      <c r="I113" s="26">
        <v>6</v>
      </c>
      <c r="J113" s="36"/>
      <c r="K113" s="37">
        <f>I113*J113</f>
        <v>0</v>
      </c>
      <c r="L113" s="38"/>
    </row>
    <row r="114" spans="1:12" ht="100.05" customHeight="1" x14ac:dyDescent="0.2">
      <c r="B114" s="20"/>
      <c r="C114" s="20"/>
      <c r="D114" s="20"/>
      <c r="E114" s="33" t="s">
        <v>49</v>
      </c>
      <c r="F114" s="34"/>
      <c r="G114" s="35"/>
      <c r="H114" s="26"/>
      <c r="I114" s="26"/>
      <c r="J114" s="36"/>
      <c r="K114" s="37">
        <f>SUM(K104:K113)</f>
        <v>0</v>
      </c>
      <c r="L114" s="38"/>
    </row>
    <row r="115" spans="1:12" ht="100.05" customHeight="1" x14ac:dyDescent="0.2">
      <c r="B115" s="20">
        <v>101</v>
      </c>
      <c r="C115" s="21" t="s">
        <v>332</v>
      </c>
      <c r="D115" s="20" t="s">
        <v>12</v>
      </c>
      <c r="E115" s="33" t="s">
        <v>256</v>
      </c>
      <c r="F115" s="34" t="s">
        <v>333</v>
      </c>
      <c r="G115" s="35" t="s">
        <v>15</v>
      </c>
      <c r="H115" s="26" t="s">
        <v>21</v>
      </c>
      <c r="I115" s="26">
        <v>1</v>
      </c>
      <c r="J115" s="36"/>
      <c r="K115" s="37">
        <f>I115*J115</f>
        <v>0</v>
      </c>
      <c r="L115" s="38"/>
    </row>
    <row r="116" spans="1:12" ht="100.05" customHeight="1" x14ac:dyDescent="0.2">
      <c r="B116" s="20">
        <v>102</v>
      </c>
      <c r="C116" s="21" t="s">
        <v>334</v>
      </c>
      <c r="D116" s="20" t="s">
        <v>12</v>
      </c>
      <c r="E116" s="33" t="s">
        <v>335</v>
      </c>
      <c r="F116" s="34" t="s">
        <v>336</v>
      </c>
      <c r="G116" s="35" t="s">
        <v>15</v>
      </c>
      <c r="H116" s="26" t="s">
        <v>21</v>
      </c>
      <c r="I116" s="26">
        <v>1</v>
      </c>
      <c r="J116" s="36"/>
      <c r="K116" s="37">
        <f>I116*J116</f>
        <v>0</v>
      </c>
      <c r="L116" s="38"/>
    </row>
    <row r="117" spans="1:12" ht="100.05" customHeight="1" x14ac:dyDescent="0.2">
      <c r="B117" s="20">
        <v>103</v>
      </c>
      <c r="C117" s="21" t="s">
        <v>337</v>
      </c>
      <c r="D117" s="20" t="s">
        <v>12</v>
      </c>
      <c r="E117" s="33" t="s">
        <v>335</v>
      </c>
      <c r="F117" s="34" t="s">
        <v>338</v>
      </c>
      <c r="G117" s="35" t="s">
        <v>15</v>
      </c>
      <c r="H117" s="26" t="s">
        <v>21</v>
      </c>
      <c r="I117" s="26">
        <v>1</v>
      </c>
      <c r="J117" s="36"/>
      <c r="K117" s="37">
        <f>I117*J117</f>
        <v>0</v>
      </c>
      <c r="L117" s="38"/>
    </row>
    <row r="118" spans="1:12" ht="100.05" customHeight="1" x14ac:dyDescent="0.2">
      <c r="A118" s="19" t="s">
        <v>25</v>
      </c>
      <c r="B118" s="20">
        <v>104</v>
      </c>
      <c r="C118" s="21" t="s">
        <v>339</v>
      </c>
      <c r="D118" s="20" t="s">
        <v>12</v>
      </c>
      <c r="E118" s="33" t="s">
        <v>23</v>
      </c>
      <c r="F118" s="34" t="s">
        <v>340</v>
      </c>
      <c r="G118" s="35" t="s">
        <v>15</v>
      </c>
      <c r="H118" s="26" t="s">
        <v>33</v>
      </c>
      <c r="I118" s="26">
        <v>10</v>
      </c>
      <c r="J118" s="36"/>
      <c r="K118" s="37">
        <f>I118*J118</f>
        <v>0</v>
      </c>
      <c r="L118" s="38" t="s">
        <v>341</v>
      </c>
    </row>
    <row r="119" spans="1:12" ht="100.05" customHeight="1" x14ac:dyDescent="0.2">
      <c r="B119" s="20">
        <v>105</v>
      </c>
      <c r="C119" s="21" t="s">
        <v>342</v>
      </c>
      <c r="D119" s="20" t="s">
        <v>12</v>
      </c>
      <c r="E119" s="33" t="s">
        <v>23</v>
      </c>
      <c r="F119" s="34" t="s">
        <v>343</v>
      </c>
      <c r="G119" s="35" t="s">
        <v>15</v>
      </c>
      <c r="H119" s="26" t="s">
        <v>33</v>
      </c>
      <c r="I119" s="26">
        <v>10</v>
      </c>
      <c r="J119" s="36"/>
      <c r="K119" s="37">
        <f>I119*J119</f>
        <v>0</v>
      </c>
      <c r="L119" s="38" t="s">
        <v>344</v>
      </c>
    </row>
    <row r="120" spans="1:12" ht="100.05" customHeight="1" x14ac:dyDescent="0.2">
      <c r="B120" s="20">
        <v>106</v>
      </c>
      <c r="C120" s="21" t="s">
        <v>345</v>
      </c>
      <c r="D120" s="20" t="s">
        <v>12</v>
      </c>
      <c r="E120" s="33" t="s">
        <v>102</v>
      </c>
      <c r="F120" s="34" t="s">
        <v>346</v>
      </c>
      <c r="G120" s="35" t="s">
        <v>15</v>
      </c>
      <c r="H120" s="26" t="s">
        <v>33</v>
      </c>
      <c r="I120" s="26">
        <v>4</v>
      </c>
      <c r="J120" s="36"/>
      <c r="K120" s="37">
        <f>I120*J120</f>
        <v>0</v>
      </c>
      <c r="L120" s="38" t="s">
        <v>347</v>
      </c>
    </row>
    <row r="121" spans="1:12" ht="100.05" customHeight="1" x14ac:dyDescent="0.2">
      <c r="B121" s="20">
        <v>107</v>
      </c>
      <c r="C121" s="21" t="s">
        <v>348</v>
      </c>
      <c r="D121" s="20" t="s">
        <v>12</v>
      </c>
      <c r="E121" s="33" t="s">
        <v>349</v>
      </c>
      <c r="F121" s="34" t="s">
        <v>350</v>
      </c>
      <c r="G121" s="35" t="s">
        <v>15</v>
      </c>
      <c r="H121" s="26" t="s">
        <v>21</v>
      </c>
      <c r="I121" s="26">
        <v>1</v>
      </c>
      <c r="J121" s="36"/>
      <c r="K121" s="37">
        <f>I121*J121</f>
        <v>0</v>
      </c>
      <c r="L121" s="38"/>
    </row>
    <row r="122" spans="1:12" ht="100.05" customHeight="1" x14ac:dyDescent="0.2">
      <c r="B122" s="20">
        <v>108</v>
      </c>
      <c r="C122" s="21" t="s">
        <v>351</v>
      </c>
      <c r="D122" s="20" t="s">
        <v>12</v>
      </c>
      <c r="E122" s="33" t="s">
        <v>352</v>
      </c>
      <c r="F122" s="34" t="s">
        <v>353</v>
      </c>
      <c r="G122" s="35" t="s">
        <v>15</v>
      </c>
      <c r="H122" s="26" t="s">
        <v>21</v>
      </c>
      <c r="I122" s="26">
        <v>2</v>
      </c>
      <c r="J122" s="36"/>
      <c r="K122" s="37">
        <f>I122*J122</f>
        <v>0</v>
      </c>
      <c r="L122" s="38"/>
    </row>
    <row r="123" spans="1:12" ht="100.05" customHeight="1" x14ac:dyDescent="0.2">
      <c r="B123" s="20">
        <v>109</v>
      </c>
      <c r="C123" s="21" t="s">
        <v>354</v>
      </c>
      <c r="D123" s="20" t="s">
        <v>12</v>
      </c>
      <c r="E123" s="33" t="s">
        <v>355</v>
      </c>
      <c r="F123" s="34" t="s">
        <v>356</v>
      </c>
      <c r="G123" s="35" t="s">
        <v>15</v>
      </c>
      <c r="H123" s="26" t="s">
        <v>21</v>
      </c>
      <c r="I123" s="26">
        <v>1</v>
      </c>
      <c r="J123" s="36"/>
      <c r="K123" s="37">
        <f>I123*J123</f>
        <v>0</v>
      </c>
      <c r="L123" s="38"/>
    </row>
    <row r="124" spans="1:12" ht="100.05" customHeight="1" x14ac:dyDescent="0.2">
      <c r="B124" s="20">
        <v>110</v>
      </c>
      <c r="C124" s="21" t="s">
        <v>357</v>
      </c>
      <c r="D124" s="20" t="s">
        <v>12</v>
      </c>
      <c r="E124" s="33" t="s">
        <v>268</v>
      </c>
      <c r="F124" s="34" t="s">
        <v>358</v>
      </c>
      <c r="G124" s="35" t="s">
        <v>15</v>
      </c>
      <c r="H124" s="26" t="s">
        <v>47</v>
      </c>
      <c r="I124" s="26">
        <v>3</v>
      </c>
      <c r="J124" s="36"/>
      <c r="K124" s="37">
        <f>I124*J124</f>
        <v>0</v>
      </c>
      <c r="L124" s="38" t="s">
        <v>359</v>
      </c>
    </row>
    <row r="125" spans="1:12" ht="100.05" customHeight="1" x14ac:dyDescent="0.2">
      <c r="B125" s="20"/>
      <c r="C125" s="20"/>
      <c r="D125" s="20"/>
      <c r="E125" s="33" t="s">
        <v>49</v>
      </c>
      <c r="F125" s="34"/>
      <c r="G125" s="35"/>
      <c r="H125" s="26"/>
      <c r="I125" s="26"/>
      <c r="J125" s="36"/>
      <c r="K125" s="37">
        <f>SUM(K115:K124)</f>
        <v>0</v>
      </c>
      <c r="L125" s="38"/>
    </row>
    <row r="126" spans="1:12" ht="100.05" customHeight="1" x14ac:dyDescent="0.2">
      <c r="B126" s="20">
        <v>111</v>
      </c>
      <c r="C126" s="21" t="s">
        <v>360</v>
      </c>
      <c r="D126" s="20" t="s">
        <v>12</v>
      </c>
      <c r="E126" s="33" t="s">
        <v>199</v>
      </c>
      <c r="F126" s="34" t="s">
        <v>361</v>
      </c>
      <c r="G126" s="35" t="s">
        <v>15</v>
      </c>
      <c r="H126" s="26" t="s">
        <v>21</v>
      </c>
      <c r="I126" s="26">
        <v>36</v>
      </c>
      <c r="J126" s="36"/>
      <c r="K126" s="37">
        <f>I126*J126</f>
        <v>0</v>
      </c>
      <c r="L126" s="38"/>
    </row>
    <row r="127" spans="1:12" ht="100.05" customHeight="1" x14ac:dyDescent="0.2">
      <c r="B127" s="20">
        <v>112</v>
      </c>
      <c r="C127" s="21" t="s">
        <v>362</v>
      </c>
      <c r="D127" s="20" t="s">
        <v>12</v>
      </c>
      <c r="E127" s="33" t="s">
        <v>133</v>
      </c>
      <c r="F127" s="34" t="s">
        <v>363</v>
      </c>
      <c r="G127" s="35" t="s">
        <v>15</v>
      </c>
      <c r="H127" s="26" t="s">
        <v>21</v>
      </c>
      <c r="I127" s="26">
        <v>1</v>
      </c>
      <c r="J127" s="36"/>
      <c r="K127" s="37">
        <f>I127*J127</f>
        <v>0</v>
      </c>
      <c r="L127" s="38"/>
    </row>
    <row r="128" spans="1:12" ht="100.05" customHeight="1" x14ac:dyDescent="0.2">
      <c r="B128" s="20">
        <v>113</v>
      </c>
      <c r="C128" s="21" t="s">
        <v>364</v>
      </c>
      <c r="D128" s="20" t="s">
        <v>12</v>
      </c>
      <c r="E128" s="33" t="s">
        <v>365</v>
      </c>
      <c r="F128" s="34" t="s">
        <v>366</v>
      </c>
      <c r="G128" s="35" t="s">
        <v>15</v>
      </c>
      <c r="H128" s="26" t="s">
        <v>21</v>
      </c>
      <c r="I128" s="26">
        <v>10</v>
      </c>
      <c r="J128" s="36"/>
      <c r="K128" s="37">
        <f>I128*J128</f>
        <v>0</v>
      </c>
      <c r="L128" s="38"/>
    </row>
    <row r="129" spans="1:12" ht="100.05" customHeight="1" x14ac:dyDescent="0.2">
      <c r="A129" s="19" t="s">
        <v>25</v>
      </c>
      <c r="B129" s="20">
        <v>114</v>
      </c>
      <c r="C129" s="21" t="s">
        <v>367</v>
      </c>
      <c r="D129" s="20" t="s">
        <v>12</v>
      </c>
      <c r="E129" s="33" t="s">
        <v>368</v>
      </c>
      <c r="F129" s="34" t="s">
        <v>369</v>
      </c>
      <c r="G129" s="35" t="s">
        <v>15</v>
      </c>
      <c r="H129" s="26" t="s">
        <v>21</v>
      </c>
      <c r="I129" s="26">
        <v>2</v>
      </c>
      <c r="J129" s="36"/>
      <c r="K129" s="37">
        <f>I129*J129</f>
        <v>0</v>
      </c>
      <c r="L129" s="38"/>
    </row>
    <row r="130" spans="1:12" ht="100.05" customHeight="1" x14ac:dyDescent="0.2">
      <c r="B130" s="20">
        <v>115</v>
      </c>
      <c r="C130" s="21" t="s">
        <v>370</v>
      </c>
      <c r="D130" s="20" t="s">
        <v>12</v>
      </c>
      <c r="E130" s="33" t="s">
        <v>371</v>
      </c>
      <c r="F130" s="34" t="s">
        <v>372</v>
      </c>
      <c r="G130" s="35" t="s">
        <v>15</v>
      </c>
      <c r="H130" s="26" t="s">
        <v>21</v>
      </c>
      <c r="I130" s="26">
        <v>10</v>
      </c>
      <c r="J130" s="36"/>
      <c r="K130" s="37">
        <f>I130*J130</f>
        <v>0</v>
      </c>
      <c r="L130" s="38"/>
    </row>
    <row r="131" spans="1:12" ht="100.05" customHeight="1" x14ac:dyDescent="0.2">
      <c r="B131" s="20">
        <v>116</v>
      </c>
      <c r="C131" s="21" t="s">
        <v>373</v>
      </c>
      <c r="D131" s="20" t="s">
        <v>12</v>
      </c>
      <c r="E131" s="33" t="s">
        <v>374</v>
      </c>
      <c r="F131" s="34" t="s">
        <v>375</v>
      </c>
      <c r="G131" s="35" t="s">
        <v>15</v>
      </c>
      <c r="H131" s="26" t="s">
        <v>16</v>
      </c>
      <c r="I131" s="26">
        <v>8</v>
      </c>
      <c r="J131" s="36"/>
      <c r="K131" s="37">
        <f>I131*J131</f>
        <v>0</v>
      </c>
      <c r="L131" s="38" t="s">
        <v>376</v>
      </c>
    </row>
    <row r="132" spans="1:12" ht="100.05" customHeight="1" x14ac:dyDescent="0.2">
      <c r="B132" s="20">
        <v>117</v>
      </c>
      <c r="C132" s="21" t="s">
        <v>377</v>
      </c>
      <c r="D132" s="20" t="s">
        <v>12</v>
      </c>
      <c r="E132" s="33" t="s">
        <v>378</v>
      </c>
      <c r="F132" s="34" t="s">
        <v>379</v>
      </c>
      <c r="G132" s="35"/>
      <c r="H132" s="26" t="s">
        <v>21</v>
      </c>
      <c r="I132" s="26">
        <v>1</v>
      </c>
      <c r="J132" s="36"/>
      <c r="K132" s="37">
        <f>I132*J132</f>
        <v>0</v>
      </c>
      <c r="L132" s="38" t="s">
        <v>380</v>
      </c>
    </row>
    <row r="133" spans="1:12" ht="100.05" customHeight="1" x14ac:dyDescent="0.2">
      <c r="B133" s="20">
        <v>118</v>
      </c>
      <c r="C133" s="21" t="s">
        <v>381</v>
      </c>
      <c r="D133" s="20" t="s">
        <v>12</v>
      </c>
      <c r="E133" s="33" t="s">
        <v>382</v>
      </c>
      <c r="F133" s="34" t="s">
        <v>383</v>
      </c>
      <c r="G133" s="35" t="s">
        <v>15</v>
      </c>
      <c r="H133" s="26" t="s">
        <v>21</v>
      </c>
      <c r="I133" s="26">
        <v>1</v>
      </c>
      <c r="J133" s="36"/>
      <c r="K133" s="37">
        <f>I133*J133</f>
        <v>0</v>
      </c>
      <c r="L133" s="38"/>
    </row>
    <row r="134" spans="1:12" ht="100.05" customHeight="1" x14ac:dyDescent="0.2">
      <c r="B134" s="20">
        <v>119</v>
      </c>
      <c r="C134" s="21" t="s">
        <v>384</v>
      </c>
      <c r="D134" s="20" t="s">
        <v>12</v>
      </c>
      <c r="E134" s="33" t="s">
        <v>385</v>
      </c>
      <c r="F134" s="34" t="s">
        <v>386</v>
      </c>
      <c r="G134" s="35" t="s">
        <v>15</v>
      </c>
      <c r="H134" s="26" t="s">
        <v>21</v>
      </c>
      <c r="I134" s="26">
        <v>15</v>
      </c>
      <c r="J134" s="36"/>
      <c r="K134" s="37">
        <f>I134*J134</f>
        <v>0</v>
      </c>
      <c r="L134" s="38"/>
    </row>
    <row r="135" spans="1:12" ht="100.05" customHeight="1" x14ac:dyDescent="0.2">
      <c r="B135" s="20">
        <v>120</v>
      </c>
      <c r="C135" s="21" t="s">
        <v>387</v>
      </c>
      <c r="D135" s="20" t="s">
        <v>12</v>
      </c>
      <c r="E135" s="33" t="s">
        <v>388</v>
      </c>
      <c r="F135" s="34" t="s">
        <v>389</v>
      </c>
      <c r="G135" s="35" t="s">
        <v>15</v>
      </c>
      <c r="H135" s="26" t="s">
        <v>16</v>
      </c>
      <c r="I135" s="26">
        <v>30</v>
      </c>
      <c r="J135" s="36"/>
      <c r="K135" s="37">
        <f>I135*J135</f>
        <v>0</v>
      </c>
      <c r="L135" s="38" t="s">
        <v>376</v>
      </c>
    </row>
    <row r="136" spans="1:12" ht="100.05" customHeight="1" x14ac:dyDescent="0.2">
      <c r="B136" s="20"/>
      <c r="C136" s="20"/>
      <c r="D136" s="20"/>
      <c r="E136" s="33" t="s">
        <v>49</v>
      </c>
      <c r="F136" s="34"/>
      <c r="G136" s="35"/>
      <c r="H136" s="26"/>
      <c r="I136" s="26"/>
      <c r="J136" s="36"/>
      <c r="K136" s="37">
        <f>SUM(K126:K135)</f>
        <v>0</v>
      </c>
      <c r="L136" s="38"/>
    </row>
    <row r="137" spans="1:12" ht="100.05" customHeight="1" x14ac:dyDescent="0.2">
      <c r="B137" s="20">
        <v>121</v>
      </c>
      <c r="C137" s="21" t="s">
        <v>390</v>
      </c>
      <c r="D137" s="20" t="s">
        <v>12</v>
      </c>
      <c r="E137" s="33" t="s">
        <v>391</v>
      </c>
      <c r="F137" s="34" t="s">
        <v>392</v>
      </c>
      <c r="G137" s="35" t="s">
        <v>15</v>
      </c>
      <c r="H137" s="26" t="s">
        <v>16</v>
      </c>
      <c r="I137" s="26">
        <v>2</v>
      </c>
      <c r="J137" s="36"/>
      <c r="K137" s="37">
        <f>I137*J137</f>
        <v>0</v>
      </c>
      <c r="L137" s="38" t="s">
        <v>393</v>
      </c>
    </row>
    <row r="138" spans="1:12" ht="100.05" customHeight="1" x14ac:dyDescent="0.2">
      <c r="B138" s="20">
        <v>122</v>
      </c>
      <c r="C138" s="21" t="s">
        <v>394</v>
      </c>
      <c r="D138" s="20" t="s">
        <v>79</v>
      </c>
      <c r="E138" s="33" t="s">
        <v>395</v>
      </c>
      <c r="F138" s="34" t="s">
        <v>396</v>
      </c>
      <c r="G138" s="35" t="s">
        <v>15</v>
      </c>
      <c r="H138" s="26" t="s">
        <v>21</v>
      </c>
      <c r="I138" s="26">
        <v>10</v>
      </c>
      <c r="J138" s="36"/>
      <c r="K138" s="37">
        <f>I138*J138</f>
        <v>0</v>
      </c>
      <c r="L138" s="38" t="s">
        <v>397</v>
      </c>
    </row>
    <row r="139" spans="1:12" ht="100.05" customHeight="1" x14ac:dyDescent="0.2">
      <c r="B139" s="20">
        <v>123</v>
      </c>
      <c r="C139" s="21" t="s">
        <v>398</v>
      </c>
      <c r="D139" s="20" t="s">
        <v>79</v>
      </c>
      <c r="E139" s="33" t="s">
        <v>395</v>
      </c>
      <c r="F139" s="34" t="s">
        <v>399</v>
      </c>
      <c r="G139" s="35" t="s">
        <v>15</v>
      </c>
      <c r="H139" s="26" t="s">
        <v>21</v>
      </c>
      <c r="I139" s="26">
        <v>5</v>
      </c>
      <c r="J139" s="36"/>
      <c r="K139" s="37">
        <f>I139*J139</f>
        <v>0</v>
      </c>
      <c r="L139" s="38" t="s">
        <v>400</v>
      </c>
    </row>
    <row r="140" spans="1:12" ht="100.05" customHeight="1" x14ac:dyDescent="0.2">
      <c r="A140" s="19" t="s">
        <v>25</v>
      </c>
      <c r="B140" s="20">
        <v>124</v>
      </c>
      <c r="C140" s="21" t="s">
        <v>401</v>
      </c>
      <c r="D140" s="20" t="s">
        <v>79</v>
      </c>
      <c r="E140" s="33" t="s">
        <v>395</v>
      </c>
      <c r="F140" s="34" t="s">
        <v>402</v>
      </c>
      <c r="G140" s="35" t="s">
        <v>15</v>
      </c>
      <c r="H140" s="26" t="s">
        <v>21</v>
      </c>
      <c r="I140" s="26">
        <v>1</v>
      </c>
      <c r="J140" s="36"/>
      <c r="K140" s="37">
        <f>I140*J140</f>
        <v>0</v>
      </c>
      <c r="L140" s="38" t="s">
        <v>403</v>
      </c>
    </row>
    <row r="141" spans="1:12" ht="100.05" customHeight="1" x14ac:dyDescent="0.2">
      <c r="B141" s="20">
        <v>125</v>
      </c>
      <c r="C141" s="21" t="s">
        <v>404</v>
      </c>
      <c r="D141" s="20" t="s">
        <v>79</v>
      </c>
      <c r="E141" s="33" t="s">
        <v>395</v>
      </c>
      <c r="F141" s="34" t="s">
        <v>405</v>
      </c>
      <c r="G141" s="35" t="s">
        <v>15</v>
      </c>
      <c r="H141" s="26" t="s">
        <v>21</v>
      </c>
      <c r="I141" s="26">
        <v>2</v>
      </c>
      <c r="J141" s="36"/>
      <c r="K141" s="37">
        <f>I141*J141</f>
        <v>0</v>
      </c>
      <c r="L141" s="38" t="s">
        <v>406</v>
      </c>
    </row>
    <row r="142" spans="1:12" ht="100.05" customHeight="1" x14ac:dyDescent="0.2">
      <c r="B142" s="20">
        <v>126</v>
      </c>
      <c r="C142" s="21" t="s">
        <v>407</v>
      </c>
      <c r="D142" s="20" t="s">
        <v>79</v>
      </c>
      <c r="E142" s="33" t="s">
        <v>408</v>
      </c>
      <c r="F142" s="34" t="s">
        <v>409</v>
      </c>
      <c r="G142" s="35" t="s">
        <v>15</v>
      </c>
      <c r="H142" s="26" t="s">
        <v>21</v>
      </c>
      <c r="I142" s="26">
        <v>1</v>
      </c>
      <c r="J142" s="36"/>
      <c r="K142" s="37">
        <f>I142*J142</f>
        <v>0</v>
      </c>
      <c r="L142" s="38" t="s">
        <v>410</v>
      </c>
    </row>
    <row r="143" spans="1:12" ht="100.05" customHeight="1" x14ac:dyDescent="0.2">
      <c r="B143" s="20">
        <v>127</v>
      </c>
      <c r="C143" s="21" t="s">
        <v>411</v>
      </c>
      <c r="D143" s="20" t="s">
        <v>79</v>
      </c>
      <c r="E143" s="33" t="s">
        <v>412</v>
      </c>
      <c r="F143" s="34" t="s">
        <v>413</v>
      </c>
      <c r="G143" s="35" t="s">
        <v>15</v>
      </c>
      <c r="H143" s="26" t="s">
        <v>21</v>
      </c>
      <c r="I143" s="26">
        <v>5</v>
      </c>
      <c r="J143" s="36"/>
      <c r="K143" s="37">
        <f>I143*J143</f>
        <v>0</v>
      </c>
      <c r="L143" s="38" t="s">
        <v>414</v>
      </c>
    </row>
    <row r="144" spans="1:12" ht="100.05" customHeight="1" x14ac:dyDescent="0.2">
      <c r="B144" s="20">
        <v>128</v>
      </c>
      <c r="C144" s="21" t="s">
        <v>415</v>
      </c>
      <c r="D144" s="20" t="s">
        <v>79</v>
      </c>
      <c r="E144" s="33" t="s">
        <v>309</v>
      </c>
      <c r="F144" s="34" t="s">
        <v>416</v>
      </c>
      <c r="G144" s="35" t="s">
        <v>15</v>
      </c>
      <c r="H144" s="26" t="s">
        <v>21</v>
      </c>
      <c r="I144" s="26">
        <v>15</v>
      </c>
      <c r="J144" s="36"/>
      <c r="K144" s="37">
        <f>I144*J144</f>
        <v>0</v>
      </c>
      <c r="L144" s="38"/>
    </row>
    <row r="145" spans="1:12" ht="100.05" customHeight="1" x14ac:dyDescent="0.2">
      <c r="B145" s="20">
        <v>129</v>
      </c>
      <c r="C145" s="21" t="s">
        <v>417</v>
      </c>
      <c r="D145" s="20" t="s">
        <v>79</v>
      </c>
      <c r="E145" s="33" t="s">
        <v>418</v>
      </c>
      <c r="F145" s="34" t="s">
        <v>419</v>
      </c>
      <c r="G145" s="35" t="s">
        <v>15</v>
      </c>
      <c r="H145" s="26" t="s">
        <v>21</v>
      </c>
      <c r="I145" s="26">
        <v>10</v>
      </c>
      <c r="J145" s="36"/>
      <c r="K145" s="37">
        <f>I145*J145</f>
        <v>0</v>
      </c>
      <c r="L145" s="38" t="s">
        <v>414</v>
      </c>
    </row>
    <row r="146" spans="1:12" ht="100.05" customHeight="1" x14ac:dyDescent="0.2">
      <c r="B146" s="20">
        <v>130</v>
      </c>
      <c r="C146" s="21" t="s">
        <v>420</v>
      </c>
      <c r="D146" s="20" t="s">
        <v>79</v>
      </c>
      <c r="E146" s="33" t="s">
        <v>421</v>
      </c>
      <c r="F146" s="34" t="s">
        <v>422</v>
      </c>
      <c r="G146" s="35" t="s">
        <v>15</v>
      </c>
      <c r="H146" s="26" t="s">
        <v>21</v>
      </c>
      <c r="I146" s="26">
        <v>5</v>
      </c>
      <c r="J146" s="36"/>
      <c r="K146" s="37">
        <f>I146*J146</f>
        <v>0</v>
      </c>
      <c r="L146" s="38" t="s">
        <v>423</v>
      </c>
    </row>
    <row r="147" spans="1:12" ht="100.05" customHeight="1" x14ac:dyDescent="0.2">
      <c r="B147" s="20"/>
      <c r="C147" s="20"/>
      <c r="D147" s="20"/>
      <c r="E147" s="33" t="s">
        <v>49</v>
      </c>
      <c r="F147" s="34"/>
      <c r="G147" s="35"/>
      <c r="H147" s="26"/>
      <c r="I147" s="26"/>
      <c r="J147" s="36"/>
      <c r="K147" s="37">
        <f>SUM(K137:K146)</f>
        <v>0</v>
      </c>
      <c r="L147" s="38"/>
    </row>
    <row r="148" spans="1:12" ht="100.05" customHeight="1" x14ac:dyDescent="0.2">
      <c r="B148" s="20">
        <v>131</v>
      </c>
      <c r="C148" s="21" t="s">
        <v>424</v>
      </c>
      <c r="D148" s="20" t="s">
        <v>79</v>
      </c>
      <c r="E148" s="33" t="s">
        <v>425</v>
      </c>
      <c r="F148" s="34" t="s">
        <v>426</v>
      </c>
      <c r="G148" s="35" t="s">
        <v>15</v>
      </c>
      <c r="H148" s="26" t="s">
        <v>21</v>
      </c>
      <c r="I148" s="26">
        <v>3</v>
      </c>
      <c r="J148" s="36"/>
      <c r="K148" s="37">
        <f>I148*J148</f>
        <v>0</v>
      </c>
      <c r="L148" s="38" t="s">
        <v>427</v>
      </c>
    </row>
    <row r="149" spans="1:12" ht="100.05" customHeight="1" x14ac:dyDescent="0.2">
      <c r="B149" s="20">
        <v>132</v>
      </c>
      <c r="C149" s="21" t="s">
        <v>428</v>
      </c>
      <c r="D149" s="20" t="s">
        <v>79</v>
      </c>
      <c r="E149" s="33" t="s">
        <v>429</v>
      </c>
      <c r="F149" s="34" t="s">
        <v>430</v>
      </c>
      <c r="G149" s="35" t="s">
        <v>15</v>
      </c>
      <c r="H149" s="26" t="s">
        <v>21</v>
      </c>
      <c r="I149" s="26">
        <v>10</v>
      </c>
      <c r="J149" s="36"/>
      <c r="K149" s="37">
        <f>I149*J149</f>
        <v>0</v>
      </c>
      <c r="L149" s="38"/>
    </row>
    <row r="150" spans="1:12" ht="100.05" customHeight="1" x14ac:dyDescent="0.2">
      <c r="B150" s="20">
        <v>133</v>
      </c>
      <c r="C150" s="21" t="s">
        <v>431</v>
      </c>
      <c r="D150" s="20" t="s">
        <v>79</v>
      </c>
      <c r="E150" s="33" t="s">
        <v>432</v>
      </c>
      <c r="F150" s="34" t="s">
        <v>433</v>
      </c>
      <c r="G150" s="35" t="s">
        <v>15</v>
      </c>
      <c r="H150" s="26" t="s">
        <v>47</v>
      </c>
      <c r="I150" s="26">
        <v>1</v>
      </c>
      <c r="J150" s="36"/>
      <c r="K150" s="37">
        <f>I150*J150</f>
        <v>0</v>
      </c>
      <c r="L150" s="38" t="s">
        <v>434</v>
      </c>
    </row>
    <row r="151" spans="1:12" ht="100.05" customHeight="1" x14ac:dyDescent="0.2">
      <c r="A151" s="19" t="s">
        <v>25</v>
      </c>
      <c r="B151" s="20">
        <v>134</v>
      </c>
      <c r="C151" s="21" t="s">
        <v>435</v>
      </c>
      <c r="D151" s="20" t="s">
        <v>79</v>
      </c>
      <c r="E151" s="33" t="s">
        <v>432</v>
      </c>
      <c r="F151" s="34" t="s">
        <v>436</v>
      </c>
      <c r="G151" s="35" t="s">
        <v>15</v>
      </c>
      <c r="H151" s="26" t="s">
        <v>21</v>
      </c>
      <c r="I151" s="26">
        <v>5</v>
      </c>
      <c r="J151" s="36"/>
      <c r="K151" s="37">
        <f>I151*J151</f>
        <v>0</v>
      </c>
      <c r="L151" s="38" t="s">
        <v>437</v>
      </c>
    </row>
    <row r="152" spans="1:12" ht="100.05" customHeight="1" x14ac:dyDescent="0.2">
      <c r="B152" s="20">
        <v>135</v>
      </c>
      <c r="C152" s="21" t="s">
        <v>438</v>
      </c>
      <c r="D152" s="20" t="s">
        <v>79</v>
      </c>
      <c r="E152" s="33" t="s">
        <v>245</v>
      </c>
      <c r="F152" s="34" t="s">
        <v>439</v>
      </c>
      <c r="G152" s="35" t="s">
        <v>15</v>
      </c>
      <c r="H152" s="26" t="s">
        <v>21</v>
      </c>
      <c r="I152" s="26">
        <v>1</v>
      </c>
      <c r="J152" s="36"/>
      <c r="K152" s="37">
        <f>I152*J152</f>
        <v>0</v>
      </c>
      <c r="L152" s="38" t="s">
        <v>440</v>
      </c>
    </row>
    <row r="153" spans="1:12" ht="100.05" customHeight="1" x14ac:dyDescent="0.2">
      <c r="B153" s="20">
        <v>136</v>
      </c>
      <c r="C153" s="21" t="s">
        <v>441</v>
      </c>
      <c r="D153" s="20" t="s">
        <v>79</v>
      </c>
      <c r="E153" s="33" t="s">
        <v>442</v>
      </c>
      <c r="F153" s="34" t="s">
        <v>443</v>
      </c>
      <c r="G153" s="35" t="s">
        <v>15</v>
      </c>
      <c r="H153" s="26" t="s">
        <v>21</v>
      </c>
      <c r="I153" s="26">
        <v>1</v>
      </c>
      <c r="J153" s="36"/>
      <c r="K153" s="37">
        <f>I153*J153</f>
        <v>0</v>
      </c>
      <c r="L153" s="38" t="s">
        <v>444</v>
      </c>
    </row>
    <row r="154" spans="1:12" ht="100.05" customHeight="1" x14ac:dyDescent="0.2">
      <c r="B154" s="20">
        <v>137</v>
      </c>
      <c r="C154" s="21" t="s">
        <v>445</v>
      </c>
      <c r="D154" s="20" t="s">
        <v>79</v>
      </c>
      <c r="E154" s="33" t="s">
        <v>446</v>
      </c>
      <c r="F154" s="34" t="s">
        <v>447</v>
      </c>
      <c r="G154" s="35" t="s">
        <v>15</v>
      </c>
      <c r="H154" s="26" t="s">
        <v>21</v>
      </c>
      <c r="I154" s="26">
        <v>4</v>
      </c>
      <c r="J154" s="36"/>
      <c r="K154" s="37">
        <f>I154*J154</f>
        <v>0</v>
      </c>
      <c r="L154" s="38"/>
    </row>
    <row r="155" spans="1:12" ht="100.05" customHeight="1" x14ac:dyDescent="0.2">
      <c r="B155" s="20">
        <v>138</v>
      </c>
      <c r="C155" s="21" t="s">
        <v>448</v>
      </c>
      <c r="D155" s="20" t="s">
        <v>79</v>
      </c>
      <c r="E155" s="33" t="s">
        <v>102</v>
      </c>
      <c r="F155" s="34" t="s">
        <v>449</v>
      </c>
      <c r="G155" s="35" t="s">
        <v>15</v>
      </c>
      <c r="H155" s="26" t="s">
        <v>33</v>
      </c>
      <c r="I155" s="26">
        <v>17</v>
      </c>
      <c r="J155" s="36"/>
      <c r="K155" s="37">
        <f>I155*J155</f>
        <v>0</v>
      </c>
      <c r="L155" s="38" t="s">
        <v>450</v>
      </c>
    </row>
    <row r="156" spans="1:12" ht="100.05" customHeight="1" x14ac:dyDescent="0.2">
      <c r="B156" s="20">
        <v>139</v>
      </c>
      <c r="C156" s="21" t="s">
        <v>451</v>
      </c>
      <c r="D156" s="20" t="s">
        <v>79</v>
      </c>
      <c r="E156" s="33" t="s">
        <v>452</v>
      </c>
      <c r="F156" s="34" t="s">
        <v>453</v>
      </c>
      <c r="G156" s="35" t="s">
        <v>15</v>
      </c>
      <c r="H156" s="26" t="s">
        <v>33</v>
      </c>
      <c r="I156" s="26">
        <v>2</v>
      </c>
      <c r="J156" s="36"/>
      <c r="K156" s="37">
        <f>I156*J156</f>
        <v>0</v>
      </c>
      <c r="L156" s="38" t="s">
        <v>34</v>
      </c>
    </row>
    <row r="157" spans="1:12" ht="100.05" customHeight="1" x14ac:dyDescent="0.2">
      <c r="B157" s="20">
        <v>140</v>
      </c>
      <c r="C157" s="21" t="s">
        <v>454</v>
      </c>
      <c r="D157" s="20" t="s">
        <v>97</v>
      </c>
      <c r="E157" s="33" t="s">
        <v>455</v>
      </c>
      <c r="F157" s="34" t="s">
        <v>456</v>
      </c>
      <c r="G157" s="35" t="s">
        <v>15</v>
      </c>
      <c r="H157" s="26" t="s">
        <v>21</v>
      </c>
      <c r="I157" s="26">
        <v>1</v>
      </c>
      <c r="J157" s="36"/>
      <c r="K157" s="37">
        <f>I157*J157</f>
        <v>0</v>
      </c>
      <c r="L157" s="38"/>
    </row>
    <row r="158" spans="1:12" ht="100.05" customHeight="1" x14ac:dyDescent="0.2">
      <c r="B158" s="20"/>
      <c r="C158" s="20"/>
      <c r="D158" s="20"/>
      <c r="E158" s="33" t="s">
        <v>49</v>
      </c>
      <c r="F158" s="34"/>
      <c r="G158" s="35"/>
      <c r="H158" s="26"/>
      <c r="I158" s="26"/>
      <c r="J158" s="36"/>
      <c r="K158" s="37">
        <f>SUM(K148:K157)</f>
        <v>0</v>
      </c>
      <c r="L158" s="38"/>
    </row>
    <row r="159" spans="1:12" ht="100.05" customHeight="1" x14ac:dyDescent="0.2">
      <c r="B159" s="20">
        <v>141</v>
      </c>
      <c r="C159" s="21" t="s">
        <v>457</v>
      </c>
      <c r="D159" s="20" t="s">
        <v>97</v>
      </c>
      <c r="E159" s="33" t="s">
        <v>458</v>
      </c>
      <c r="F159" s="34" t="s">
        <v>459</v>
      </c>
      <c r="G159" s="35" t="s">
        <v>15</v>
      </c>
      <c r="H159" s="26" t="s">
        <v>21</v>
      </c>
      <c r="I159" s="26">
        <v>10</v>
      </c>
      <c r="J159" s="36"/>
      <c r="K159" s="37">
        <f>I159*J159</f>
        <v>0</v>
      </c>
      <c r="L159" s="38"/>
    </row>
    <row r="160" spans="1:12" ht="100.05" customHeight="1" x14ac:dyDescent="0.2">
      <c r="B160" s="20">
        <v>142</v>
      </c>
      <c r="C160" s="21" t="s">
        <v>460</v>
      </c>
      <c r="D160" s="20" t="s">
        <v>97</v>
      </c>
      <c r="E160" s="33" t="s">
        <v>458</v>
      </c>
      <c r="F160" s="34" t="s">
        <v>461</v>
      </c>
      <c r="G160" s="35" t="s">
        <v>15</v>
      </c>
      <c r="H160" s="26" t="s">
        <v>21</v>
      </c>
      <c r="I160" s="26">
        <v>15</v>
      </c>
      <c r="J160" s="36"/>
      <c r="K160" s="37">
        <f>I160*J160</f>
        <v>0</v>
      </c>
      <c r="L160" s="38"/>
    </row>
    <row r="161" spans="1:12" ht="100.05" customHeight="1" x14ac:dyDescent="0.2">
      <c r="B161" s="20">
        <v>143</v>
      </c>
      <c r="C161" s="21" t="s">
        <v>462</v>
      </c>
      <c r="D161" s="20" t="s">
        <v>97</v>
      </c>
      <c r="E161" s="33" t="s">
        <v>463</v>
      </c>
      <c r="F161" s="34" t="s">
        <v>464</v>
      </c>
      <c r="G161" s="35" t="s">
        <v>15</v>
      </c>
      <c r="H161" s="26" t="s">
        <v>21</v>
      </c>
      <c r="I161" s="26">
        <v>10</v>
      </c>
      <c r="J161" s="36"/>
      <c r="K161" s="37">
        <f>I161*J161</f>
        <v>0</v>
      </c>
      <c r="L161" s="38"/>
    </row>
    <row r="162" spans="1:12" ht="100.05" customHeight="1" x14ac:dyDescent="0.2">
      <c r="A162" s="19" t="s">
        <v>25</v>
      </c>
      <c r="B162" s="20">
        <v>144</v>
      </c>
      <c r="C162" s="21" t="s">
        <v>465</v>
      </c>
      <c r="D162" s="20" t="s">
        <v>97</v>
      </c>
      <c r="E162" s="33" t="s">
        <v>466</v>
      </c>
      <c r="F162" s="34" t="s">
        <v>467</v>
      </c>
      <c r="G162" s="35" t="s">
        <v>15</v>
      </c>
      <c r="H162" s="26" t="s">
        <v>21</v>
      </c>
      <c r="I162" s="26">
        <v>2</v>
      </c>
      <c r="J162" s="36"/>
      <c r="K162" s="37">
        <f>I162*J162</f>
        <v>0</v>
      </c>
      <c r="L162" s="38"/>
    </row>
    <row r="163" spans="1:12" ht="100.05" customHeight="1" x14ac:dyDescent="0.2">
      <c r="B163" s="20">
        <v>145</v>
      </c>
      <c r="C163" s="21" t="s">
        <v>468</v>
      </c>
      <c r="D163" s="20" t="s">
        <v>97</v>
      </c>
      <c r="E163" s="33" t="s">
        <v>469</v>
      </c>
      <c r="F163" s="34" t="s">
        <v>470</v>
      </c>
      <c r="G163" s="35" t="s">
        <v>15</v>
      </c>
      <c r="H163" s="26" t="s">
        <v>21</v>
      </c>
      <c r="I163" s="26">
        <v>12</v>
      </c>
      <c r="J163" s="36"/>
      <c r="K163" s="37">
        <f>I163*J163</f>
        <v>0</v>
      </c>
      <c r="L163" s="38"/>
    </row>
    <row r="164" spans="1:12" ht="100.05" customHeight="1" x14ac:dyDescent="0.2">
      <c r="B164" s="20">
        <v>146</v>
      </c>
      <c r="C164" s="21" t="s">
        <v>471</v>
      </c>
      <c r="D164" s="20" t="s">
        <v>97</v>
      </c>
      <c r="E164" s="33" t="s">
        <v>472</v>
      </c>
      <c r="F164" s="34" t="s">
        <v>473</v>
      </c>
      <c r="G164" s="35" t="s">
        <v>15</v>
      </c>
      <c r="H164" s="26" t="s">
        <v>21</v>
      </c>
      <c r="I164" s="26">
        <v>2</v>
      </c>
      <c r="J164" s="36"/>
      <c r="K164" s="37">
        <f>I164*J164</f>
        <v>0</v>
      </c>
      <c r="L164" s="38"/>
    </row>
    <row r="165" spans="1:12" ht="100.05" customHeight="1" x14ac:dyDescent="0.2">
      <c r="B165" s="20">
        <v>147</v>
      </c>
      <c r="C165" s="21" t="s">
        <v>474</v>
      </c>
      <c r="D165" s="20" t="s">
        <v>97</v>
      </c>
      <c r="E165" s="33" t="s">
        <v>245</v>
      </c>
      <c r="F165" s="34" t="s">
        <v>475</v>
      </c>
      <c r="G165" s="35" t="s">
        <v>15</v>
      </c>
      <c r="H165" s="26" t="s">
        <v>21</v>
      </c>
      <c r="I165" s="26">
        <v>20</v>
      </c>
      <c r="J165" s="36"/>
      <c r="K165" s="37">
        <f>I165*J165</f>
        <v>0</v>
      </c>
      <c r="L165" s="38"/>
    </row>
    <row r="166" spans="1:12" ht="100.05" customHeight="1" x14ac:dyDescent="0.2">
      <c r="B166" s="20">
        <v>148</v>
      </c>
      <c r="C166" s="21" t="s">
        <v>476</v>
      </c>
      <c r="D166" s="20" t="s">
        <v>97</v>
      </c>
      <c r="E166" s="33" t="s">
        <v>477</v>
      </c>
      <c r="F166" s="34" t="s">
        <v>478</v>
      </c>
      <c r="G166" s="35" t="s">
        <v>15</v>
      </c>
      <c r="H166" s="26" t="s">
        <v>47</v>
      </c>
      <c r="I166" s="26">
        <v>3</v>
      </c>
      <c r="J166" s="36"/>
      <c r="K166" s="37">
        <f>I166*J166</f>
        <v>0</v>
      </c>
      <c r="L166" s="38" t="s">
        <v>479</v>
      </c>
    </row>
    <row r="167" spans="1:12" ht="100.05" customHeight="1" x14ac:dyDescent="0.2">
      <c r="B167" s="20"/>
      <c r="C167" s="20"/>
      <c r="D167" s="20"/>
      <c r="E167" s="33" t="s">
        <v>480</v>
      </c>
      <c r="F167" s="34"/>
      <c r="G167" s="35"/>
      <c r="H167" s="26"/>
      <c r="I167" s="26"/>
      <c r="J167" s="36"/>
      <c r="K167" s="37">
        <f>I167*J167</f>
        <v>0</v>
      </c>
      <c r="L167" s="38"/>
    </row>
    <row r="168" spans="1:12" ht="100.05" customHeight="1" x14ac:dyDescent="0.2">
      <c r="B168" s="20"/>
      <c r="C168" s="20"/>
      <c r="D168" s="20"/>
      <c r="E168" s="33"/>
      <c r="F168" s="34"/>
      <c r="G168" s="35"/>
      <c r="H168" s="26"/>
      <c r="I168" s="26"/>
      <c r="J168" s="36"/>
      <c r="K168" s="37"/>
      <c r="L168" s="38"/>
    </row>
    <row r="169" spans="1:12" ht="49.95" customHeight="1" x14ac:dyDescent="0.2">
      <c r="B169" s="20"/>
      <c r="C169" s="20"/>
      <c r="D169" s="20"/>
      <c r="E169" s="33" t="s">
        <v>49</v>
      </c>
      <c r="F169" s="34"/>
      <c r="G169" s="35"/>
      <c r="H169" s="26"/>
      <c r="I169" s="26"/>
      <c r="J169" s="36"/>
      <c r="K169" s="37">
        <f>SUM(K159:K166)</f>
        <v>0</v>
      </c>
      <c r="L169" s="38"/>
    </row>
    <row r="170" spans="1:12" ht="49.95" customHeight="1" x14ac:dyDescent="0.2">
      <c r="B170" s="20"/>
      <c r="C170" s="20"/>
      <c r="D170" s="20"/>
      <c r="E170" s="33" t="s">
        <v>481</v>
      </c>
      <c r="F170" s="34"/>
      <c r="G170" s="35"/>
      <c r="H170" s="26"/>
      <c r="I170" s="26"/>
      <c r="J170" s="36"/>
      <c r="K170" s="37">
        <f>SUMIF(E5:E169,"&lt;&gt;小計",K5:K169)</f>
        <v>0</v>
      </c>
      <c r="L170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14" manualBreakCount="14">
    <brk id="15" max="16383" man="1"/>
    <brk id="26" max="16383" man="1"/>
    <brk id="37" max="16383" man="1"/>
    <brk id="48" max="16383" man="1"/>
    <brk id="59" max="16383" man="1"/>
    <brk id="70" max="16383" man="1"/>
    <brk id="81" max="16383" man="1"/>
    <brk id="92" max="16383" man="1"/>
    <brk id="103" max="16383" man="1"/>
    <brk id="114" max="16383" man="1"/>
    <brk id="125" max="16383" man="1"/>
    <brk id="136" max="16383" man="1"/>
    <brk id="147" max="1638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 洋賢</dc:creator>
  <cp:lastModifiedBy>関 洋賢</cp:lastModifiedBy>
  <dcterms:created xsi:type="dcterms:W3CDTF">2026-08-07T04:24:36Z</dcterms:created>
  <dcterms:modified xsi:type="dcterms:W3CDTF">2026-08-07T04:25:01Z</dcterms:modified>
</cp:coreProperties>
</file>