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2"/>
  </bookViews>
  <sheets>
    <sheet name="納品書" sheetId="1" r:id="rId1"/>
    <sheet name="納品書内訳書" sheetId="2" r:id="rId2"/>
    <sheet name="納品書記入例①" sheetId="3" r:id="rId3"/>
    <sheet name="内訳書記入例②" sheetId="4" r:id="rId4"/>
  </sheets>
  <externalReferences>
    <externalReference r:id="rId7"/>
  </externalReferences>
  <definedNames>
    <definedName name="KIN">#REF!</definedName>
    <definedName name="SEI" localSheetId="2">#REF!</definedName>
    <definedName name="SEI">#REF!</definedName>
    <definedName name="科目表">#REF!</definedName>
    <definedName name="予算表">#REF!</definedName>
  </definedNames>
  <calcPr fullCalcOnLoad="1"/>
</workbook>
</file>

<file path=xl/sharedStrings.xml><?xml version="1.0" encoding="utf-8"?>
<sst xmlns="http://schemas.openxmlformats.org/spreadsheetml/2006/main" count="231" uniqueCount="108">
  <si>
    <t>＃</t>
  </si>
  <si>
    <t>発送年月日</t>
  </si>
  <si>
    <t>納品書・（受領）検査調書</t>
  </si>
  <si>
    <t>納入先</t>
  </si>
  <si>
    <t>＃</t>
  </si>
  <si>
    <t>輸送方法</t>
  </si>
  <si>
    <t>＃</t>
  </si>
  <si>
    <t>契約者名　　　　　住所</t>
  </si>
  <si>
    <t>＃</t>
  </si>
  <si>
    <t>発送駅</t>
  </si>
  <si>
    <t>会社名　　　　　　　　　　　代表者名印</t>
  </si>
  <si>
    <t>＃</t>
  </si>
  <si>
    <t>分割納入</t>
  </si>
  <si>
    <t>＃</t>
  </si>
  <si>
    <t>調達要求　　　　　番号</t>
  </si>
  <si>
    <t>契約年月日</t>
  </si>
  <si>
    <t>＃</t>
  </si>
  <si>
    <t>確認番号</t>
  </si>
  <si>
    <t>＃</t>
  </si>
  <si>
    <t>又　　は</t>
  </si>
  <si>
    <t>納期</t>
  </si>
  <si>
    <t>認証番号</t>
  </si>
  <si>
    <t xml:space="preserve"> </t>
  </si>
  <si>
    <t>＃</t>
  </si>
  <si>
    <t>＃</t>
  </si>
  <si>
    <t>項目　　番号</t>
  </si>
  <si>
    <t>物品番号</t>
  </si>
  <si>
    <t>会社部品番号　又は規格</t>
  </si>
  <si>
    <t>品名</t>
  </si>
  <si>
    <t>単位</t>
  </si>
  <si>
    <t>単価</t>
  </si>
  <si>
    <t>数量</t>
  </si>
  <si>
    <t>金額</t>
  </si>
  <si>
    <t>備考</t>
  </si>
  <si>
    <t>受領数量</t>
  </si>
  <si>
    <t>検査指令番号</t>
  </si>
  <si>
    <t>検査判定</t>
  </si>
  <si>
    <t>検査種類</t>
  </si>
  <si>
    <t>納入年月日</t>
  </si>
  <si>
    <t>より受領した。</t>
  </si>
  <si>
    <t>受入　　　受領</t>
  </si>
  <si>
    <t>検査方式</t>
  </si>
  <si>
    <t>検査年月日</t>
  </si>
  <si>
    <t>年</t>
  </si>
  <si>
    <t>月</t>
  </si>
  <si>
    <t>日</t>
  </si>
  <si>
    <t>検査場所</t>
  </si>
  <si>
    <t>検査所見</t>
  </si>
  <si>
    <t>物品出納官</t>
  </si>
  <si>
    <t>上記のとおり検査結果を報告する。</t>
  </si>
  <si>
    <t>所属</t>
  </si>
  <si>
    <t>（物品供用官）</t>
  </si>
  <si>
    <t>官職</t>
  </si>
  <si>
    <t>（受領者）</t>
  </si>
  <si>
    <t>検査官</t>
  </si>
  <si>
    <t>氏名</t>
  </si>
  <si>
    <t>注：</t>
  </si>
  <si>
    <t>（国有財産受領官）</t>
  </si>
  <si>
    <t>　　　　　貢中第　　　　　貢</t>
  </si>
  <si>
    <t>物品出納官　　　　　　　　　　(物品供用官)</t>
  </si>
  <si>
    <t>(受領者)　　　　　　　　　　　　　(国有財産受領官)</t>
  </si>
  <si>
    <t>検査結果及び物品管理官の受入命令（受領命令）に</t>
  </si>
  <si>
    <t>１  納品書[（受領）検査調書（予決令第１０１条の９に規定する調書をいう。）]として使用する</t>
  </si>
  <si>
    <t>場合は、（受領）検査調書（納品書）の文字を削除して使用する。</t>
  </si>
  <si>
    <t>２  ＃印は納入業者で記入する。</t>
  </si>
  <si>
    <t>３  分割納入欄は、契約上の一括納入又は分割納入の区分および回次１/１・２/３の如く記入する。</t>
  </si>
  <si>
    <t>４  物品番号等は、仕様書に記載してあるものを記入する。</t>
  </si>
  <si>
    <t>５  数量欄は、納入先ごとの納入数量を記入する。</t>
  </si>
  <si>
    <t>６　検査所見等詳細に報告する必要がある場合は、別紙とすることができる。</t>
  </si>
  <si>
    <t>７　必要があると認められるときは、この様式に所要の事項を付け加えることができる。</t>
  </si>
  <si>
    <t>８　検査種類は数量等又は品質及び数量を記入する。</t>
  </si>
  <si>
    <t>９　検査方式は受領検査指令書で指定された実施要領番号を記入する。</t>
  </si>
  <si>
    <t>10 用紙の大きさは、日本工業規格Ａ列４番とし、横長に使用する。</t>
  </si>
  <si>
    <t>航空自衛隊防府南基地</t>
  </si>
  <si>
    <t>山口県防府市○○町××－△</t>
  </si>
  <si>
    <t>（株）○○商事</t>
  </si>
  <si>
    <t>代表取締役　　○○　一郎</t>
  </si>
  <si>
    <t>×××ー××</t>
  </si>
  <si>
    <t>個</t>
  </si>
  <si>
    <t>○○○</t>
  </si>
  <si>
    <t>組</t>
  </si>
  <si>
    <t>双</t>
  </si>
  <si>
    <t>分任物品管理官官職氏名</t>
  </si>
  <si>
    <t>物品管理官命令年月日
(物品管理簿登記年月日)</t>
  </si>
  <si>
    <t>証書番号・同付与年月日</t>
  </si>
  <si>
    <t>証書番号</t>
  </si>
  <si>
    <t>同      上
付与年月日</t>
  </si>
  <si>
    <t>内　　訳　　書</t>
  </si>
  <si>
    <t>#
項　目</t>
  </si>
  <si>
    <t>#
        物  品  番  号</t>
  </si>
  <si>
    <t>#
                   品                   名</t>
  </si>
  <si>
    <t>#
                 規                     格</t>
  </si>
  <si>
    <t>#
  単  位</t>
  </si>
  <si>
    <t>#
     数  量</t>
  </si>
  <si>
    <t>#
      単   価</t>
  </si>
  <si>
    <t>#
      金    額</t>
  </si>
  <si>
    <t xml:space="preserve"> 物 品 出 納 官
   受 領 数 量</t>
  </si>
  <si>
    <t>#
　 　 備　　　考</t>
  </si>
  <si>
    <t>印刷要非</t>
  </si>
  <si>
    <t>×××－××</t>
  </si>
  <si>
    <t>○○○</t>
  </si>
  <si>
    <t>△△－△△</t>
  </si>
  <si>
    <t>□□□</t>
  </si>
  <si>
    <t>□□－□□</t>
  </si>
  <si>
    <t>△△</t>
  </si>
  <si>
    <t>○○○－○○○</t>
  </si>
  <si>
    <t>×××</t>
  </si>
  <si>
    <t>以下余白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</si>
</sst>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&quot;¥&quot;#,##0_);[Red]\(&quot;¥&quot;#,##0\)"/>
    <numFmt numFmtId="179" formatCode="#,##0.00_);[Red]\(#,##0.00\)"/>
    <numFmt numFmtId="180" formatCode="_ * #,##0_ ;_ &quot;* -&quot;#,##0_ ;_ &quot;* -&quot;_ #;_ @_ "/>
    <numFmt numFmtId="181" formatCode="#,##0.\-_ "/>
    <numFmt numFmtId="182" formatCode="[$-411]ggge&quot;年&quot;m&quot;月&quot;d&quot;日&quot;;@"/>
    <numFmt numFmtId="183" formatCode="#,##0;[Red]#,##0"/>
    <numFmt numFmtId="184" formatCode="&quot;¥&quot;#,##0.\-"/>
    <numFmt numFmtId="185" formatCode="#,##0;0;"/>
    <numFmt numFmtId="186" formatCode="#,##0.0"/>
    <numFmt numFmtId="187" formatCode="&quot;合計￥&quot;###,###&quot;－&quot;"/>
    <numFmt numFmtId="188" formatCode="#,##0_ "/>
    <numFmt numFmtId="189" formatCode="0;[Red]0"/>
    <numFmt numFmtId="190" formatCode="&quot;¥&quot;###,###,###.\-"/>
    <numFmt numFmtId="191" formatCode="&quot;¥&quot;#,###\-"/>
    <numFmt numFmtId="192" formatCode="&quot;¥&quot;#,###.\-"/>
    <numFmt numFmtId="193" formatCode="[&lt;=999]000;[&lt;=9999]000\-00;000\-0000"/>
    <numFmt numFmtId="194" formatCode="#,##0.0;[Red]\-#,##0.0"/>
    <numFmt numFmtId="195" formatCode="0.0_ "/>
    <numFmt numFmtId="196" formatCode="0.00_ "/>
    <numFmt numFmtId="197" formatCode="###,###,###.\-"/>
    <numFmt numFmtId="198" formatCode="&quot;第&quot;#&quot;号&quot;"/>
    <numFmt numFmtId="199" formatCode="[$-411]e\.m\.d"/>
    <numFmt numFmtId="200" formatCode="&quot;¥&quot;#,###&quot;ー&quot;"/>
    <numFmt numFmtId="201" formatCode="##.##.##"/>
    <numFmt numFmtId="202" formatCode="##&quot;。&quot;#"/>
    <numFmt numFmtId="203" formatCode="#,###\-"/>
    <numFmt numFmtId="204" formatCode="#,##0_ ;[Red]\-#,##0\ "/>
    <numFmt numFmtId="205" formatCode="&quot;¥&quot;###&quot;ー&quot;"/>
    <numFmt numFmtId="206" formatCode="&quot;¥&quot;#,###&quot;－&quot;"/>
    <numFmt numFmtId="207" formatCode="[$\-411]#,##0;\-[$\-411]#,##0"/>
    <numFmt numFmtId="208" formatCode="&quot;¥&quot;#,###,###.\-"/>
    <numFmt numFmtId="209" formatCode="#,##0.0_ "/>
    <numFmt numFmtId="210" formatCode="&quot;合計￥&quot;###,###.\-"/>
    <numFmt numFmtId="211" formatCode="#,###.\-"/>
    <numFmt numFmtId="212" formatCode="\ &quot;¥&quot;0,000,000\-"/>
    <numFmt numFmtId="213" formatCode="\ 0"/>
    <numFmt numFmtId="214" formatCode="\ 0,000,000"/>
    <numFmt numFmtId="215" formatCode="\ 00,000"/>
    <numFmt numFmtId="216" formatCode="0_);[Red]\(0\)"/>
    <numFmt numFmtId="217" formatCode="mm/dd"/>
    <numFmt numFmtId="218" formatCode="0.0_);[Red]\(0.0\)"/>
    <numFmt numFmtId="219" formatCode="#,##0.000;\-#,##0.000"/>
    <numFmt numFmtId="220" formatCode="#,##0.0;\-#,##0.0"/>
    <numFmt numFmtId="221" formatCode="0.00_);[Red]\(0.00\)"/>
    <numFmt numFmtId="222" formatCode="0_);\(0\)"/>
    <numFmt numFmtId="223" formatCode="0_ ;[Red]\-0\ "/>
    <numFmt numFmtId="224" formatCode="#,##0.0_ ;[Red]\-#,##0.0\ "/>
    <numFmt numFmtId="225" formatCode="#,##0.00_ ;[Red]\-#,##0.00\ "/>
    <numFmt numFmtId="226" formatCode="[&lt;=999]000;[&lt;=99999]000\-00;000\-0000"/>
    <numFmt numFmtId="227" formatCode="#,##0.000;[Red]\-#,##0.000"/>
    <numFmt numFmtId="228" formatCode="#,##0.0000;[Red]\-#,##0.0000"/>
    <numFmt numFmtId="229" formatCode="m/d"/>
    <numFmt numFmtId="230" formatCode="&quot;¥&quot;#,##0;[Red]\-&quot;¥&quot;#,##0"/>
    <numFmt numFmtId="231" formatCode="0.000_);[Red]\(0.000\)"/>
    <numFmt numFmtId="232" formatCode="[DBNum3][$-411]#,##0"/>
    <numFmt numFmtId="233" formatCode="#,##0_);\(#,##0\)"/>
    <numFmt numFmtId="234" formatCode="&quot;Yes&quot;;&quot;Yes&quot;;&quot;No&quot;"/>
    <numFmt numFmtId="235" formatCode="&quot;True&quot;;&quot;True&quot;;&quot;False&quot;"/>
    <numFmt numFmtId="236" formatCode="&quot;On&quot;;&quot;On&quot;;&quot;Off&quot;"/>
    <numFmt numFmtId="237" formatCode="[$€-2]\ #,##0.00_);[Red]\([$€-2]\ #,##0.00\)"/>
  </numFmts>
  <fonts count="68">
    <font>
      <sz val="11"/>
      <name val="ＭＳ Ｐゴシック"/>
      <family val="3"/>
    </font>
    <font>
      <u val="single"/>
      <sz val="10"/>
      <color indexed="12"/>
      <name val="ｺﾞｼｯｸ"/>
      <family val="3"/>
    </font>
    <font>
      <u val="single"/>
      <sz val="10"/>
      <color indexed="36"/>
      <name val="ｺﾞｼｯｸ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11"/>
      <name val="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8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12"/>
      <name val="ＭＳ Ｐ明朝"/>
      <family val="1"/>
    </font>
    <font>
      <sz val="10"/>
      <color indexed="8"/>
      <name val="ＭＳ Ｐ明朝"/>
      <family val="1"/>
    </font>
    <font>
      <sz val="10"/>
      <color indexed="10"/>
      <name val="ＭＳ Ｐ明朝"/>
      <family val="1"/>
    </font>
    <font>
      <sz val="12"/>
      <color indexed="10"/>
      <name val="ＭＳ Ｐ明朝"/>
      <family val="1"/>
    </font>
    <font>
      <sz val="10"/>
      <color indexed="10"/>
      <name val="ＭＳ 明朝"/>
      <family val="1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8"/>
      <color theme="1"/>
      <name val="ＭＳ Ｐ明朝"/>
      <family val="1"/>
    </font>
    <font>
      <sz val="8"/>
      <color theme="1"/>
      <name val="ＭＳ Ｐ明朝"/>
      <family val="1"/>
    </font>
    <font>
      <sz val="11"/>
      <color rgb="FF0000FF"/>
      <name val="ＭＳ Ｐ明朝"/>
      <family val="1"/>
    </font>
    <font>
      <sz val="10"/>
      <color theme="1"/>
      <name val="ＭＳ Ｐ明朝"/>
      <family val="1"/>
    </font>
    <font>
      <sz val="10"/>
      <color rgb="FFFF0000"/>
      <name val="ＭＳ Ｐ明朝"/>
      <family val="1"/>
    </font>
    <font>
      <sz val="12"/>
      <color rgb="FFFF0000"/>
      <name val="ＭＳ Ｐ明朝"/>
      <family val="1"/>
    </font>
    <font>
      <sz val="11"/>
      <color rgb="FFFF0000"/>
      <name val="ＭＳ Ｐ明朝"/>
      <family val="1"/>
    </font>
    <font>
      <sz val="11"/>
      <color rgb="FFFF0000"/>
      <name val="ＭＳ Ｐゴシック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4" fillId="0" borderId="0" xfId="64" applyFont="1">
      <alignment vertical="center"/>
      <protection/>
    </xf>
    <xf numFmtId="0" fontId="4" fillId="0" borderId="10" xfId="64" applyFont="1" applyBorder="1">
      <alignment vertical="center"/>
      <protection/>
    </xf>
    <xf numFmtId="0" fontId="4" fillId="0" borderId="0" xfId="64" applyFont="1" applyBorder="1">
      <alignment vertical="center"/>
      <protection/>
    </xf>
    <xf numFmtId="0" fontId="5" fillId="0" borderId="11" xfId="64" applyFont="1" applyBorder="1">
      <alignment vertical="center"/>
      <protection/>
    </xf>
    <xf numFmtId="0" fontId="4" fillId="0" borderId="12" xfId="64" applyFont="1" applyBorder="1">
      <alignment vertical="center"/>
      <protection/>
    </xf>
    <xf numFmtId="0" fontId="4" fillId="0" borderId="13" xfId="64" applyFont="1" applyBorder="1">
      <alignment vertical="center"/>
      <protection/>
    </xf>
    <xf numFmtId="0" fontId="4" fillId="0" borderId="14" xfId="64" applyFont="1" applyBorder="1">
      <alignment vertical="center"/>
      <protection/>
    </xf>
    <xf numFmtId="0" fontId="5" fillId="0" borderId="14" xfId="64" applyFont="1" applyBorder="1">
      <alignment vertical="center"/>
      <protection/>
    </xf>
    <xf numFmtId="0" fontId="4" fillId="0" borderId="15" xfId="64" applyFont="1" applyBorder="1">
      <alignment vertical="center"/>
      <protection/>
    </xf>
    <xf numFmtId="0" fontId="6" fillId="0" borderId="16" xfId="64" applyFont="1" applyBorder="1" applyAlignment="1">
      <alignment horizontal="distributed" vertical="center" wrapText="1"/>
      <protection/>
    </xf>
    <xf numFmtId="0" fontId="4" fillId="0" borderId="17" xfId="64" applyFont="1" applyBorder="1">
      <alignment vertical="center"/>
      <protection/>
    </xf>
    <xf numFmtId="0" fontId="4" fillId="0" borderId="18" xfId="64" applyFont="1" applyBorder="1">
      <alignment vertical="center"/>
      <protection/>
    </xf>
    <xf numFmtId="0" fontId="4" fillId="0" borderId="0" xfId="64" applyFont="1" applyBorder="1" applyAlignment="1">
      <alignment horizontal="distributed" vertical="center"/>
      <protection/>
    </xf>
    <xf numFmtId="0" fontId="4" fillId="0" borderId="19" xfId="64" applyFont="1" applyBorder="1">
      <alignment vertical="center"/>
      <protection/>
    </xf>
    <xf numFmtId="0" fontId="4" fillId="0" borderId="20" xfId="64" applyFont="1" applyBorder="1">
      <alignment vertical="center"/>
      <protection/>
    </xf>
    <xf numFmtId="0" fontId="6" fillId="0" borderId="0" xfId="64" applyFont="1" applyBorder="1">
      <alignment vertical="center"/>
      <protection/>
    </xf>
    <xf numFmtId="0" fontId="4" fillId="0" borderId="21" xfId="64" applyFont="1" applyBorder="1">
      <alignment vertical="center"/>
      <protection/>
    </xf>
    <xf numFmtId="0" fontId="4" fillId="0" borderId="22" xfId="64" applyFont="1" applyBorder="1">
      <alignment vertical="center"/>
      <protection/>
    </xf>
    <xf numFmtId="0" fontId="4" fillId="0" borderId="23" xfId="64" applyFont="1" applyBorder="1">
      <alignment vertical="center"/>
      <protection/>
    </xf>
    <xf numFmtId="0" fontId="4" fillId="0" borderId="24" xfId="64" applyFont="1" applyBorder="1">
      <alignment vertical="center"/>
      <protection/>
    </xf>
    <xf numFmtId="0" fontId="6" fillId="0" borderId="0" xfId="64" applyFont="1" applyBorder="1" applyAlignment="1">
      <alignment horizontal="distributed" vertical="center" wrapText="1"/>
      <protection/>
    </xf>
    <xf numFmtId="0" fontId="4" fillId="0" borderId="25" xfId="64" applyFont="1" applyBorder="1">
      <alignment vertical="center"/>
      <protection/>
    </xf>
    <xf numFmtId="0" fontId="4" fillId="0" borderId="26" xfId="64" applyFont="1" applyBorder="1">
      <alignment vertical="center"/>
      <protection/>
    </xf>
    <xf numFmtId="0" fontId="5" fillId="0" borderId="27" xfId="64" applyFont="1" applyBorder="1">
      <alignment vertical="center"/>
      <protection/>
    </xf>
    <xf numFmtId="0" fontId="4" fillId="0" borderId="28" xfId="64" applyFont="1" applyBorder="1">
      <alignment vertical="center"/>
      <protection/>
    </xf>
    <xf numFmtId="0" fontId="4" fillId="0" borderId="27" xfId="64" applyFont="1" applyBorder="1">
      <alignment vertical="center"/>
      <protection/>
    </xf>
    <xf numFmtId="0" fontId="4" fillId="0" borderId="29" xfId="64" applyFont="1" applyBorder="1">
      <alignment vertical="center"/>
      <protection/>
    </xf>
    <xf numFmtId="0" fontId="5" fillId="0" borderId="30" xfId="64" applyFont="1" applyBorder="1">
      <alignment vertical="center"/>
      <protection/>
    </xf>
    <xf numFmtId="0" fontId="4" fillId="0" borderId="31" xfId="64" applyFont="1" applyBorder="1">
      <alignment vertical="center"/>
      <protection/>
    </xf>
    <xf numFmtId="0" fontId="6" fillId="0" borderId="32" xfId="64" applyFont="1" applyBorder="1" applyAlignment="1">
      <alignment horizontal="distributed" vertical="center" wrapText="1"/>
      <protection/>
    </xf>
    <xf numFmtId="0" fontId="4" fillId="0" borderId="33" xfId="64" applyFont="1" applyBorder="1">
      <alignment vertical="center"/>
      <protection/>
    </xf>
    <xf numFmtId="0" fontId="4" fillId="0" borderId="34" xfId="64" applyFont="1" applyBorder="1">
      <alignment vertical="center"/>
      <protection/>
    </xf>
    <xf numFmtId="0" fontId="4" fillId="0" borderId="35" xfId="64" applyFont="1" applyBorder="1">
      <alignment vertical="center"/>
      <protection/>
    </xf>
    <xf numFmtId="0" fontId="4" fillId="0" borderId="36" xfId="64" applyFont="1" applyBorder="1">
      <alignment vertical="center"/>
      <protection/>
    </xf>
    <xf numFmtId="0" fontId="4" fillId="0" borderId="0" xfId="64" applyFont="1" applyBorder="1" applyAlignment="1">
      <alignment horizontal="center" vertical="center"/>
      <protection/>
    </xf>
    <xf numFmtId="0" fontId="4" fillId="0" borderId="0" xfId="64" applyFont="1" applyBorder="1" applyAlignment="1">
      <alignment vertical="center"/>
      <protection/>
    </xf>
    <xf numFmtId="0" fontId="5" fillId="0" borderId="29" xfId="64" applyFont="1" applyBorder="1" applyAlignment="1">
      <alignment vertical="center"/>
      <protection/>
    </xf>
    <xf numFmtId="0" fontId="4" fillId="0" borderId="30" xfId="64" applyFont="1" applyBorder="1">
      <alignment vertical="center"/>
      <protection/>
    </xf>
    <xf numFmtId="0" fontId="7" fillId="0" borderId="0" xfId="64" applyFont="1" applyBorder="1">
      <alignment vertical="center"/>
      <protection/>
    </xf>
    <xf numFmtId="0" fontId="4" fillId="0" borderId="37" xfId="64" applyFont="1" applyBorder="1">
      <alignment vertical="center"/>
      <protection/>
    </xf>
    <xf numFmtId="0" fontId="4" fillId="0" borderId="38" xfId="64" applyFont="1" applyBorder="1">
      <alignment vertical="center"/>
      <protection/>
    </xf>
    <xf numFmtId="0" fontId="4" fillId="0" borderId="39" xfId="64" applyFont="1" applyBorder="1">
      <alignment vertical="center"/>
      <protection/>
    </xf>
    <xf numFmtId="0" fontId="4" fillId="0" borderId="40" xfId="64" applyFont="1" applyBorder="1">
      <alignment vertical="center"/>
      <protection/>
    </xf>
    <xf numFmtId="0" fontId="8" fillId="0" borderId="0" xfId="64" applyFont="1">
      <alignment vertical="center"/>
      <protection/>
    </xf>
    <xf numFmtId="0" fontId="10" fillId="0" borderId="0" xfId="64" applyFont="1">
      <alignment vertical="center"/>
      <protection/>
    </xf>
    <xf numFmtId="0" fontId="4" fillId="0" borderId="27" xfId="64" applyFont="1" applyBorder="1" applyAlignment="1">
      <alignment vertical="center"/>
      <protection/>
    </xf>
    <xf numFmtId="0" fontId="4" fillId="0" borderId="29" xfId="64" applyFont="1" applyBorder="1" applyAlignment="1">
      <alignment vertical="center"/>
      <protection/>
    </xf>
    <xf numFmtId="0" fontId="4" fillId="0" borderId="28" xfId="64" applyFont="1" applyBorder="1" applyAlignment="1">
      <alignment vertical="center"/>
      <protection/>
    </xf>
    <xf numFmtId="0" fontId="4" fillId="0" borderId="21" xfId="64" applyFont="1" applyBorder="1" applyAlignment="1">
      <alignment vertical="center"/>
      <protection/>
    </xf>
    <xf numFmtId="0" fontId="4" fillId="0" borderId="23" xfId="64" applyFont="1" applyBorder="1" applyAlignment="1">
      <alignment vertical="center"/>
      <protection/>
    </xf>
    <xf numFmtId="0" fontId="4" fillId="0" borderId="22" xfId="64" applyFont="1" applyBorder="1" applyAlignment="1">
      <alignment vertical="center"/>
      <protection/>
    </xf>
    <xf numFmtId="0" fontId="13" fillId="0" borderId="0" xfId="63" applyFont="1" applyBorder="1" applyAlignment="1">
      <alignment/>
      <protection/>
    </xf>
    <xf numFmtId="0" fontId="13" fillId="0" borderId="0" xfId="63" applyFont="1" applyBorder="1" applyAlignment="1">
      <alignment horizontal="left"/>
      <protection/>
    </xf>
    <xf numFmtId="0" fontId="4" fillId="0" borderId="0" xfId="64" applyFont="1" applyFill="1" applyBorder="1" applyAlignment="1">
      <alignment vertical="center"/>
      <protection/>
    </xf>
    <xf numFmtId="0" fontId="14" fillId="0" borderId="27" xfId="64" applyFont="1" applyBorder="1" applyAlignment="1">
      <alignment vertical="center"/>
      <protection/>
    </xf>
    <xf numFmtId="0" fontId="14" fillId="0" borderId="29" xfId="64" applyFont="1" applyBorder="1" applyAlignment="1">
      <alignment vertical="center"/>
      <protection/>
    </xf>
    <xf numFmtId="0" fontId="14" fillId="0" borderId="36" xfId="64" applyFont="1" applyBorder="1" applyAlignment="1">
      <alignment vertical="center"/>
      <protection/>
    </xf>
    <xf numFmtId="0" fontId="14" fillId="0" borderId="20" xfId="64" applyFont="1" applyBorder="1" applyAlignment="1">
      <alignment vertical="center"/>
      <protection/>
    </xf>
    <xf numFmtId="0" fontId="14" fillId="0" borderId="0" xfId="64" applyFont="1" applyBorder="1" applyAlignment="1">
      <alignment vertical="center"/>
      <protection/>
    </xf>
    <xf numFmtId="0" fontId="14" fillId="0" borderId="34" xfId="64" applyFont="1" applyBorder="1" applyAlignment="1">
      <alignment vertical="center"/>
      <protection/>
    </xf>
    <xf numFmtId="0" fontId="14" fillId="0" borderId="21" xfId="64" applyFont="1" applyBorder="1" applyAlignment="1">
      <alignment vertical="center"/>
      <protection/>
    </xf>
    <xf numFmtId="0" fontId="14" fillId="0" borderId="23" xfId="64" applyFont="1" applyBorder="1" applyAlignment="1">
      <alignment vertical="center"/>
      <protection/>
    </xf>
    <xf numFmtId="0" fontId="14" fillId="0" borderId="35" xfId="64" applyFont="1" applyBorder="1" applyAlignment="1">
      <alignment vertical="center"/>
      <protection/>
    </xf>
    <xf numFmtId="0" fontId="4" fillId="0" borderId="10" xfId="64" applyFont="1" applyBorder="1" applyAlignment="1">
      <alignment vertical="center"/>
      <protection/>
    </xf>
    <xf numFmtId="0" fontId="58" fillId="0" borderId="0" xfId="0" applyFont="1" applyFill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shrinkToFit="1"/>
    </xf>
    <xf numFmtId="38" fontId="59" fillId="0" borderId="0" xfId="0" applyNumberFormat="1" applyFont="1" applyFill="1" applyBorder="1" applyAlignment="1">
      <alignment horizontal="center" vertical="center"/>
    </xf>
    <xf numFmtId="38" fontId="58" fillId="0" borderId="0" xfId="0" applyNumberFormat="1" applyFont="1" applyFill="1" applyAlignment="1">
      <alignment vertical="center"/>
    </xf>
    <xf numFmtId="0" fontId="58" fillId="0" borderId="0" xfId="0" applyFont="1" applyFill="1" applyAlignment="1">
      <alignment vertical="center" wrapText="1"/>
    </xf>
    <xf numFmtId="0" fontId="58" fillId="0" borderId="0" xfId="0" applyFont="1" applyFill="1" applyAlignment="1">
      <alignment vertical="center" shrinkToFit="1"/>
    </xf>
    <xf numFmtId="38" fontId="60" fillId="0" borderId="0" xfId="0" applyNumberFormat="1" applyFont="1" applyFill="1" applyAlignment="1">
      <alignment vertical="center"/>
    </xf>
    <xf numFmtId="0" fontId="61" fillId="0" borderId="0" xfId="61" applyFont="1" applyFill="1" applyAlignment="1">
      <alignment horizontal="center"/>
      <protection/>
    </xf>
    <xf numFmtId="0" fontId="58" fillId="0" borderId="19" xfId="0" applyFont="1" applyFill="1" applyBorder="1" applyAlignment="1">
      <alignment vertical="center"/>
    </xf>
    <xf numFmtId="0" fontId="62" fillId="0" borderId="41" xfId="0" applyFont="1" applyFill="1" applyBorder="1" applyAlignment="1">
      <alignment horizontal="center" vertical="center"/>
    </xf>
    <xf numFmtId="0" fontId="62" fillId="0" borderId="42" xfId="0" applyFont="1" applyFill="1" applyBorder="1" applyAlignment="1">
      <alignment horizontal="center" vertical="center"/>
    </xf>
    <xf numFmtId="0" fontId="62" fillId="0" borderId="42" xfId="0" applyFont="1" applyFill="1" applyBorder="1" applyAlignment="1">
      <alignment wrapText="1"/>
    </xf>
    <xf numFmtId="0" fontId="62" fillId="0" borderId="43" xfId="0" applyFont="1" applyFill="1" applyBorder="1" applyAlignment="1">
      <alignment wrapText="1" shrinkToFit="1"/>
    </xf>
    <xf numFmtId="0" fontId="62" fillId="0" borderId="42" xfId="0" applyFont="1" applyFill="1" applyBorder="1" applyAlignment="1">
      <alignment horizontal="center" vertical="center" shrinkToFit="1"/>
    </xf>
    <xf numFmtId="38" fontId="62" fillId="0" borderId="42" xfId="0" applyNumberFormat="1" applyFont="1" applyFill="1" applyBorder="1" applyAlignment="1">
      <alignment/>
    </xf>
    <xf numFmtId="0" fontId="58" fillId="0" borderId="44" xfId="0" applyFont="1" applyFill="1" applyBorder="1" applyAlignment="1">
      <alignment horizontal="center" vertical="center"/>
    </xf>
    <xf numFmtId="0" fontId="62" fillId="0" borderId="41" xfId="0" applyFont="1" applyFill="1" applyBorder="1" applyAlignment="1">
      <alignment vertical="center"/>
    </xf>
    <xf numFmtId="0" fontId="62" fillId="0" borderId="42" xfId="0" applyFont="1" applyFill="1" applyBorder="1" applyAlignment="1">
      <alignment vertical="center"/>
    </xf>
    <xf numFmtId="0" fontId="62" fillId="0" borderId="42" xfId="0" applyFont="1" applyFill="1" applyBorder="1" applyAlignment="1">
      <alignment vertical="center" shrinkToFit="1"/>
    </xf>
    <xf numFmtId="0" fontId="62" fillId="0" borderId="45" xfId="0" applyFont="1" applyFill="1" applyBorder="1" applyAlignment="1">
      <alignment vertical="center"/>
    </xf>
    <xf numFmtId="0" fontId="62" fillId="0" borderId="46" xfId="0" applyFont="1" applyFill="1" applyBorder="1" applyAlignment="1">
      <alignment vertical="center"/>
    </xf>
    <xf numFmtId="0" fontId="62" fillId="0" borderId="46" xfId="0" applyFont="1" applyFill="1" applyBorder="1" applyAlignment="1">
      <alignment wrapText="1"/>
    </xf>
    <xf numFmtId="0" fontId="62" fillId="0" borderId="46" xfId="0" applyFont="1" applyFill="1" applyBorder="1" applyAlignment="1">
      <alignment vertical="center" shrinkToFit="1"/>
    </xf>
    <xf numFmtId="38" fontId="62" fillId="0" borderId="46" xfId="0" applyNumberFormat="1" applyFont="1" applyFill="1" applyBorder="1" applyAlignment="1">
      <alignment/>
    </xf>
    <xf numFmtId="0" fontId="58" fillId="0" borderId="0" xfId="0" applyFont="1" applyFill="1" applyBorder="1" applyAlignment="1">
      <alignment vertical="center"/>
    </xf>
    <xf numFmtId="0" fontId="61" fillId="0" borderId="0" xfId="61" applyFont="1" applyFill="1" applyBorder="1" applyAlignment="1">
      <alignment horizontal="center"/>
      <protection/>
    </xf>
    <xf numFmtId="0" fontId="63" fillId="0" borderId="42" xfId="0" applyFont="1" applyFill="1" applyBorder="1" applyAlignment="1">
      <alignment wrapText="1"/>
    </xf>
    <xf numFmtId="0" fontId="63" fillId="0" borderId="43" xfId="0" applyFont="1" applyFill="1" applyBorder="1" applyAlignment="1">
      <alignment wrapText="1" shrinkToFit="1"/>
    </xf>
    <xf numFmtId="0" fontId="63" fillId="0" borderId="41" xfId="0" applyFont="1" applyFill="1" applyBorder="1" applyAlignment="1">
      <alignment horizontal="center" vertical="center"/>
    </xf>
    <xf numFmtId="0" fontId="63" fillId="0" borderId="42" xfId="0" applyFont="1" applyFill="1" applyBorder="1" applyAlignment="1">
      <alignment horizontal="center" vertical="center" shrinkToFit="1"/>
    </xf>
    <xf numFmtId="38" fontId="63" fillId="0" borderId="42" xfId="0" applyNumberFormat="1" applyFont="1" applyFill="1" applyBorder="1" applyAlignment="1">
      <alignment/>
    </xf>
    <xf numFmtId="0" fontId="64" fillId="0" borderId="43" xfId="0" applyFont="1" applyFill="1" applyBorder="1" applyAlignment="1">
      <alignment wrapText="1" shrinkToFit="1"/>
    </xf>
    <xf numFmtId="0" fontId="5" fillId="0" borderId="27" xfId="64" applyFont="1" applyBorder="1" applyAlignment="1">
      <alignment horizontal="center" vertical="center"/>
      <protection/>
    </xf>
    <xf numFmtId="0" fontId="5" fillId="0" borderId="29" xfId="64" applyFont="1" applyBorder="1" applyAlignment="1">
      <alignment horizontal="center" vertical="center"/>
      <protection/>
    </xf>
    <xf numFmtId="0" fontId="5" fillId="0" borderId="20" xfId="64" applyFont="1" applyBorder="1" applyAlignment="1">
      <alignment horizontal="center" vertical="center"/>
      <protection/>
    </xf>
    <xf numFmtId="0" fontId="5" fillId="0" borderId="0" xfId="64" applyFont="1" applyBorder="1" applyAlignment="1">
      <alignment horizontal="center" vertical="center"/>
      <protection/>
    </xf>
    <xf numFmtId="0" fontId="4" fillId="0" borderId="0" xfId="64" applyFont="1" applyBorder="1" applyAlignment="1">
      <alignment horizontal="center" vertical="center"/>
      <protection/>
    </xf>
    <xf numFmtId="0" fontId="4" fillId="0" borderId="0" xfId="64" applyFont="1" applyBorder="1" applyAlignment="1">
      <alignment horizontal="distributed" vertical="center"/>
      <protection/>
    </xf>
    <xf numFmtId="0" fontId="7" fillId="0" borderId="27" xfId="64" applyFont="1" applyBorder="1" applyAlignment="1">
      <alignment vertical="center" wrapText="1"/>
      <protection/>
    </xf>
    <xf numFmtId="0" fontId="11" fillId="0" borderId="29" xfId="64" applyFont="1" applyBorder="1" applyAlignment="1">
      <alignment vertical="center" wrapText="1"/>
      <protection/>
    </xf>
    <xf numFmtId="0" fontId="11" fillId="0" borderId="28" xfId="64" applyFont="1" applyBorder="1" applyAlignment="1">
      <alignment vertical="center" wrapText="1"/>
      <protection/>
    </xf>
    <xf numFmtId="0" fontId="11" fillId="0" borderId="21" xfId="64" applyFont="1" applyBorder="1" applyAlignment="1">
      <alignment vertical="center" wrapText="1"/>
      <protection/>
    </xf>
    <xf numFmtId="0" fontId="11" fillId="0" borderId="23" xfId="64" applyFont="1" applyBorder="1" applyAlignment="1">
      <alignment vertical="center" wrapText="1"/>
      <protection/>
    </xf>
    <xf numFmtId="0" fontId="11" fillId="0" borderId="22" xfId="64" applyFont="1" applyBorder="1" applyAlignment="1">
      <alignment vertical="center" wrapText="1"/>
      <protection/>
    </xf>
    <xf numFmtId="0" fontId="4" fillId="0" borderId="29" xfId="64" applyFont="1" applyBorder="1" applyAlignment="1">
      <alignment horizontal="distributed" vertical="center"/>
      <protection/>
    </xf>
    <xf numFmtId="0" fontId="4" fillId="0" borderId="23" xfId="64" applyFont="1" applyBorder="1" applyAlignment="1">
      <alignment horizontal="distributed" vertical="center"/>
      <protection/>
    </xf>
    <xf numFmtId="0" fontId="4" fillId="0" borderId="27" xfId="64" applyFont="1" applyBorder="1" applyAlignment="1">
      <alignment horizontal="center" vertical="center"/>
      <protection/>
    </xf>
    <xf numFmtId="0" fontId="4" fillId="0" borderId="29" xfId="64" applyFont="1" applyBorder="1" applyAlignment="1">
      <alignment horizontal="center" vertical="center"/>
      <protection/>
    </xf>
    <xf numFmtId="0" fontId="4" fillId="0" borderId="21" xfId="64" applyFont="1" applyBorder="1" applyAlignment="1">
      <alignment horizontal="center" vertical="center"/>
      <protection/>
    </xf>
    <xf numFmtId="0" fontId="4" fillId="0" borderId="23" xfId="64" applyFont="1" applyBorder="1" applyAlignment="1">
      <alignment horizontal="center" vertical="center"/>
      <protection/>
    </xf>
    <xf numFmtId="0" fontId="0" fillId="0" borderId="2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0" xfId="64" applyFont="1" applyBorder="1" applyAlignment="1">
      <alignment horizontal="distributed" vertical="center" wrapText="1"/>
      <protection/>
    </xf>
    <xf numFmtId="0" fontId="7" fillId="0" borderId="29" xfId="64" applyFont="1" applyBorder="1" applyAlignment="1">
      <alignment horizontal="left"/>
      <protection/>
    </xf>
    <xf numFmtId="0" fontId="7" fillId="0" borderId="36" xfId="64" applyFont="1" applyBorder="1" applyAlignment="1">
      <alignment horizontal="left"/>
      <protection/>
    </xf>
    <xf numFmtId="0" fontId="7" fillId="0" borderId="0" xfId="64" applyFont="1" applyBorder="1" applyAlignment="1">
      <alignment horizontal="left"/>
      <protection/>
    </xf>
    <xf numFmtId="0" fontId="7" fillId="0" borderId="34" xfId="64" applyFont="1" applyBorder="1" applyAlignment="1">
      <alignment horizontal="left"/>
      <protection/>
    </xf>
    <xf numFmtId="0" fontId="7" fillId="0" borderId="0" xfId="64" applyFont="1" applyBorder="1" applyAlignment="1">
      <alignment horizontal="left" vertical="center"/>
      <protection/>
    </xf>
    <xf numFmtId="0" fontId="7" fillId="0" borderId="34" xfId="64" applyFont="1" applyBorder="1" applyAlignment="1">
      <alignment horizontal="left" vertical="center"/>
      <protection/>
    </xf>
    <xf numFmtId="49" fontId="4" fillId="0" borderId="0" xfId="64" applyNumberFormat="1" applyFont="1" applyBorder="1" applyAlignment="1">
      <alignment vertical="center"/>
      <protection/>
    </xf>
    <xf numFmtId="0" fontId="4" fillId="0" borderId="0" xfId="64" applyFont="1" applyBorder="1" applyAlignment="1">
      <alignment vertical="center"/>
      <protection/>
    </xf>
    <xf numFmtId="0" fontId="6" fillId="0" borderId="16" xfId="64" applyFont="1" applyBorder="1" applyAlignment="1">
      <alignment horizontal="distributed" vertical="center" wrapText="1"/>
      <protection/>
    </xf>
    <xf numFmtId="0" fontId="6" fillId="0" borderId="0" xfId="64" applyFont="1" applyBorder="1" applyAlignment="1">
      <alignment horizontal="distributed" vertical="center" wrapText="1"/>
      <protection/>
    </xf>
    <xf numFmtId="0" fontId="6" fillId="0" borderId="32" xfId="64" applyFont="1" applyBorder="1" applyAlignment="1">
      <alignment horizontal="distributed" vertical="center" wrapText="1"/>
      <protection/>
    </xf>
    <xf numFmtId="0" fontId="4" fillId="0" borderId="29" xfId="64" applyFont="1" applyBorder="1" applyAlignment="1">
      <alignment horizontal="center" vertical="center" shrinkToFit="1"/>
      <protection/>
    </xf>
    <xf numFmtId="0" fontId="4" fillId="0" borderId="23" xfId="64" applyFont="1" applyBorder="1" applyAlignment="1">
      <alignment horizontal="center" vertical="center" shrinkToFit="1"/>
      <protection/>
    </xf>
    <xf numFmtId="0" fontId="14" fillId="0" borderId="47" xfId="64" applyFont="1" applyBorder="1" applyAlignment="1">
      <alignment horizontal="center" vertical="center" wrapText="1"/>
      <protection/>
    </xf>
    <xf numFmtId="0" fontId="14" fillId="0" borderId="16" xfId="64" applyFont="1" applyBorder="1" applyAlignment="1">
      <alignment horizontal="center" vertical="center" wrapText="1"/>
      <protection/>
    </xf>
    <xf numFmtId="0" fontId="14" fillId="0" borderId="48" xfId="64" applyFont="1" applyBorder="1" applyAlignment="1">
      <alignment horizontal="center" vertical="center" wrapText="1"/>
      <protection/>
    </xf>
    <xf numFmtId="0" fontId="14" fillId="0" borderId="21" xfId="64" applyFont="1" applyBorder="1" applyAlignment="1">
      <alignment horizontal="center" vertical="center" wrapText="1"/>
      <protection/>
    </xf>
    <xf numFmtId="0" fontId="14" fillId="0" borderId="23" xfId="64" applyFont="1" applyBorder="1" applyAlignment="1">
      <alignment horizontal="center" vertical="center" wrapText="1"/>
      <protection/>
    </xf>
    <xf numFmtId="0" fontId="14" fillId="0" borderId="22" xfId="64" applyFont="1" applyBorder="1" applyAlignment="1">
      <alignment horizontal="center" vertical="center" wrapText="1"/>
      <protection/>
    </xf>
    <xf numFmtId="0" fontId="10" fillId="0" borderId="0" xfId="64" applyFont="1" applyBorder="1" applyAlignment="1">
      <alignment horizontal="distributed" vertical="center" wrapText="1"/>
      <protection/>
    </xf>
    <xf numFmtId="0" fontId="4" fillId="0" borderId="12" xfId="64" applyFont="1" applyBorder="1" applyAlignment="1">
      <alignment horizontal="left" vertical="center"/>
      <protection/>
    </xf>
    <xf numFmtId="0" fontId="4" fillId="0" borderId="23" xfId="64" applyFont="1" applyBorder="1" applyAlignment="1">
      <alignment horizontal="left" vertical="center"/>
      <protection/>
    </xf>
    <xf numFmtId="58" fontId="4" fillId="0" borderId="0" xfId="64" applyNumberFormat="1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5" fillId="0" borderId="30" xfId="64" applyFont="1" applyBorder="1" applyAlignment="1">
      <alignment horizontal="center" vertical="center"/>
      <protection/>
    </xf>
    <xf numFmtId="0" fontId="5" fillId="0" borderId="18" xfId="64" applyFont="1" applyBorder="1" applyAlignment="1">
      <alignment horizontal="center" vertical="center"/>
      <protection/>
    </xf>
    <xf numFmtId="0" fontId="5" fillId="0" borderId="30" xfId="64" applyFont="1" applyBorder="1" applyAlignment="1">
      <alignment horizontal="left" vertical="center"/>
      <protection/>
    </xf>
    <xf numFmtId="0" fontId="5" fillId="0" borderId="29" xfId="64" applyFont="1" applyBorder="1" applyAlignment="1">
      <alignment horizontal="left" vertical="center"/>
      <protection/>
    </xf>
    <xf numFmtId="0" fontId="5" fillId="0" borderId="29" xfId="64" applyFont="1" applyBorder="1" applyAlignment="1">
      <alignment horizontal="distributed"/>
      <protection/>
    </xf>
    <xf numFmtId="0" fontId="5" fillId="0" borderId="23" xfId="64" applyFont="1" applyBorder="1" applyAlignment="1">
      <alignment horizontal="distributed" vertical="top" wrapText="1"/>
      <protection/>
    </xf>
    <xf numFmtId="0" fontId="7" fillId="0" borderId="29" xfId="64" applyFont="1" applyBorder="1" applyAlignment="1">
      <alignment horizontal="distributed" vertical="center" wrapText="1"/>
      <protection/>
    </xf>
    <xf numFmtId="0" fontId="7" fillId="0" borderId="0" xfId="64" applyFont="1" applyBorder="1" applyAlignment="1">
      <alignment horizontal="distributed" vertical="center" wrapText="1"/>
      <protection/>
    </xf>
    <xf numFmtId="0" fontId="4" fillId="0" borderId="0" xfId="64" applyFont="1" applyFill="1" applyBorder="1" applyAlignment="1">
      <alignment horizontal="center" vertical="center"/>
      <protection/>
    </xf>
    <xf numFmtId="0" fontId="4" fillId="0" borderId="0" xfId="64" applyFont="1" applyBorder="1" applyAlignment="1">
      <alignment horizontal="distributed" vertical="top"/>
      <protection/>
    </xf>
    <xf numFmtId="0" fontId="4" fillId="0" borderId="23" xfId="64" applyFont="1" applyBorder="1" applyAlignment="1">
      <alignment horizontal="distributed" vertical="top"/>
      <protection/>
    </xf>
    <xf numFmtId="0" fontId="7" fillId="0" borderId="0" xfId="64" applyFont="1" applyBorder="1" applyAlignment="1">
      <alignment horizontal="distributed" vertical="top" wrapText="1"/>
      <protection/>
    </xf>
    <xf numFmtId="0" fontId="7" fillId="0" borderId="23" xfId="64" applyFont="1" applyBorder="1" applyAlignment="1">
      <alignment horizontal="distributed" vertical="top" wrapText="1"/>
      <protection/>
    </xf>
    <xf numFmtId="0" fontId="4" fillId="0" borderId="29" xfId="64" applyFont="1" applyBorder="1" applyAlignment="1">
      <alignment horizontal="distributed" vertical="center" wrapText="1"/>
      <protection/>
    </xf>
    <xf numFmtId="0" fontId="4" fillId="0" borderId="23" xfId="64" applyFont="1" applyBorder="1" applyAlignment="1">
      <alignment horizontal="distributed" vertical="center" wrapText="1"/>
      <protection/>
    </xf>
    <xf numFmtId="0" fontId="7" fillId="0" borderId="0" xfId="64" applyFont="1" applyBorder="1" applyAlignment="1">
      <alignment horizontal="distributed" vertical="center"/>
      <protection/>
    </xf>
    <xf numFmtId="0" fontId="4" fillId="0" borderId="11" xfId="64" applyFont="1" applyBorder="1" applyAlignment="1">
      <alignment horizontal="center" vertical="center"/>
      <protection/>
    </xf>
    <xf numFmtId="0" fontId="4" fillId="0" borderId="12" xfId="64" applyFont="1" applyBorder="1" applyAlignment="1">
      <alignment horizontal="center" vertical="center"/>
      <protection/>
    </xf>
    <xf numFmtId="0" fontId="4" fillId="0" borderId="49" xfId="64" applyFont="1" applyBorder="1" applyAlignment="1">
      <alignment horizontal="center" vertical="center"/>
      <protection/>
    </xf>
    <xf numFmtId="0" fontId="4" fillId="0" borderId="37" xfId="64" applyFont="1" applyBorder="1" applyAlignment="1">
      <alignment horizontal="center" vertical="center"/>
      <protection/>
    </xf>
    <xf numFmtId="0" fontId="4" fillId="0" borderId="10" xfId="64" applyFont="1" applyBorder="1" applyAlignment="1">
      <alignment horizontal="center" vertical="center"/>
      <protection/>
    </xf>
    <xf numFmtId="0" fontId="4" fillId="0" borderId="40" xfId="64" applyFont="1" applyBorder="1" applyAlignment="1">
      <alignment horizontal="center" vertical="center"/>
      <protection/>
    </xf>
    <xf numFmtId="0" fontId="4" fillId="0" borderId="0" xfId="64" applyFont="1" applyBorder="1" applyAlignment="1">
      <alignment horizontal="center" vertical="center" shrinkToFit="1"/>
      <protection/>
    </xf>
    <xf numFmtId="38" fontId="4" fillId="0" borderId="27" xfId="49" applyFont="1" applyBorder="1" applyAlignment="1">
      <alignment vertical="center"/>
    </xf>
    <xf numFmtId="38" fontId="0" fillId="0" borderId="29" xfId="49" applyBorder="1" applyAlignment="1">
      <alignment vertical="center"/>
    </xf>
    <xf numFmtId="38" fontId="0" fillId="0" borderId="28" xfId="49" applyBorder="1" applyAlignment="1">
      <alignment vertical="center"/>
    </xf>
    <xf numFmtId="38" fontId="0" fillId="0" borderId="21" xfId="49" applyBorder="1" applyAlignment="1">
      <alignment vertical="center"/>
    </xf>
    <xf numFmtId="38" fontId="0" fillId="0" borderId="23" xfId="49" applyBorder="1" applyAlignment="1">
      <alignment vertical="center"/>
    </xf>
    <xf numFmtId="38" fontId="0" fillId="0" borderId="22" xfId="49" applyBorder="1" applyAlignment="1">
      <alignment vertical="center"/>
    </xf>
    <xf numFmtId="0" fontId="0" fillId="0" borderId="29" xfId="64" applyBorder="1" applyAlignment="1">
      <alignment horizontal="center" vertical="center"/>
      <protection/>
    </xf>
    <xf numFmtId="0" fontId="0" fillId="0" borderId="28" xfId="64" applyBorder="1" applyAlignment="1">
      <alignment horizontal="center" vertical="center"/>
      <protection/>
    </xf>
    <xf numFmtId="0" fontId="0" fillId="0" borderId="21" xfId="64" applyBorder="1" applyAlignment="1">
      <alignment horizontal="center" vertical="center"/>
      <protection/>
    </xf>
    <xf numFmtId="0" fontId="0" fillId="0" borderId="23" xfId="64" applyBorder="1" applyAlignment="1">
      <alignment horizontal="center" vertical="center"/>
      <protection/>
    </xf>
    <xf numFmtId="0" fontId="0" fillId="0" borderId="22" xfId="64" applyBorder="1" applyAlignment="1">
      <alignment horizontal="center" vertical="center"/>
      <protection/>
    </xf>
    <xf numFmtId="3" fontId="4" fillId="0" borderId="27" xfId="64" applyNumberFormat="1" applyFont="1" applyBorder="1" applyAlignment="1">
      <alignment vertical="center"/>
      <protection/>
    </xf>
    <xf numFmtId="0" fontId="0" fillId="0" borderId="29" xfId="64" applyBorder="1" applyAlignment="1">
      <alignment vertical="center"/>
      <protection/>
    </xf>
    <xf numFmtId="0" fontId="0" fillId="0" borderId="28" xfId="64" applyBorder="1" applyAlignment="1">
      <alignment vertical="center"/>
      <protection/>
    </xf>
    <xf numFmtId="0" fontId="0" fillId="0" borderId="21" xfId="64" applyBorder="1" applyAlignment="1">
      <alignment vertical="center"/>
      <protection/>
    </xf>
    <xf numFmtId="0" fontId="0" fillId="0" borderId="23" xfId="64" applyBorder="1" applyAlignment="1">
      <alignment vertical="center"/>
      <protection/>
    </xf>
    <xf numFmtId="0" fontId="0" fillId="0" borderId="22" xfId="64" applyBorder="1" applyAlignment="1">
      <alignment vertical="center"/>
      <protection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4" fillId="0" borderId="27" xfId="64" applyFont="1" applyBorder="1" applyAlignment="1">
      <alignment horizontal="center" vertical="center" shrinkToFit="1"/>
      <protection/>
    </xf>
    <xf numFmtId="0" fontId="14" fillId="0" borderId="29" xfId="64" applyFont="1" applyBorder="1" applyAlignment="1">
      <alignment horizontal="center" vertical="center" shrinkToFit="1"/>
      <protection/>
    </xf>
    <xf numFmtId="0" fontId="14" fillId="0" borderId="36" xfId="64" applyFont="1" applyBorder="1" applyAlignment="1">
      <alignment horizontal="center" vertical="center" shrinkToFit="1"/>
      <protection/>
    </xf>
    <xf numFmtId="0" fontId="14" fillId="0" borderId="21" xfId="64" applyFont="1" applyBorder="1" applyAlignment="1">
      <alignment horizontal="center" vertical="center" shrinkToFit="1"/>
      <protection/>
    </xf>
    <xf numFmtId="0" fontId="14" fillId="0" borderId="23" xfId="64" applyFont="1" applyBorder="1" applyAlignment="1">
      <alignment horizontal="center" vertical="center" shrinkToFit="1"/>
      <protection/>
    </xf>
    <xf numFmtId="0" fontId="14" fillId="0" borderId="35" xfId="64" applyFont="1" applyBorder="1" applyAlignment="1">
      <alignment horizontal="center" vertical="center" shrinkToFit="1"/>
      <protection/>
    </xf>
    <xf numFmtId="0" fontId="14" fillId="0" borderId="20" xfId="64" applyFont="1" applyBorder="1" applyAlignment="1">
      <alignment horizontal="center" vertical="center" wrapText="1"/>
      <protection/>
    </xf>
    <xf numFmtId="0" fontId="14" fillId="0" borderId="0" xfId="64" applyFont="1" applyBorder="1" applyAlignment="1">
      <alignment horizontal="center" vertical="center" wrapText="1"/>
      <protection/>
    </xf>
    <xf numFmtId="0" fontId="14" fillId="0" borderId="19" xfId="64" applyFont="1" applyBorder="1" applyAlignment="1">
      <alignment horizontal="center" vertical="center" wrapText="1"/>
      <protection/>
    </xf>
    <xf numFmtId="0" fontId="14" fillId="0" borderId="27" xfId="64" applyFont="1" applyBorder="1" applyAlignment="1">
      <alignment horizontal="center" vertical="center" wrapText="1"/>
      <protection/>
    </xf>
    <xf numFmtId="0" fontId="14" fillId="0" borderId="29" xfId="64" applyFont="1" applyBorder="1" applyAlignment="1">
      <alignment horizontal="center" vertical="center" wrapText="1"/>
      <protection/>
    </xf>
    <xf numFmtId="0" fontId="14" fillId="0" borderId="28" xfId="64" applyFont="1" applyBorder="1" applyAlignment="1">
      <alignment horizontal="center" vertical="center" wrapText="1"/>
      <protection/>
    </xf>
    <xf numFmtId="0" fontId="14" fillId="0" borderId="20" xfId="64" applyFont="1" applyBorder="1" applyAlignment="1">
      <alignment horizontal="center" vertical="center" wrapText="1"/>
      <protection/>
    </xf>
    <xf numFmtId="0" fontId="14" fillId="0" borderId="0" xfId="64" applyFont="1" applyBorder="1" applyAlignment="1">
      <alignment horizontal="center" vertical="center" wrapText="1"/>
      <protection/>
    </xf>
    <xf numFmtId="0" fontId="14" fillId="0" borderId="19" xfId="64" applyFont="1" applyBorder="1" applyAlignment="1">
      <alignment horizontal="center" vertical="center" wrapText="1"/>
      <protection/>
    </xf>
    <xf numFmtId="0" fontId="14" fillId="0" borderId="21" xfId="64" applyFont="1" applyBorder="1" applyAlignment="1">
      <alignment horizontal="center" vertical="center" wrapText="1"/>
      <protection/>
    </xf>
    <xf numFmtId="0" fontId="14" fillId="0" borderId="23" xfId="64" applyFont="1" applyBorder="1" applyAlignment="1">
      <alignment horizontal="center" vertical="center" wrapText="1"/>
      <protection/>
    </xf>
    <xf numFmtId="0" fontId="14" fillId="0" borderId="22" xfId="64" applyFont="1" applyBorder="1" applyAlignment="1">
      <alignment horizontal="center" vertical="center" wrapText="1"/>
      <protection/>
    </xf>
    <xf numFmtId="0" fontId="10" fillId="0" borderId="23" xfId="64" applyFont="1" applyBorder="1" applyAlignment="1">
      <alignment horizontal="distributed" vertical="center" wrapText="1"/>
      <protection/>
    </xf>
    <xf numFmtId="0" fontId="10" fillId="0" borderId="29" xfId="64" applyFont="1" applyBorder="1" applyAlignment="1">
      <alignment horizontal="distributed" vertical="center" wrapText="1"/>
      <protection/>
    </xf>
    <xf numFmtId="0" fontId="58" fillId="0" borderId="0" xfId="0" applyFont="1" applyFill="1" applyBorder="1" applyAlignment="1">
      <alignment horizontal="center" vertical="center"/>
    </xf>
    <xf numFmtId="0" fontId="58" fillId="0" borderId="50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0" fillId="0" borderId="52" xfId="0" applyFont="1" applyFill="1" applyBorder="1" applyAlignment="1">
      <alignment horizontal="left" vertical="center" wrapText="1"/>
    </xf>
    <xf numFmtId="0" fontId="60" fillId="0" borderId="41" xfId="0" applyFont="1" applyFill="1" applyBorder="1" applyAlignment="1">
      <alignment horizontal="left" vertical="center"/>
    </xf>
    <xf numFmtId="0" fontId="60" fillId="0" borderId="53" xfId="0" applyFont="1" applyFill="1" applyBorder="1" applyAlignment="1">
      <alignment horizontal="left" vertical="center" wrapText="1"/>
    </xf>
    <xf numFmtId="0" fontId="60" fillId="0" borderId="42" xfId="0" applyFont="1" applyFill="1" applyBorder="1" applyAlignment="1">
      <alignment horizontal="left" vertical="center"/>
    </xf>
    <xf numFmtId="0" fontId="60" fillId="0" borderId="42" xfId="0" applyFont="1" applyFill="1" applyBorder="1" applyAlignment="1">
      <alignment horizontal="left" vertical="center" wrapText="1"/>
    </xf>
    <xf numFmtId="0" fontId="60" fillId="0" borderId="54" xfId="0" applyFont="1" applyFill="1" applyBorder="1" applyAlignment="1">
      <alignment horizontal="left" vertical="center" wrapText="1"/>
    </xf>
    <xf numFmtId="0" fontId="60" fillId="0" borderId="55" xfId="0" applyFont="1" applyFill="1" applyBorder="1" applyAlignment="1">
      <alignment horizontal="left" vertical="center"/>
    </xf>
    <xf numFmtId="0" fontId="60" fillId="0" borderId="56" xfId="0" applyFont="1" applyFill="1" applyBorder="1" applyAlignment="1">
      <alignment horizontal="left" vertical="center"/>
    </xf>
    <xf numFmtId="38" fontId="60" fillId="0" borderId="53" xfId="0" applyNumberFormat="1" applyFont="1" applyFill="1" applyBorder="1" applyAlignment="1">
      <alignment horizontal="left" vertical="center" wrapText="1"/>
    </xf>
    <xf numFmtId="38" fontId="60" fillId="0" borderId="42" xfId="0" applyNumberFormat="1" applyFont="1" applyFill="1" applyBorder="1" applyAlignment="1">
      <alignment horizontal="left" vertical="center"/>
    </xf>
    <xf numFmtId="0" fontId="60" fillId="0" borderId="53" xfId="0" applyFont="1" applyFill="1" applyBorder="1" applyAlignment="1">
      <alignment horizontal="left" vertical="center"/>
    </xf>
    <xf numFmtId="0" fontId="60" fillId="0" borderId="29" xfId="0" applyFont="1" applyFill="1" applyBorder="1" applyAlignment="1">
      <alignment horizontal="left" vertical="center"/>
    </xf>
    <xf numFmtId="0" fontId="60" fillId="0" borderId="28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left" vertical="center"/>
    </xf>
    <xf numFmtId="0" fontId="60" fillId="0" borderId="19" xfId="0" applyFont="1" applyFill="1" applyBorder="1" applyAlignment="1">
      <alignment horizontal="left" vertical="center"/>
    </xf>
    <xf numFmtId="0" fontId="60" fillId="0" borderId="57" xfId="0" applyFont="1" applyFill="1" applyBorder="1" applyAlignment="1">
      <alignment horizontal="left" vertical="center"/>
    </xf>
    <xf numFmtId="0" fontId="60" fillId="0" borderId="58" xfId="0" applyFont="1" applyFill="1" applyBorder="1" applyAlignment="1">
      <alignment horizontal="left" vertical="center"/>
    </xf>
    <xf numFmtId="0" fontId="61" fillId="0" borderId="23" xfId="62" applyFont="1" applyFill="1" applyBorder="1" applyAlignment="1">
      <alignment horizontal="center" vertical="center"/>
      <protection/>
    </xf>
    <xf numFmtId="0" fontId="61" fillId="0" borderId="59" xfId="0" applyFont="1" applyFill="1" applyBorder="1" applyAlignment="1">
      <alignment vertical="center"/>
    </xf>
    <xf numFmtId="0" fontId="58" fillId="0" borderId="42" xfId="0" applyFont="1" applyFill="1" applyBorder="1" applyAlignment="1">
      <alignment horizontal="center" vertical="center"/>
    </xf>
    <xf numFmtId="0" fontId="58" fillId="0" borderId="60" xfId="0" applyFont="1" applyFill="1" applyBorder="1" applyAlignment="1">
      <alignment horizontal="center" vertical="center"/>
    </xf>
    <xf numFmtId="0" fontId="58" fillId="0" borderId="0" xfId="62" applyFont="1" applyFill="1" applyBorder="1" applyAlignment="1">
      <alignment horizontal="center" vertical="center"/>
      <protection/>
    </xf>
    <xf numFmtId="0" fontId="58" fillId="0" borderId="0" xfId="0" applyFont="1" applyFill="1" applyBorder="1" applyAlignment="1">
      <alignment vertical="center"/>
    </xf>
    <xf numFmtId="0" fontId="58" fillId="0" borderId="46" xfId="0" applyFont="1" applyFill="1" applyBorder="1" applyAlignment="1">
      <alignment horizontal="center" vertical="center"/>
    </xf>
    <xf numFmtId="0" fontId="58" fillId="0" borderId="61" xfId="0" applyFont="1" applyFill="1" applyBorder="1" applyAlignment="1">
      <alignment horizontal="center" vertical="center"/>
    </xf>
    <xf numFmtId="38" fontId="65" fillId="0" borderId="27" xfId="49" applyFont="1" applyBorder="1" applyAlignment="1">
      <alignment vertical="center"/>
    </xf>
    <xf numFmtId="38" fontId="66" fillId="0" borderId="29" xfId="49" applyFont="1" applyBorder="1" applyAlignment="1">
      <alignment vertical="center"/>
    </xf>
    <xf numFmtId="38" fontId="66" fillId="0" borderId="28" xfId="49" applyFont="1" applyBorder="1" applyAlignment="1">
      <alignment vertical="center"/>
    </xf>
    <xf numFmtId="38" fontId="66" fillId="0" borderId="21" xfId="49" applyFont="1" applyBorder="1" applyAlignment="1">
      <alignment vertical="center"/>
    </xf>
    <xf numFmtId="38" fontId="66" fillId="0" borderId="23" xfId="49" applyFont="1" applyBorder="1" applyAlignment="1">
      <alignment vertical="center"/>
    </xf>
    <xf numFmtId="38" fontId="66" fillId="0" borderId="22" xfId="49" applyFont="1" applyBorder="1" applyAlignment="1">
      <alignment vertical="center"/>
    </xf>
    <xf numFmtId="3" fontId="65" fillId="0" borderId="27" xfId="64" applyNumberFormat="1" applyFont="1" applyBorder="1" applyAlignment="1">
      <alignment vertical="center"/>
      <protection/>
    </xf>
    <xf numFmtId="0" fontId="66" fillId="0" borderId="29" xfId="64" applyFont="1" applyBorder="1" applyAlignment="1">
      <alignment vertical="center"/>
      <protection/>
    </xf>
    <xf numFmtId="0" fontId="66" fillId="0" borderId="28" xfId="64" applyFont="1" applyBorder="1" applyAlignment="1">
      <alignment vertical="center"/>
      <protection/>
    </xf>
    <xf numFmtId="0" fontId="66" fillId="0" borderId="21" xfId="64" applyFont="1" applyBorder="1" applyAlignment="1">
      <alignment vertical="center"/>
      <protection/>
    </xf>
    <xf numFmtId="0" fontId="66" fillId="0" borderId="23" xfId="64" applyFont="1" applyBorder="1" applyAlignment="1">
      <alignment vertical="center"/>
      <protection/>
    </xf>
    <xf numFmtId="0" fontId="66" fillId="0" borderId="22" xfId="64" applyFont="1" applyBorder="1" applyAlignment="1">
      <alignment vertical="center"/>
      <protection/>
    </xf>
    <xf numFmtId="0" fontId="4" fillId="0" borderId="30" xfId="64" applyFont="1" applyBorder="1" applyAlignment="1">
      <alignment horizontal="center" vertical="center"/>
      <protection/>
    </xf>
    <xf numFmtId="0" fontId="4" fillId="0" borderId="28" xfId="64" applyFont="1" applyBorder="1" applyAlignment="1">
      <alignment horizontal="center" vertical="center"/>
      <protection/>
    </xf>
    <xf numFmtId="0" fontId="4" fillId="0" borderId="26" xfId="64" applyFont="1" applyBorder="1" applyAlignment="1">
      <alignment horizontal="center" vertical="center"/>
      <protection/>
    </xf>
    <xf numFmtId="0" fontId="4" fillId="0" borderId="22" xfId="64" applyFont="1" applyBorder="1" applyAlignment="1">
      <alignment horizontal="center" vertical="center"/>
      <protection/>
    </xf>
    <xf numFmtId="0" fontId="67" fillId="0" borderId="27" xfId="64" applyFont="1" applyBorder="1" applyAlignment="1">
      <alignment horizontal="center" vertical="center"/>
      <protection/>
    </xf>
    <xf numFmtId="0" fontId="67" fillId="0" borderId="29" xfId="64" applyFont="1" applyBorder="1" applyAlignment="1">
      <alignment horizontal="center" vertical="center"/>
      <protection/>
    </xf>
    <xf numFmtId="0" fontId="67" fillId="0" borderId="28" xfId="64" applyFont="1" applyBorder="1" applyAlignment="1">
      <alignment horizontal="center" vertical="center"/>
      <protection/>
    </xf>
    <xf numFmtId="0" fontId="67" fillId="0" borderId="21" xfId="64" applyFont="1" applyBorder="1" applyAlignment="1">
      <alignment horizontal="center" vertical="center"/>
      <protection/>
    </xf>
    <xf numFmtId="0" fontId="67" fillId="0" borderId="23" xfId="64" applyFont="1" applyBorder="1" applyAlignment="1">
      <alignment horizontal="center" vertical="center"/>
      <protection/>
    </xf>
    <xf numFmtId="0" fontId="67" fillId="0" borderId="22" xfId="64" applyFont="1" applyBorder="1" applyAlignment="1">
      <alignment horizontal="center" vertical="center"/>
      <protection/>
    </xf>
    <xf numFmtId="0" fontId="65" fillId="0" borderId="27" xfId="0" applyFont="1" applyBorder="1" applyAlignment="1">
      <alignment horizontal="center" vertical="center"/>
    </xf>
    <xf numFmtId="0" fontId="65" fillId="0" borderId="27" xfId="64" applyFont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4" xfId="62"/>
    <cellStyle name="標準_Sheet5 (2)_nouhinnsyo" xfId="63"/>
    <cellStyle name="標準_納品書２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24</xdr:row>
      <xdr:rowOff>76200</xdr:rowOff>
    </xdr:from>
    <xdr:to>
      <xdr:col>41</xdr:col>
      <xdr:colOff>85725</xdr:colOff>
      <xdr:row>28</xdr:row>
      <xdr:rowOff>104775</xdr:rowOff>
    </xdr:to>
    <xdr:sp>
      <xdr:nvSpPr>
        <xdr:cNvPr id="1" name="角丸四角形吹き出し 2"/>
        <xdr:cNvSpPr>
          <a:spLocks/>
        </xdr:cNvSpPr>
      </xdr:nvSpPr>
      <xdr:spPr>
        <a:xfrm>
          <a:off x="3467100" y="3524250"/>
          <a:ext cx="1695450" cy="561975"/>
        </a:xfrm>
        <a:prstGeom prst="wedgeRoundRectCallout">
          <a:avLst>
            <a:gd name="adj1" fmla="val 41750"/>
            <a:gd name="adj2" fmla="val -80569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「品名」、「規格」、「単位」等は、見本となります。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khofmtr001\public\Users\204385\Desktop\&#22865;&#32004;\104&#12288;&#12503;&#12522;&#12531;&#12479;&#12540;&#20462;&#29702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事務共通TBL（非表示）"/>
      <sheetName val="相手方マスタ貼付"/>
      <sheetName val="調達要求データ貼付"/>
      <sheetName val="基本データ入力"/>
      <sheetName val="決定情報入力"/>
      <sheetName val="修  理  契  約  覚  書"/>
      <sheetName val="修理契約覚書"/>
      <sheetName val="概算見積"/>
      <sheetName val="修理完了報告書"/>
      <sheetName val="公告【物買（確定）】"/>
      <sheetName val="見積・価格調査依頼"/>
      <sheetName val="入札書 ・見積書・価格調査"/>
      <sheetName val="入札書 ・見積書・価格調査【内】"/>
      <sheetName val="入札・見積・価格【内訳書】"/>
      <sheetName val="委任状"/>
      <sheetName val="予価口頭"/>
      <sheetName val="口頭照会 "/>
      <sheetName val="予価口頭【内】"/>
      <sheetName val="予調"/>
      <sheetName val="予調【内】"/>
      <sheetName val="予価・予調【内訳書】"/>
      <sheetName val="落判【原】"/>
      <sheetName val="落判【正】"/>
      <sheetName val="契約書"/>
      <sheetName val="契約書 【内】"/>
      <sheetName val="請書"/>
      <sheetName val="請書 【内】"/>
      <sheetName val="請求書"/>
      <sheetName val="請求書 【内】"/>
      <sheetName val="請求書 【契内・請内】"/>
      <sheetName val="契約書・請書・請求書【内訳書】"/>
      <sheetName val="済通等"/>
      <sheetName val="済通等 【内】"/>
      <sheetName val="済通（控）・済通【内訳書】"/>
      <sheetName val="検査指令書【器材・需品・燃料】"/>
      <sheetName val="検査指令書【器材内・需品内・燃料内】"/>
      <sheetName val="検査指令書【器材内訳書】"/>
      <sheetName val="検査指令書【需品内訳書】"/>
      <sheetName val="検査指令書【燃料内訳書】"/>
      <sheetName val="発注書【器材・需品・燃料】"/>
      <sheetName val="発注書【器材内・需品内・燃料内】"/>
      <sheetName val="発注書【器材内訳書】"/>
      <sheetName val="発注書【需品内訳書】"/>
      <sheetName val="発注書【燃料内訳書】"/>
      <sheetName val="納品書【器材・需品・燃料】"/>
      <sheetName val="納品書【器材内・需品内・燃料内】"/>
      <sheetName val="検査調書【器材・需品・燃料】"/>
      <sheetName val="検査調書【器材内・需品内・燃料内】"/>
      <sheetName val="納品書・検調書【器材内訳書】"/>
      <sheetName val="納品書・検調書【需品内訳書】"/>
      <sheetName val="納品書・検調書【燃料内訳書】"/>
      <sheetName val="科目内訳"/>
      <sheetName val="予算管理簿データ【端数調整】"/>
      <sheetName val="予算管理簿データ【貼付用】"/>
      <sheetName val="事務共通ｱｯﾌﾟﾛｰﾄﾞ【契約結果】"/>
      <sheetName val="事務共通ｱｯﾌﾟﾛｰﾄﾞ【契約行為】"/>
      <sheetName val="調達一元化"/>
      <sheetName val="調達一元化TBL（非表示）"/>
      <sheetName val="104　プリンター修理"/>
    </sheetNames>
    <sheetDataSet>
      <sheetData sheetId="4">
        <row r="3">
          <cell r="AE3">
            <v>3</v>
          </cell>
        </row>
        <row r="4">
          <cell r="AE4" t="str">
            <v/>
          </cell>
        </row>
        <row r="5">
          <cell r="AE5" t="str">
            <v/>
          </cell>
        </row>
        <row r="6">
          <cell r="AE6" t="str">
            <v/>
          </cell>
        </row>
        <row r="7">
          <cell r="AE7" t="str">
            <v/>
          </cell>
        </row>
        <row r="8">
          <cell r="AE8" t="str">
            <v/>
          </cell>
        </row>
        <row r="9">
          <cell r="AE9" t="str">
            <v/>
          </cell>
        </row>
        <row r="10">
          <cell r="AE10" t="str">
            <v/>
          </cell>
        </row>
        <row r="11">
          <cell r="AE11" t="str">
            <v/>
          </cell>
        </row>
        <row r="12">
          <cell r="AE12" t="str">
            <v/>
          </cell>
        </row>
        <row r="13">
          <cell r="AE13" t="str">
            <v/>
          </cell>
        </row>
        <row r="14">
          <cell r="AE14" t="str">
            <v/>
          </cell>
        </row>
        <row r="15">
          <cell r="AE15" t="str">
            <v/>
          </cell>
        </row>
        <row r="16">
          <cell r="AE16" t="str">
            <v/>
          </cell>
        </row>
        <row r="17">
          <cell r="AE17" t="str">
            <v/>
          </cell>
        </row>
        <row r="18">
          <cell r="AE18" t="str">
            <v/>
          </cell>
        </row>
        <row r="19">
          <cell r="AE19" t="str">
            <v/>
          </cell>
        </row>
        <row r="20">
          <cell r="AE20" t="str">
            <v/>
          </cell>
        </row>
        <row r="21">
          <cell r="AE21" t="str">
            <v/>
          </cell>
        </row>
        <row r="22">
          <cell r="AE22" t="str">
            <v/>
          </cell>
        </row>
        <row r="23">
          <cell r="AE23" t="str">
            <v/>
          </cell>
        </row>
        <row r="24">
          <cell r="AE24" t="str">
            <v/>
          </cell>
        </row>
        <row r="25">
          <cell r="AE25" t="str">
            <v/>
          </cell>
        </row>
        <row r="26">
          <cell r="AE26" t="str">
            <v/>
          </cell>
        </row>
        <row r="27">
          <cell r="AE27" t="str">
            <v/>
          </cell>
        </row>
        <row r="28">
          <cell r="AE28" t="str">
            <v/>
          </cell>
        </row>
        <row r="29">
          <cell r="AE29" t="str">
            <v/>
          </cell>
        </row>
        <row r="30">
          <cell r="AE30" t="str">
            <v/>
          </cell>
        </row>
        <row r="31">
          <cell r="AE31" t="str">
            <v/>
          </cell>
        </row>
        <row r="32">
          <cell r="AE32" t="str">
            <v/>
          </cell>
        </row>
        <row r="33">
          <cell r="AE33" t="str">
            <v/>
          </cell>
        </row>
        <row r="34">
          <cell r="AE34" t="str">
            <v/>
          </cell>
        </row>
        <row r="35">
          <cell r="AE35" t="str">
            <v/>
          </cell>
        </row>
        <row r="36">
          <cell r="AE36" t="str">
            <v/>
          </cell>
        </row>
        <row r="37">
          <cell r="AE37" t="str">
            <v/>
          </cell>
        </row>
        <row r="38">
          <cell r="AE38" t="str">
            <v/>
          </cell>
        </row>
        <row r="39">
          <cell r="AE39" t="str">
            <v/>
          </cell>
        </row>
        <row r="40">
          <cell r="AE40" t="str">
            <v/>
          </cell>
        </row>
        <row r="41">
          <cell r="AE41" t="str">
            <v/>
          </cell>
        </row>
        <row r="42">
          <cell r="AE42" t="str">
            <v/>
          </cell>
        </row>
        <row r="43">
          <cell r="AE43" t="str">
            <v/>
          </cell>
        </row>
        <row r="44">
          <cell r="AE44" t="str">
            <v/>
          </cell>
        </row>
        <row r="45">
          <cell r="AE45" t="str">
            <v/>
          </cell>
        </row>
        <row r="46">
          <cell r="AE46" t="str">
            <v/>
          </cell>
        </row>
        <row r="47">
          <cell r="AE47" t="str">
            <v/>
          </cell>
        </row>
        <row r="48">
          <cell r="AE48" t="str">
            <v/>
          </cell>
        </row>
        <row r="49">
          <cell r="AE49" t="str">
            <v/>
          </cell>
        </row>
        <row r="50">
          <cell r="AE50" t="str">
            <v/>
          </cell>
        </row>
        <row r="51">
          <cell r="AE51" t="str">
            <v/>
          </cell>
        </row>
        <row r="52">
          <cell r="AE52" t="str">
            <v/>
          </cell>
        </row>
        <row r="53">
          <cell r="AE53" t="str">
            <v/>
          </cell>
        </row>
        <row r="54">
          <cell r="AE54" t="str">
            <v/>
          </cell>
        </row>
        <row r="55">
          <cell r="AE55" t="str">
            <v/>
          </cell>
        </row>
        <row r="56">
          <cell r="AE56" t="str">
            <v/>
          </cell>
        </row>
        <row r="57">
          <cell r="AE57" t="str">
            <v/>
          </cell>
        </row>
        <row r="58">
          <cell r="AE58" t="str">
            <v/>
          </cell>
        </row>
        <row r="59">
          <cell r="AE59" t="str">
            <v/>
          </cell>
        </row>
        <row r="60">
          <cell r="AE60" t="str">
            <v/>
          </cell>
        </row>
        <row r="61">
          <cell r="AE61" t="str">
            <v/>
          </cell>
        </row>
        <row r="62">
          <cell r="AE62" t="str">
            <v/>
          </cell>
        </row>
        <row r="63">
          <cell r="AE63" t="str">
            <v/>
          </cell>
        </row>
        <row r="64">
          <cell r="AE64" t="str">
            <v/>
          </cell>
        </row>
        <row r="65">
          <cell r="AE65" t="str">
            <v/>
          </cell>
        </row>
        <row r="66">
          <cell r="AE66" t="str">
            <v/>
          </cell>
        </row>
        <row r="67">
          <cell r="AE67" t="str">
            <v/>
          </cell>
        </row>
        <row r="68">
          <cell r="AE68" t="str">
            <v/>
          </cell>
        </row>
        <row r="69">
          <cell r="AE69" t="str">
            <v/>
          </cell>
        </row>
        <row r="70">
          <cell r="AE70" t="str">
            <v/>
          </cell>
        </row>
        <row r="71">
          <cell r="AE71" t="str">
            <v/>
          </cell>
        </row>
        <row r="72">
          <cell r="AE72" t="str">
            <v/>
          </cell>
        </row>
        <row r="73">
          <cell r="AE73" t="str">
            <v/>
          </cell>
        </row>
        <row r="74">
          <cell r="AE74" t="str">
            <v/>
          </cell>
        </row>
        <row r="75">
          <cell r="AE75" t="str">
            <v/>
          </cell>
        </row>
        <row r="76">
          <cell r="AE76" t="str">
            <v/>
          </cell>
        </row>
        <row r="77">
          <cell r="AE77" t="str">
            <v/>
          </cell>
        </row>
        <row r="78">
          <cell r="AE78" t="str">
            <v/>
          </cell>
        </row>
        <row r="79">
          <cell r="AE79" t="str">
            <v/>
          </cell>
        </row>
        <row r="80">
          <cell r="AE80" t="str">
            <v/>
          </cell>
        </row>
        <row r="81">
          <cell r="AE81" t="str">
            <v/>
          </cell>
        </row>
        <row r="82">
          <cell r="AE82" t="str">
            <v/>
          </cell>
        </row>
        <row r="83">
          <cell r="AE83" t="str">
            <v/>
          </cell>
        </row>
        <row r="84">
          <cell r="AE84" t="str">
            <v/>
          </cell>
        </row>
        <row r="85">
          <cell r="AE85" t="str">
            <v/>
          </cell>
        </row>
        <row r="86">
          <cell r="AE86" t="str">
            <v/>
          </cell>
        </row>
        <row r="87">
          <cell r="AE87" t="str">
            <v/>
          </cell>
        </row>
        <row r="88">
          <cell r="AE88" t="str">
            <v/>
          </cell>
        </row>
        <row r="89">
          <cell r="AE89" t="str">
            <v/>
          </cell>
        </row>
        <row r="90">
          <cell r="AE90" t="str">
            <v/>
          </cell>
        </row>
        <row r="91">
          <cell r="AE91" t="str">
            <v/>
          </cell>
        </row>
        <row r="92">
          <cell r="AE92" t="str">
            <v/>
          </cell>
        </row>
        <row r="93">
          <cell r="AE93" t="str">
            <v/>
          </cell>
        </row>
        <row r="94">
          <cell r="AE94" t="str">
            <v/>
          </cell>
        </row>
        <row r="95">
          <cell r="AE95" t="str">
            <v/>
          </cell>
        </row>
        <row r="96">
          <cell r="AE96" t="str">
            <v/>
          </cell>
        </row>
        <row r="97">
          <cell r="AE97" t="str">
            <v/>
          </cell>
        </row>
        <row r="98">
          <cell r="AE98" t="str">
            <v/>
          </cell>
        </row>
        <row r="99">
          <cell r="AE99" t="str">
            <v/>
          </cell>
        </row>
        <row r="100">
          <cell r="AE100" t="str">
            <v/>
          </cell>
        </row>
        <row r="101">
          <cell r="AE101" t="str">
            <v/>
          </cell>
        </row>
        <row r="102">
          <cell r="AE102" t="str">
            <v/>
          </cell>
        </row>
        <row r="103">
          <cell r="AE103" t="str">
            <v/>
          </cell>
        </row>
        <row r="104">
          <cell r="AE104" t="str">
            <v/>
          </cell>
        </row>
        <row r="105">
          <cell r="AE105" t="str">
            <v/>
          </cell>
        </row>
        <row r="106">
          <cell r="AE106" t="str">
            <v/>
          </cell>
        </row>
        <row r="107">
          <cell r="AE107" t="str">
            <v/>
          </cell>
        </row>
        <row r="108">
          <cell r="AE108" t="str">
            <v/>
          </cell>
        </row>
        <row r="109">
          <cell r="AE109" t="str">
            <v/>
          </cell>
        </row>
        <row r="110">
          <cell r="AE110" t="str">
            <v/>
          </cell>
        </row>
        <row r="111">
          <cell r="AE111" t="str">
            <v/>
          </cell>
        </row>
        <row r="112">
          <cell r="AE112" t="str">
            <v/>
          </cell>
        </row>
        <row r="113">
          <cell r="AE113" t="str">
            <v/>
          </cell>
        </row>
        <row r="114">
          <cell r="AE114" t="str">
            <v/>
          </cell>
        </row>
        <row r="115">
          <cell r="AE115" t="str">
            <v/>
          </cell>
        </row>
        <row r="116">
          <cell r="AE116" t="str">
            <v/>
          </cell>
        </row>
        <row r="117">
          <cell r="AE117" t="str">
            <v/>
          </cell>
        </row>
        <row r="118">
          <cell r="AE118" t="str">
            <v/>
          </cell>
        </row>
        <row r="119">
          <cell r="AE119" t="str">
            <v/>
          </cell>
        </row>
        <row r="120">
          <cell r="AE120" t="str">
            <v/>
          </cell>
        </row>
        <row r="121">
          <cell r="AE121" t="str">
            <v/>
          </cell>
        </row>
        <row r="122">
          <cell r="AE122" t="str">
            <v/>
          </cell>
        </row>
        <row r="123">
          <cell r="AE123" t="str">
            <v/>
          </cell>
        </row>
        <row r="124">
          <cell r="AE124" t="str">
            <v/>
          </cell>
        </row>
        <row r="125">
          <cell r="AE125" t="str">
            <v/>
          </cell>
        </row>
        <row r="126">
          <cell r="AE126" t="str">
            <v/>
          </cell>
        </row>
        <row r="127">
          <cell r="AE127" t="str">
            <v/>
          </cell>
        </row>
        <row r="128">
          <cell r="AE128" t="str">
            <v/>
          </cell>
        </row>
        <row r="129">
          <cell r="AE129" t="str">
            <v/>
          </cell>
        </row>
        <row r="130">
          <cell r="AE130" t="str">
            <v/>
          </cell>
        </row>
        <row r="131">
          <cell r="AE131" t="str">
            <v/>
          </cell>
        </row>
        <row r="132">
          <cell r="AE132" t="str">
            <v/>
          </cell>
        </row>
        <row r="133">
          <cell r="AE133" t="str">
            <v/>
          </cell>
        </row>
        <row r="134">
          <cell r="AE134" t="str">
            <v/>
          </cell>
        </row>
        <row r="135">
          <cell r="AE135" t="str">
            <v/>
          </cell>
        </row>
        <row r="136">
          <cell r="AE136" t="str">
            <v/>
          </cell>
        </row>
        <row r="137">
          <cell r="AE137" t="str">
            <v/>
          </cell>
        </row>
        <row r="138">
          <cell r="AE138" t="str">
            <v/>
          </cell>
        </row>
        <row r="139">
          <cell r="AE139" t="str">
            <v/>
          </cell>
        </row>
        <row r="140">
          <cell r="AE140" t="str">
            <v/>
          </cell>
        </row>
        <row r="141">
          <cell r="AE141" t="str">
            <v/>
          </cell>
        </row>
        <row r="142">
          <cell r="AE142" t="str">
            <v/>
          </cell>
        </row>
        <row r="143">
          <cell r="AE143" t="str">
            <v/>
          </cell>
        </row>
        <row r="144">
          <cell r="AE144" t="str">
            <v/>
          </cell>
        </row>
        <row r="145">
          <cell r="AE145" t="str">
            <v/>
          </cell>
        </row>
        <row r="146">
          <cell r="AE146" t="str">
            <v/>
          </cell>
        </row>
        <row r="147">
          <cell r="AE147" t="str">
            <v/>
          </cell>
        </row>
        <row r="148">
          <cell r="AE148" t="str">
            <v/>
          </cell>
        </row>
        <row r="149">
          <cell r="AE149" t="str">
            <v/>
          </cell>
        </row>
        <row r="150">
          <cell r="AE150" t="str">
            <v/>
          </cell>
        </row>
        <row r="151">
          <cell r="AE151" t="str">
            <v/>
          </cell>
        </row>
        <row r="152">
          <cell r="AE152" t="str">
            <v/>
          </cell>
        </row>
        <row r="153">
          <cell r="AE153" t="str">
            <v/>
          </cell>
        </row>
        <row r="154">
          <cell r="AE154" t="str">
            <v/>
          </cell>
        </row>
        <row r="155">
          <cell r="AE155" t="str">
            <v/>
          </cell>
        </row>
        <row r="156">
          <cell r="AE156" t="str">
            <v/>
          </cell>
        </row>
        <row r="157">
          <cell r="AE157" t="str">
            <v/>
          </cell>
        </row>
        <row r="158">
          <cell r="AE158" t="str">
            <v/>
          </cell>
        </row>
        <row r="159">
          <cell r="AE159" t="str">
            <v/>
          </cell>
        </row>
        <row r="160">
          <cell r="AE160" t="str">
            <v/>
          </cell>
        </row>
        <row r="161">
          <cell r="AE161" t="str">
            <v/>
          </cell>
        </row>
        <row r="162">
          <cell r="AE162" t="str">
            <v/>
          </cell>
        </row>
        <row r="163">
          <cell r="AE163" t="str">
            <v/>
          </cell>
        </row>
        <row r="164">
          <cell r="AE164" t="str">
            <v/>
          </cell>
        </row>
        <row r="165">
          <cell r="AE165" t="str">
            <v/>
          </cell>
        </row>
        <row r="166">
          <cell r="AE166" t="str">
            <v/>
          </cell>
        </row>
        <row r="167">
          <cell r="AE167" t="str">
            <v/>
          </cell>
        </row>
        <row r="168">
          <cell r="AE168" t="str">
            <v/>
          </cell>
        </row>
        <row r="169">
          <cell r="AE169" t="str">
            <v/>
          </cell>
        </row>
        <row r="170">
          <cell r="AE170" t="str">
            <v/>
          </cell>
        </row>
        <row r="171">
          <cell r="AE171" t="str">
            <v/>
          </cell>
        </row>
        <row r="172">
          <cell r="AE172" t="str">
            <v/>
          </cell>
        </row>
        <row r="173">
          <cell r="AE173" t="str">
            <v/>
          </cell>
        </row>
        <row r="174">
          <cell r="AE174" t="str">
            <v/>
          </cell>
        </row>
        <row r="175">
          <cell r="AE175" t="str">
            <v/>
          </cell>
        </row>
        <row r="176">
          <cell r="AE176" t="str">
            <v/>
          </cell>
        </row>
        <row r="177">
          <cell r="AE177" t="str">
            <v/>
          </cell>
        </row>
        <row r="178">
          <cell r="AE178" t="str">
            <v/>
          </cell>
        </row>
        <row r="179">
          <cell r="AE179" t="str">
            <v/>
          </cell>
        </row>
        <row r="180">
          <cell r="AE180" t="str">
            <v/>
          </cell>
        </row>
        <row r="181">
          <cell r="AE181" t="str">
            <v/>
          </cell>
        </row>
        <row r="182">
          <cell r="AE182" t="str">
            <v/>
          </cell>
        </row>
        <row r="183">
          <cell r="AE183" t="str">
            <v/>
          </cell>
        </row>
        <row r="184">
          <cell r="AE184" t="str">
            <v/>
          </cell>
        </row>
        <row r="185">
          <cell r="AE185" t="str">
            <v/>
          </cell>
        </row>
        <row r="186">
          <cell r="AE186" t="str">
            <v/>
          </cell>
        </row>
        <row r="187">
          <cell r="AE187" t="str">
            <v/>
          </cell>
        </row>
        <row r="188">
          <cell r="AE188" t="str">
            <v/>
          </cell>
        </row>
        <row r="189">
          <cell r="AE189" t="str">
            <v/>
          </cell>
        </row>
        <row r="190">
          <cell r="AE190" t="str">
            <v/>
          </cell>
        </row>
        <row r="191">
          <cell r="AE191" t="str">
            <v/>
          </cell>
        </row>
        <row r="192">
          <cell r="AE192" t="str">
            <v/>
          </cell>
        </row>
        <row r="193">
          <cell r="AE193" t="str">
            <v/>
          </cell>
        </row>
        <row r="194">
          <cell r="AE194" t="str">
            <v/>
          </cell>
        </row>
        <row r="195">
          <cell r="AE195" t="str">
            <v/>
          </cell>
        </row>
        <row r="196">
          <cell r="AE196" t="str">
            <v/>
          </cell>
        </row>
        <row r="197">
          <cell r="AE197" t="str">
            <v/>
          </cell>
        </row>
        <row r="198">
          <cell r="AE198" t="str">
            <v/>
          </cell>
        </row>
        <row r="199">
          <cell r="AE199" t="str">
            <v/>
          </cell>
        </row>
        <row r="200">
          <cell r="AE200" t="str">
            <v/>
          </cell>
        </row>
        <row r="201">
          <cell r="AE201" t="str">
            <v/>
          </cell>
        </row>
        <row r="202">
          <cell r="AE202" t="str">
            <v/>
          </cell>
        </row>
        <row r="203">
          <cell r="AE203" t="str">
            <v/>
          </cell>
        </row>
        <row r="204">
          <cell r="AE204" t="str">
            <v/>
          </cell>
        </row>
        <row r="205">
          <cell r="AE205" t="str">
            <v/>
          </cell>
        </row>
        <row r="206">
          <cell r="AE206" t="str">
            <v/>
          </cell>
        </row>
        <row r="207">
          <cell r="AE207" t="str">
            <v/>
          </cell>
        </row>
        <row r="208">
          <cell r="AE208" t="str">
            <v/>
          </cell>
        </row>
        <row r="209">
          <cell r="AE209" t="str">
            <v/>
          </cell>
        </row>
        <row r="210">
          <cell r="AE210" t="str">
            <v/>
          </cell>
        </row>
        <row r="211">
          <cell r="AE211" t="str">
            <v/>
          </cell>
        </row>
        <row r="212">
          <cell r="AE212" t="str">
            <v/>
          </cell>
        </row>
        <row r="213">
          <cell r="AE213" t="str">
            <v/>
          </cell>
        </row>
        <row r="214">
          <cell r="AE214" t="str">
            <v/>
          </cell>
        </row>
        <row r="215">
          <cell r="AE215" t="str">
            <v/>
          </cell>
        </row>
        <row r="216">
          <cell r="AE216" t="str">
            <v/>
          </cell>
        </row>
        <row r="217">
          <cell r="AE217" t="str">
            <v/>
          </cell>
        </row>
        <row r="218">
          <cell r="AE218" t="str">
            <v/>
          </cell>
        </row>
        <row r="219">
          <cell r="AE219" t="str">
            <v/>
          </cell>
        </row>
        <row r="220">
          <cell r="AE220" t="str">
            <v/>
          </cell>
        </row>
        <row r="221">
          <cell r="AE221" t="str">
            <v/>
          </cell>
        </row>
        <row r="222">
          <cell r="AE222" t="str">
            <v/>
          </cell>
        </row>
        <row r="223">
          <cell r="AE223" t="str">
            <v/>
          </cell>
        </row>
        <row r="224">
          <cell r="AE224" t="str">
            <v/>
          </cell>
        </row>
        <row r="225">
          <cell r="AE225" t="str">
            <v/>
          </cell>
        </row>
        <row r="226">
          <cell r="AE226" t="str">
            <v/>
          </cell>
        </row>
        <row r="227">
          <cell r="AE227" t="str">
            <v/>
          </cell>
        </row>
        <row r="228">
          <cell r="AE228" t="str">
            <v/>
          </cell>
        </row>
        <row r="229">
          <cell r="AE229" t="str">
            <v/>
          </cell>
        </row>
        <row r="230">
          <cell r="AE230" t="str">
            <v/>
          </cell>
        </row>
        <row r="231">
          <cell r="AE231" t="str">
            <v/>
          </cell>
        </row>
        <row r="232">
          <cell r="AE232" t="str">
            <v/>
          </cell>
        </row>
        <row r="233">
          <cell r="AE233" t="str">
            <v/>
          </cell>
        </row>
        <row r="234">
          <cell r="AE234" t="str">
            <v/>
          </cell>
        </row>
        <row r="235">
          <cell r="AE235" t="str">
            <v/>
          </cell>
        </row>
        <row r="236">
          <cell r="AE236" t="str">
            <v/>
          </cell>
        </row>
        <row r="237">
          <cell r="AE237" t="str">
            <v/>
          </cell>
        </row>
        <row r="238">
          <cell r="AE238" t="str">
            <v/>
          </cell>
        </row>
        <row r="239">
          <cell r="AE239" t="str">
            <v/>
          </cell>
        </row>
        <row r="240">
          <cell r="AE240" t="str">
            <v/>
          </cell>
        </row>
        <row r="241">
          <cell r="AE241" t="str">
            <v/>
          </cell>
        </row>
        <row r="242">
          <cell r="AE242" t="str">
            <v/>
          </cell>
        </row>
        <row r="243">
          <cell r="AE243" t="str">
            <v/>
          </cell>
        </row>
        <row r="244">
          <cell r="AE244" t="str">
            <v/>
          </cell>
        </row>
        <row r="245">
          <cell r="AE245" t="str">
            <v/>
          </cell>
        </row>
        <row r="246">
          <cell r="AE246" t="str">
            <v/>
          </cell>
        </row>
        <row r="247">
          <cell r="AE247" t="str">
            <v/>
          </cell>
        </row>
        <row r="248">
          <cell r="AE248" t="str">
            <v/>
          </cell>
        </row>
        <row r="249">
          <cell r="AE249" t="str">
            <v/>
          </cell>
        </row>
        <row r="250">
          <cell r="AE250" t="str">
            <v/>
          </cell>
        </row>
        <row r="251">
          <cell r="AE251" t="str">
            <v/>
          </cell>
        </row>
        <row r="252">
          <cell r="AE252" t="str">
            <v/>
          </cell>
        </row>
        <row r="253">
          <cell r="AE253" t="str">
            <v/>
          </cell>
        </row>
        <row r="254">
          <cell r="AE254" t="str">
            <v/>
          </cell>
        </row>
        <row r="255">
          <cell r="AE255" t="str">
            <v/>
          </cell>
        </row>
        <row r="256">
          <cell r="AE256" t="str">
            <v/>
          </cell>
        </row>
        <row r="257">
          <cell r="AE257" t="str">
            <v/>
          </cell>
        </row>
        <row r="258">
          <cell r="AE258" t="str">
            <v/>
          </cell>
        </row>
        <row r="259">
          <cell r="AE259" t="str">
            <v/>
          </cell>
        </row>
        <row r="260">
          <cell r="AE260" t="str">
            <v/>
          </cell>
        </row>
        <row r="261">
          <cell r="AE261" t="str">
            <v/>
          </cell>
        </row>
        <row r="262">
          <cell r="AE262" t="str">
            <v/>
          </cell>
        </row>
        <row r="263">
          <cell r="AE263" t="str">
            <v/>
          </cell>
        </row>
        <row r="264">
          <cell r="AE264" t="str">
            <v/>
          </cell>
        </row>
        <row r="265">
          <cell r="AE265" t="str">
            <v/>
          </cell>
        </row>
        <row r="266">
          <cell r="AE266" t="str">
            <v/>
          </cell>
        </row>
        <row r="267">
          <cell r="AE267" t="str">
            <v/>
          </cell>
        </row>
        <row r="268">
          <cell r="AE268" t="str">
            <v/>
          </cell>
        </row>
        <row r="269">
          <cell r="AE269" t="str">
            <v/>
          </cell>
        </row>
        <row r="270">
          <cell r="AE270" t="str">
            <v/>
          </cell>
        </row>
        <row r="271">
          <cell r="AE271" t="str">
            <v/>
          </cell>
        </row>
        <row r="272">
          <cell r="AE272" t="str">
            <v/>
          </cell>
        </row>
        <row r="273">
          <cell r="AE273" t="str">
            <v/>
          </cell>
        </row>
        <row r="274">
          <cell r="AE274" t="str">
            <v/>
          </cell>
        </row>
        <row r="275">
          <cell r="AE275" t="str">
            <v/>
          </cell>
        </row>
        <row r="276">
          <cell r="AE276" t="str">
            <v/>
          </cell>
        </row>
        <row r="277">
          <cell r="AE277" t="str">
            <v/>
          </cell>
        </row>
        <row r="278">
          <cell r="AE278" t="str">
            <v/>
          </cell>
        </row>
        <row r="279">
          <cell r="AE279" t="str">
            <v/>
          </cell>
        </row>
        <row r="280">
          <cell r="AE280" t="str">
            <v/>
          </cell>
        </row>
        <row r="281">
          <cell r="AE281" t="str">
            <v/>
          </cell>
        </row>
        <row r="282">
          <cell r="AE282" t="str">
            <v/>
          </cell>
        </row>
        <row r="283">
          <cell r="AE283" t="str">
            <v/>
          </cell>
        </row>
        <row r="284">
          <cell r="AE284" t="str">
            <v/>
          </cell>
        </row>
        <row r="285">
          <cell r="AE285" t="str">
            <v/>
          </cell>
        </row>
        <row r="286">
          <cell r="AE286" t="str">
            <v/>
          </cell>
        </row>
        <row r="287">
          <cell r="AE287" t="str">
            <v/>
          </cell>
        </row>
        <row r="288">
          <cell r="AE288" t="str">
            <v/>
          </cell>
        </row>
        <row r="289">
          <cell r="AE289" t="str">
            <v/>
          </cell>
        </row>
        <row r="290">
          <cell r="AE290" t="str">
            <v/>
          </cell>
        </row>
        <row r="291">
          <cell r="AE291" t="str">
            <v/>
          </cell>
        </row>
        <row r="292">
          <cell r="AE292" t="str">
            <v/>
          </cell>
        </row>
        <row r="293">
          <cell r="AE293" t="str">
            <v/>
          </cell>
        </row>
        <row r="294">
          <cell r="AE294" t="str">
            <v/>
          </cell>
        </row>
        <row r="295">
          <cell r="AE295" t="str">
            <v/>
          </cell>
        </row>
        <row r="296">
          <cell r="AE296" t="str">
            <v/>
          </cell>
        </row>
        <row r="297">
          <cell r="AE297" t="str">
            <v/>
          </cell>
        </row>
        <row r="298">
          <cell r="AE298" t="str">
            <v/>
          </cell>
        </row>
        <row r="299">
          <cell r="AE299" t="str">
            <v/>
          </cell>
        </row>
        <row r="300">
          <cell r="AE300" t="str">
            <v/>
          </cell>
        </row>
        <row r="301">
          <cell r="AE301" t="str">
            <v/>
          </cell>
        </row>
        <row r="302">
          <cell r="AE302" t="str">
            <v/>
          </cell>
        </row>
        <row r="303">
          <cell r="AE303" t="str">
            <v/>
          </cell>
        </row>
        <row r="304">
          <cell r="AE304" t="str">
            <v/>
          </cell>
        </row>
        <row r="305">
          <cell r="AE305" t="str">
            <v/>
          </cell>
        </row>
        <row r="306">
          <cell r="AE306" t="str">
            <v/>
          </cell>
        </row>
        <row r="307">
          <cell r="AE307" t="str">
            <v/>
          </cell>
        </row>
        <row r="308">
          <cell r="AE308" t="str">
            <v/>
          </cell>
        </row>
        <row r="309">
          <cell r="AE309" t="str">
            <v/>
          </cell>
        </row>
        <row r="310">
          <cell r="AE310" t="str">
            <v/>
          </cell>
        </row>
        <row r="311">
          <cell r="AE311" t="str">
            <v/>
          </cell>
        </row>
        <row r="312">
          <cell r="AE312" t="str">
            <v/>
          </cell>
        </row>
        <row r="313">
          <cell r="AE313" t="str">
            <v/>
          </cell>
        </row>
        <row r="314">
          <cell r="AE314" t="str">
            <v/>
          </cell>
        </row>
        <row r="315">
          <cell r="AE315" t="str">
            <v/>
          </cell>
        </row>
        <row r="316">
          <cell r="AE316" t="str">
            <v/>
          </cell>
        </row>
        <row r="317">
          <cell r="AE317" t="str">
            <v/>
          </cell>
        </row>
        <row r="318">
          <cell r="AE318" t="str">
            <v/>
          </cell>
        </row>
        <row r="319">
          <cell r="AE319" t="str">
            <v/>
          </cell>
        </row>
        <row r="320">
          <cell r="AE320" t="str">
            <v/>
          </cell>
        </row>
        <row r="321">
          <cell r="AE321" t="str">
            <v/>
          </cell>
        </row>
        <row r="322">
          <cell r="AE322" t="str">
            <v/>
          </cell>
        </row>
        <row r="323">
          <cell r="AE323" t="str">
            <v/>
          </cell>
        </row>
        <row r="324">
          <cell r="AE324" t="str">
            <v/>
          </cell>
        </row>
        <row r="325">
          <cell r="AE325" t="str">
            <v/>
          </cell>
        </row>
        <row r="326">
          <cell r="AE326" t="str">
            <v/>
          </cell>
        </row>
        <row r="327">
          <cell r="AE327" t="str">
            <v/>
          </cell>
        </row>
        <row r="328">
          <cell r="AE328" t="str">
            <v/>
          </cell>
        </row>
        <row r="329">
          <cell r="AE329" t="str">
            <v/>
          </cell>
        </row>
        <row r="330">
          <cell r="AE330" t="str">
            <v/>
          </cell>
        </row>
        <row r="331">
          <cell r="AE331" t="str">
            <v/>
          </cell>
        </row>
        <row r="332">
          <cell r="AE332" t="str">
            <v/>
          </cell>
        </row>
        <row r="333">
          <cell r="AE333" t="str">
            <v/>
          </cell>
        </row>
        <row r="334">
          <cell r="AE334" t="str">
            <v/>
          </cell>
        </row>
        <row r="335">
          <cell r="AE335" t="str">
            <v/>
          </cell>
        </row>
        <row r="336">
          <cell r="AE336" t="str">
            <v/>
          </cell>
        </row>
        <row r="337">
          <cell r="AE337" t="str">
            <v/>
          </cell>
        </row>
        <row r="338">
          <cell r="AE338" t="str">
            <v/>
          </cell>
        </row>
        <row r="339">
          <cell r="AE339" t="str">
            <v/>
          </cell>
        </row>
        <row r="340">
          <cell r="AE340" t="str">
            <v/>
          </cell>
        </row>
        <row r="341">
          <cell r="AE341" t="str">
            <v/>
          </cell>
        </row>
        <row r="342">
          <cell r="AE342" t="str">
            <v/>
          </cell>
        </row>
        <row r="343">
          <cell r="AE343" t="str">
            <v/>
          </cell>
        </row>
        <row r="344">
          <cell r="AE344" t="str">
            <v/>
          </cell>
        </row>
        <row r="345">
          <cell r="AE345" t="str">
            <v/>
          </cell>
        </row>
        <row r="346">
          <cell r="AE346" t="str">
            <v/>
          </cell>
        </row>
        <row r="347">
          <cell r="AE347" t="str">
            <v/>
          </cell>
        </row>
        <row r="348">
          <cell r="AE348" t="str">
            <v/>
          </cell>
        </row>
        <row r="349">
          <cell r="AE349" t="str">
            <v/>
          </cell>
        </row>
        <row r="350">
          <cell r="AE350" t="str">
            <v/>
          </cell>
        </row>
        <row r="351">
          <cell r="AE351" t="str">
            <v/>
          </cell>
        </row>
        <row r="352">
          <cell r="AE352" t="str">
            <v/>
          </cell>
        </row>
        <row r="353">
          <cell r="AE353" t="str">
            <v/>
          </cell>
        </row>
        <row r="354">
          <cell r="AE354" t="str">
            <v/>
          </cell>
        </row>
        <row r="355">
          <cell r="AE355" t="str">
            <v/>
          </cell>
        </row>
        <row r="356">
          <cell r="AE356" t="str">
            <v/>
          </cell>
        </row>
        <row r="357">
          <cell r="AE357" t="str">
            <v/>
          </cell>
        </row>
        <row r="358">
          <cell r="AE358" t="str">
            <v/>
          </cell>
        </row>
        <row r="359">
          <cell r="AE359" t="str">
            <v/>
          </cell>
        </row>
        <row r="360">
          <cell r="AE360" t="str">
            <v/>
          </cell>
        </row>
        <row r="361">
          <cell r="AE361" t="str">
            <v/>
          </cell>
        </row>
        <row r="362">
          <cell r="AE362" t="str">
            <v/>
          </cell>
        </row>
        <row r="363">
          <cell r="AE363" t="str">
            <v/>
          </cell>
        </row>
        <row r="364">
          <cell r="AE364" t="str">
            <v/>
          </cell>
        </row>
        <row r="365">
          <cell r="AE365" t="str">
            <v/>
          </cell>
        </row>
        <row r="366">
          <cell r="AE366" t="str">
            <v/>
          </cell>
        </row>
        <row r="367">
          <cell r="AE367" t="str">
            <v/>
          </cell>
        </row>
        <row r="368">
          <cell r="AE368" t="str">
            <v/>
          </cell>
        </row>
        <row r="369">
          <cell r="AE369" t="str">
            <v/>
          </cell>
        </row>
        <row r="370">
          <cell r="AE370" t="str">
            <v/>
          </cell>
        </row>
        <row r="371">
          <cell r="AE371" t="str">
            <v/>
          </cell>
        </row>
        <row r="372">
          <cell r="AE372" t="str">
            <v/>
          </cell>
        </row>
        <row r="373">
          <cell r="AE373" t="str">
            <v/>
          </cell>
        </row>
        <row r="374">
          <cell r="AE374" t="str">
            <v/>
          </cell>
        </row>
        <row r="375">
          <cell r="AE375" t="str">
            <v/>
          </cell>
        </row>
        <row r="376">
          <cell r="AE376" t="str">
            <v/>
          </cell>
        </row>
        <row r="377">
          <cell r="AE377" t="str">
            <v/>
          </cell>
        </row>
        <row r="378">
          <cell r="AE378" t="str">
            <v/>
          </cell>
        </row>
        <row r="379">
          <cell r="AE379" t="str">
            <v/>
          </cell>
        </row>
        <row r="380">
          <cell r="AE380" t="str">
            <v/>
          </cell>
        </row>
        <row r="381">
          <cell r="AE381" t="str">
            <v/>
          </cell>
        </row>
        <row r="382">
          <cell r="AE382" t="str">
            <v/>
          </cell>
        </row>
        <row r="383">
          <cell r="AE383" t="str">
            <v/>
          </cell>
        </row>
        <row r="384">
          <cell r="AE384" t="str">
            <v/>
          </cell>
        </row>
        <row r="385">
          <cell r="AE385" t="str">
            <v/>
          </cell>
        </row>
        <row r="386">
          <cell r="AE386" t="str">
            <v/>
          </cell>
        </row>
        <row r="387">
          <cell r="AE387" t="str">
            <v/>
          </cell>
        </row>
        <row r="388">
          <cell r="AE388" t="str">
            <v/>
          </cell>
        </row>
        <row r="389">
          <cell r="AE389" t="str">
            <v/>
          </cell>
        </row>
        <row r="390">
          <cell r="AE390" t="str">
            <v/>
          </cell>
        </row>
        <row r="391">
          <cell r="AE391" t="str">
            <v/>
          </cell>
        </row>
        <row r="392">
          <cell r="AE392" t="str">
            <v/>
          </cell>
        </row>
        <row r="393">
          <cell r="AE393" t="str">
            <v/>
          </cell>
        </row>
        <row r="394">
          <cell r="AE394" t="str">
            <v/>
          </cell>
        </row>
        <row r="395">
          <cell r="AE395" t="str">
            <v/>
          </cell>
        </row>
        <row r="396">
          <cell r="AE396" t="str">
            <v/>
          </cell>
        </row>
        <row r="397">
          <cell r="AE397" t="str">
            <v/>
          </cell>
        </row>
        <row r="398">
          <cell r="AE398" t="str">
            <v/>
          </cell>
        </row>
        <row r="399">
          <cell r="AE399" t="str">
            <v/>
          </cell>
        </row>
        <row r="400">
          <cell r="AE400" t="str">
            <v/>
          </cell>
        </row>
        <row r="401">
          <cell r="AE401" t="str">
            <v/>
          </cell>
        </row>
        <row r="402">
          <cell r="AE402" t="str">
            <v/>
          </cell>
        </row>
        <row r="403">
          <cell r="AE403" t="str">
            <v/>
          </cell>
        </row>
        <row r="404">
          <cell r="AE404" t="str">
            <v/>
          </cell>
        </row>
        <row r="405">
          <cell r="AE405" t="str">
            <v/>
          </cell>
        </row>
        <row r="406">
          <cell r="AE406" t="str">
            <v/>
          </cell>
        </row>
        <row r="407">
          <cell r="AE407" t="str">
            <v/>
          </cell>
        </row>
        <row r="408">
          <cell r="AE408" t="str">
            <v/>
          </cell>
        </row>
        <row r="409">
          <cell r="AE409" t="str">
            <v/>
          </cell>
        </row>
        <row r="410">
          <cell r="AE410" t="str">
            <v/>
          </cell>
        </row>
        <row r="411">
          <cell r="AE411" t="str">
            <v/>
          </cell>
        </row>
        <row r="412">
          <cell r="AE412" t="str">
            <v/>
          </cell>
        </row>
        <row r="413">
          <cell r="AE413" t="str">
            <v/>
          </cell>
        </row>
        <row r="414">
          <cell r="AE414" t="str">
            <v/>
          </cell>
        </row>
        <row r="415">
          <cell r="AE415" t="str">
            <v/>
          </cell>
        </row>
        <row r="416">
          <cell r="AE416" t="str">
            <v/>
          </cell>
        </row>
        <row r="417">
          <cell r="AE417" t="str">
            <v/>
          </cell>
        </row>
        <row r="418">
          <cell r="AE418" t="str">
            <v/>
          </cell>
        </row>
        <row r="419">
          <cell r="AE419" t="str">
            <v/>
          </cell>
        </row>
        <row r="420">
          <cell r="AE420" t="str">
            <v/>
          </cell>
        </row>
        <row r="421">
          <cell r="AE421" t="str">
            <v/>
          </cell>
        </row>
        <row r="422">
          <cell r="AE422" t="str">
            <v/>
          </cell>
        </row>
        <row r="423">
          <cell r="AE423" t="str">
            <v/>
          </cell>
        </row>
        <row r="424">
          <cell r="AE424" t="str">
            <v/>
          </cell>
        </row>
        <row r="425">
          <cell r="AE425" t="str">
            <v/>
          </cell>
        </row>
        <row r="426">
          <cell r="AE426" t="str">
            <v/>
          </cell>
        </row>
        <row r="427">
          <cell r="AE427" t="str">
            <v/>
          </cell>
        </row>
        <row r="428">
          <cell r="AE428" t="str">
            <v/>
          </cell>
        </row>
        <row r="429">
          <cell r="AE429" t="str">
            <v/>
          </cell>
        </row>
        <row r="430">
          <cell r="AE430" t="str">
            <v/>
          </cell>
        </row>
        <row r="431">
          <cell r="AE431" t="str">
            <v/>
          </cell>
        </row>
        <row r="432">
          <cell r="AE432" t="str">
            <v/>
          </cell>
        </row>
        <row r="433">
          <cell r="AE433" t="str">
            <v/>
          </cell>
        </row>
        <row r="434">
          <cell r="AE434" t="str">
            <v/>
          </cell>
        </row>
        <row r="435">
          <cell r="AE435" t="str">
            <v/>
          </cell>
        </row>
        <row r="436">
          <cell r="AE436" t="str">
            <v/>
          </cell>
        </row>
        <row r="437">
          <cell r="AE437" t="str">
            <v/>
          </cell>
        </row>
        <row r="438">
          <cell r="AE438" t="str">
            <v/>
          </cell>
        </row>
        <row r="439">
          <cell r="AE439" t="str">
            <v/>
          </cell>
        </row>
        <row r="440">
          <cell r="AE440" t="str">
            <v/>
          </cell>
        </row>
        <row r="441">
          <cell r="AE441" t="str">
            <v/>
          </cell>
        </row>
        <row r="442">
          <cell r="AE442" t="str">
            <v/>
          </cell>
        </row>
        <row r="443">
          <cell r="AE443" t="str">
            <v/>
          </cell>
        </row>
        <row r="444">
          <cell r="AE444" t="str">
            <v/>
          </cell>
        </row>
        <row r="445">
          <cell r="AE445" t="str">
            <v/>
          </cell>
        </row>
        <row r="446">
          <cell r="AE446" t="str">
            <v/>
          </cell>
        </row>
        <row r="447">
          <cell r="AE447" t="str">
            <v/>
          </cell>
        </row>
        <row r="448">
          <cell r="AE448" t="str">
            <v/>
          </cell>
        </row>
        <row r="449">
          <cell r="AE449" t="str">
            <v/>
          </cell>
        </row>
        <row r="450">
          <cell r="AE450" t="str">
            <v/>
          </cell>
        </row>
        <row r="451">
          <cell r="AE451" t="str">
            <v/>
          </cell>
        </row>
        <row r="452">
          <cell r="AE452" t="str">
            <v/>
          </cell>
        </row>
        <row r="453">
          <cell r="AE453" t="str">
            <v/>
          </cell>
        </row>
        <row r="454">
          <cell r="AE454" t="str">
            <v/>
          </cell>
        </row>
        <row r="455">
          <cell r="AE455" t="str">
            <v/>
          </cell>
        </row>
        <row r="456">
          <cell r="AE456" t="str">
            <v/>
          </cell>
        </row>
        <row r="457">
          <cell r="AE457" t="str">
            <v/>
          </cell>
        </row>
        <row r="458">
          <cell r="AE458" t="str">
            <v/>
          </cell>
        </row>
        <row r="459">
          <cell r="AE459" t="str">
            <v/>
          </cell>
        </row>
        <row r="460">
          <cell r="AE460" t="str">
            <v/>
          </cell>
        </row>
        <row r="461">
          <cell r="AE461" t="str">
            <v/>
          </cell>
        </row>
        <row r="462">
          <cell r="AE462" t="str">
            <v/>
          </cell>
        </row>
        <row r="463">
          <cell r="AE463" t="str">
            <v/>
          </cell>
        </row>
        <row r="464">
          <cell r="AE464" t="str">
            <v/>
          </cell>
        </row>
        <row r="465">
          <cell r="AE465" t="str">
            <v/>
          </cell>
        </row>
        <row r="466">
          <cell r="AE466" t="str">
            <v/>
          </cell>
        </row>
        <row r="467">
          <cell r="AE467" t="str">
            <v/>
          </cell>
        </row>
        <row r="468">
          <cell r="AE468" t="str">
            <v/>
          </cell>
        </row>
        <row r="469">
          <cell r="AE469" t="str">
            <v/>
          </cell>
        </row>
        <row r="470">
          <cell r="AE470" t="str">
            <v/>
          </cell>
        </row>
        <row r="471">
          <cell r="AE471" t="str">
            <v/>
          </cell>
        </row>
        <row r="472">
          <cell r="AE472" t="str">
            <v/>
          </cell>
        </row>
        <row r="473">
          <cell r="AE473" t="str">
            <v/>
          </cell>
        </row>
        <row r="474">
          <cell r="AE474" t="str">
            <v/>
          </cell>
        </row>
        <row r="475">
          <cell r="AE475" t="str">
            <v/>
          </cell>
        </row>
        <row r="476">
          <cell r="AE476" t="str">
            <v/>
          </cell>
        </row>
        <row r="477">
          <cell r="AE477" t="str">
            <v/>
          </cell>
        </row>
        <row r="478">
          <cell r="AE478" t="str">
            <v/>
          </cell>
        </row>
        <row r="479">
          <cell r="AE479" t="str">
            <v/>
          </cell>
        </row>
        <row r="480">
          <cell r="AE480" t="str">
            <v/>
          </cell>
        </row>
        <row r="481">
          <cell r="AE481" t="str">
            <v/>
          </cell>
        </row>
        <row r="482">
          <cell r="AE482" t="str">
            <v/>
          </cell>
        </row>
        <row r="483">
          <cell r="AE483" t="str">
            <v/>
          </cell>
        </row>
        <row r="484">
          <cell r="AE484" t="str">
            <v/>
          </cell>
        </row>
        <row r="485">
          <cell r="AE485" t="str">
            <v/>
          </cell>
        </row>
        <row r="486">
          <cell r="AE486" t="str">
            <v/>
          </cell>
        </row>
        <row r="487">
          <cell r="AE487" t="str">
            <v/>
          </cell>
        </row>
        <row r="488">
          <cell r="AE488" t="str">
            <v/>
          </cell>
        </row>
        <row r="489">
          <cell r="AE489" t="str">
            <v/>
          </cell>
        </row>
        <row r="490">
          <cell r="AE490" t="str">
            <v/>
          </cell>
        </row>
        <row r="491">
          <cell r="AE491" t="str">
            <v/>
          </cell>
        </row>
        <row r="492">
          <cell r="AE492" t="str">
            <v/>
          </cell>
        </row>
        <row r="493">
          <cell r="AE493" t="str">
            <v/>
          </cell>
        </row>
        <row r="494">
          <cell r="AE494" t="str">
            <v/>
          </cell>
        </row>
        <row r="495">
          <cell r="AE495" t="str">
            <v/>
          </cell>
        </row>
        <row r="496">
          <cell r="AE496" t="str">
            <v/>
          </cell>
        </row>
        <row r="497">
          <cell r="AE497" t="str">
            <v/>
          </cell>
        </row>
        <row r="498">
          <cell r="AE498" t="str">
            <v/>
          </cell>
        </row>
        <row r="499">
          <cell r="AE499" t="str">
            <v/>
          </cell>
        </row>
        <row r="500">
          <cell r="AE500" t="str">
            <v/>
          </cell>
        </row>
        <row r="501">
          <cell r="AE501" t="str">
            <v/>
          </cell>
        </row>
        <row r="502">
          <cell r="AE502" t="str">
            <v/>
          </cell>
        </row>
        <row r="503">
          <cell r="AE503" t="str">
            <v/>
          </cell>
        </row>
        <row r="504">
          <cell r="AE504" t="str">
            <v/>
          </cell>
        </row>
        <row r="505">
          <cell r="AE505" t="str">
            <v/>
          </cell>
        </row>
        <row r="506">
          <cell r="AE506" t="str">
            <v/>
          </cell>
        </row>
        <row r="507">
          <cell r="AE507" t="str">
            <v/>
          </cell>
        </row>
        <row r="508">
          <cell r="AE508" t="str">
            <v/>
          </cell>
        </row>
        <row r="509">
          <cell r="AE509" t="str">
            <v/>
          </cell>
        </row>
        <row r="510">
          <cell r="AE510" t="str">
            <v/>
          </cell>
        </row>
        <row r="511">
          <cell r="AE511" t="str">
            <v/>
          </cell>
        </row>
        <row r="512">
          <cell r="AE512" t="str">
            <v/>
          </cell>
        </row>
        <row r="513">
          <cell r="AE513" t="str">
            <v/>
          </cell>
        </row>
        <row r="514">
          <cell r="AE514" t="str">
            <v/>
          </cell>
        </row>
        <row r="515">
          <cell r="AE515" t="str">
            <v/>
          </cell>
        </row>
        <row r="516">
          <cell r="AE516" t="str">
            <v/>
          </cell>
        </row>
        <row r="517">
          <cell r="AE517" t="str">
            <v/>
          </cell>
        </row>
        <row r="518">
          <cell r="AE518" t="str">
            <v/>
          </cell>
        </row>
        <row r="519">
          <cell r="AE519" t="str">
            <v/>
          </cell>
        </row>
        <row r="520">
          <cell r="AE520" t="str">
            <v/>
          </cell>
        </row>
        <row r="521">
          <cell r="AE521" t="str">
            <v/>
          </cell>
        </row>
        <row r="522">
          <cell r="AE522" t="str">
            <v/>
          </cell>
        </row>
        <row r="523">
          <cell r="AE523" t="str">
            <v/>
          </cell>
        </row>
        <row r="524">
          <cell r="AE524" t="str">
            <v/>
          </cell>
        </row>
        <row r="525">
          <cell r="AE525" t="str">
            <v/>
          </cell>
        </row>
        <row r="526">
          <cell r="AE526" t="str">
            <v/>
          </cell>
        </row>
        <row r="527">
          <cell r="AE527" t="str">
            <v/>
          </cell>
        </row>
        <row r="528">
          <cell r="AE528" t="str">
            <v/>
          </cell>
        </row>
        <row r="529">
          <cell r="AE529" t="str">
            <v/>
          </cell>
        </row>
        <row r="530">
          <cell r="AE530" t="str">
            <v/>
          </cell>
        </row>
        <row r="531">
          <cell r="AE531" t="str">
            <v/>
          </cell>
        </row>
        <row r="532">
          <cell r="AE532" t="str">
            <v/>
          </cell>
        </row>
        <row r="533">
          <cell r="AE533" t="str">
            <v/>
          </cell>
        </row>
        <row r="534">
          <cell r="AE534" t="str">
            <v/>
          </cell>
        </row>
        <row r="535">
          <cell r="AE535" t="str">
            <v/>
          </cell>
        </row>
        <row r="536">
          <cell r="AE536" t="str">
            <v/>
          </cell>
        </row>
        <row r="537">
          <cell r="AE537" t="str">
            <v/>
          </cell>
        </row>
        <row r="538">
          <cell r="AE538" t="str">
            <v/>
          </cell>
        </row>
        <row r="539">
          <cell r="AE539" t="str">
            <v/>
          </cell>
        </row>
        <row r="540">
          <cell r="AE540" t="str">
            <v/>
          </cell>
        </row>
        <row r="541">
          <cell r="AE541" t="str">
            <v/>
          </cell>
        </row>
        <row r="542">
          <cell r="AE542" t="str">
            <v/>
          </cell>
        </row>
        <row r="543">
          <cell r="AE543" t="str">
            <v/>
          </cell>
        </row>
        <row r="544">
          <cell r="AE544" t="str">
            <v/>
          </cell>
        </row>
        <row r="545">
          <cell r="AE545" t="str">
            <v/>
          </cell>
        </row>
        <row r="546">
          <cell r="AE546" t="str">
            <v/>
          </cell>
        </row>
        <row r="547">
          <cell r="AE547" t="str">
            <v/>
          </cell>
        </row>
        <row r="548">
          <cell r="AE548" t="str">
            <v/>
          </cell>
        </row>
        <row r="549">
          <cell r="AE549" t="str">
            <v/>
          </cell>
        </row>
        <row r="550">
          <cell r="AE550" t="str">
            <v/>
          </cell>
        </row>
        <row r="551">
          <cell r="AE551" t="str">
            <v/>
          </cell>
        </row>
        <row r="552">
          <cell r="AE552" t="str">
            <v/>
          </cell>
        </row>
        <row r="553">
          <cell r="AE553" t="str">
            <v/>
          </cell>
        </row>
        <row r="554">
          <cell r="AE554" t="str">
            <v/>
          </cell>
        </row>
        <row r="555">
          <cell r="AE555" t="str">
            <v/>
          </cell>
        </row>
        <row r="556">
          <cell r="AE556" t="str">
            <v/>
          </cell>
        </row>
        <row r="557">
          <cell r="AE557" t="str">
            <v/>
          </cell>
        </row>
        <row r="558">
          <cell r="AE558" t="str">
            <v/>
          </cell>
        </row>
        <row r="559">
          <cell r="AE559" t="str">
            <v/>
          </cell>
        </row>
        <row r="560">
          <cell r="AE560" t="str">
            <v/>
          </cell>
        </row>
        <row r="561">
          <cell r="AE561" t="str">
            <v/>
          </cell>
        </row>
        <row r="562">
          <cell r="AE562" t="str">
            <v/>
          </cell>
        </row>
        <row r="563">
          <cell r="AE563" t="str">
            <v/>
          </cell>
        </row>
        <row r="564">
          <cell r="AE564" t="str">
            <v/>
          </cell>
        </row>
        <row r="565">
          <cell r="AE565" t="str">
            <v/>
          </cell>
        </row>
        <row r="566">
          <cell r="AE566" t="str">
            <v/>
          </cell>
        </row>
        <row r="567">
          <cell r="AE567" t="str">
            <v/>
          </cell>
        </row>
        <row r="568">
          <cell r="AE568" t="str">
            <v/>
          </cell>
        </row>
        <row r="569">
          <cell r="AE569" t="str">
            <v/>
          </cell>
        </row>
        <row r="570">
          <cell r="AE570" t="str">
            <v/>
          </cell>
        </row>
        <row r="571">
          <cell r="AE571" t="str">
            <v/>
          </cell>
        </row>
        <row r="572">
          <cell r="AE572" t="str">
            <v/>
          </cell>
        </row>
        <row r="573">
          <cell r="AE573" t="str">
            <v/>
          </cell>
        </row>
        <row r="574">
          <cell r="AE574" t="str">
            <v/>
          </cell>
        </row>
        <row r="575">
          <cell r="AE575" t="str">
            <v/>
          </cell>
        </row>
        <row r="576">
          <cell r="AE576" t="str">
            <v/>
          </cell>
        </row>
        <row r="577">
          <cell r="AE577" t="str">
            <v/>
          </cell>
        </row>
        <row r="578">
          <cell r="AE578" t="str">
            <v/>
          </cell>
        </row>
        <row r="579">
          <cell r="AE579" t="str">
            <v/>
          </cell>
        </row>
        <row r="580">
          <cell r="AE580" t="str">
            <v/>
          </cell>
        </row>
        <row r="581">
          <cell r="AE581" t="str">
            <v/>
          </cell>
        </row>
        <row r="582">
          <cell r="AE582" t="str">
            <v/>
          </cell>
        </row>
        <row r="583">
          <cell r="AE583" t="str">
            <v/>
          </cell>
        </row>
        <row r="584">
          <cell r="AE584" t="str">
            <v/>
          </cell>
        </row>
        <row r="585">
          <cell r="AE585" t="str">
            <v/>
          </cell>
        </row>
        <row r="586">
          <cell r="AE586" t="str">
            <v/>
          </cell>
        </row>
        <row r="587">
          <cell r="AE587" t="str">
            <v/>
          </cell>
        </row>
        <row r="588">
          <cell r="AE588" t="str">
            <v/>
          </cell>
        </row>
        <row r="589">
          <cell r="AE589" t="str">
            <v/>
          </cell>
        </row>
        <row r="590">
          <cell r="AE590" t="str">
            <v/>
          </cell>
        </row>
        <row r="591">
          <cell r="AE591" t="str">
            <v/>
          </cell>
        </row>
        <row r="592">
          <cell r="AE592" t="str">
            <v/>
          </cell>
        </row>
        <row r="593">
          <cell r="AE593" t="str">
            <v/>
          </cell>
        </row>
        <row r="594">
          <cell r="AE594" t="str">
            <v/>
          </cell>
        </row>
        <row r="595">
          <cell r="AE595" t="str">
            <v/>
          </cell>
        </row>
        <row r="596">
          <cell r="AE596" t="str">
            <v/>
          </cell>
        </row>
        <row r="597">
          <cell r="AE597" t="str">
            <v/>
          </cell>
        </row>
        <row r="598">
          <cell r="AE598" t="str">
            <v/>
          </cell>
        </row>
        <row r="599">
          <cell r="AE599" t="str">
            <v/>
          </cell>
        </row>
        <row r="600">
          <cell r="AE600" t="str">
            <v/>
          </cell>
        </row>
        <row r="601">
          <cell r="AE601" t="str">
            <v/>
          </cell>
        </row>
        <row r="602">
          <cell r="AE602" t="str">
            <v/>
          </cell>
        </row>
        <row r="603">
          <cell r="AE603" t="str">
            <v/>
          </cell>
        </row>
        <row r="604">
          <cell r="AE604" t="str">
            <v/>
          </cell>
        </row>
        <row r="605">
          <cell r="AE605" t="str">
            <v/>
          </cell>
        </row>
        <row r="606">
          <cell r="AE606" t="str">
            <v/>
          </cell>
        </row>
        <row r="607">
          <cell r="AE607" t="str">
            <v/>
          </cell>
        </row>
        <row r="608">
          <cell r="AE608" t="str">
            <v/>
          </cell>
        </row>
        <row r="609">
          <cell r="AE609" t="str">
            <v/>
          </cell>
        </row>
        <row r="610">
          <cell r="AE610" t="str">
            <v/>
          </cell>
        </row>
        <row r="611">
          <cell r="AE611" t="str">
            <v/>
          </cell>
        </row>
        <row r="612">
          <cell r="AE612" t="str">
            <v/>
          </cell>
        </row>
        <row r="613">
          <cell r="AE613" t="str">
            <v/>
          </cell>
        </row>
        <row r="614">
          <cell r="AE614" t="str">
            <v/>
          </cell>
        </row>
        <row r="615">
          <cell r="AE615" t="str">
            <v/>
          </cell>
        </row>
        <row r="616">
          <cell r="AE616" t="str">
            <v/>
          </cell>
        </row>
        <row r="617">
          <cell r="AE617" t="str">
            <v/>
          </cell>
        </row>
        <row r="618">
          <cell r="AE618" t="str">
            <v/>
          </cell>
        </row>
        <row r="619">
          <cell r="AE619" t="str">
            <v/>
          </cell>
        </row>
        <row r="620">
          <cell r="AE620" t="str">
            <v/>
          </cell>
        </row>
        <row r="621">
          <cell r="AE621" t="str">
            <v/>
          </cell>
        </row>
        <row r="622">
          <cell r="AE622" t="str">
            <v/>
          </cell>
        </row>
        <row r="623">
          <cell r="AE623" t="str">
            <v/>
          </cell>
        </row>
        <row r="624">
          <cell r="AE624" t="str">
            <v/>
          </cell>
        </row>
        <row r="625">
          <cell r="AE625" t="str">
            <v/>
          </cell>
        </row>
        <row r="626">
          <cell r="AE626" t="str">
            <v/>
          </cell>
        </row>
        <row r="627">
          <cell r="AE627" t="str">
            <v/>
          </cell>
        </row>
        <row r="628">
          <cell r="AE628" t="str">
            <v/>
          </cell>
        </row>
        <row r="629">
          <cell r="AE629" t="str">
            <v/>
          </cell>
        </row>
        <row r="630">
          <cell r="AE630" t="str">
            <v/>
          </cell>
        </row>
        <row r="631">
          <cell r="AE631" t="str">
            <v/>
          </cell>
        </row>
        <row r="632">
          <cell r="AE632" t="str">
            <v/>
          </cell>
        </row>
        <row r="633">
          <cell r="AE633" t="str">
            <v/>
          </cell>
        </row>
        <row r="634">
          <cell r="AE634" t="str">
            <v/>
          </cell>
        </row>
        <row r="635">
          <cell r="AE635" t="str">
            <v/>
          </cell>
        </row>
        <row r="636">
          <cell r="AE636" t="str">
            <v/>
          </cell>
        </row>
        <row r="637">
          <cell r="AE637" t="str">
            <v/>
          </cell>
        </row>
        <row r="638">
          <cell r="AE638" t="str">
            <v/>
          </cell>
        </row>
        <row r="639">
          <cell r="AE639" t="str">
            <v/>
          </cell>
        </row>
        <row r="640">
          <cell r="AE640" t="str">
            <v/>
          </cell>
        </row>
        <row r="641">
          <cell r="AE641" t="str">
            <v/>
          </cell>
        </row>
        <row r="642">
          <cell r="AE642" t="str">
            <v/>
          </cell>
        </row>
        <row r="643">
          <cell r="AE643" t="str">
            <v/>
          </cell>
        </row>
        <row r="644">
          <cell r="AE644" t="str">
            <v/>
          </cell>
        </row>
        <row r="645">
          <cell r="AE645" t="str">
            <v/>
          </cell>
        </row>
        <row r="646">
          <cell r="AE646" t="str">
            <v/>
          </cell>
        </row>
        <row r="647">
          <cell r="AE647" t="str">
            <v/>
          </cell>
        </row>
        <row r="648">
          <cell r="AE648" t="str">
            <v/>
          </cell>
        </row>
        <row r="649">
          <cell r="AE649" t="str">
            <v/>
          </cell>
        </row>
        <row r="650">
          <cell r="AE650" t="str">
            <v/>
          </cell>
        </row>
        <row r="651">
          <cell r="AE651" t="str">
            <v/>
          </cell>
        </row>
        <row r="652">
          <cell r="AE652" t="str">
            <v/>
          </cell>
        </row>
        <row r="653">
          <cell r="AE653" t="str">
            <v/>
          </cell>
        </row>
        <row r="654">
          <cell r="AE654" t="str">
            <v/>
          </cell>
        </row>
        <row r="655">
          <cell r="AE655" t="str">
            <v/>
          </cell>
        </row>
        <row r="656">
          <cell r="AE656" t="str">
            <v/>
          </cell>
        </row>
        <row r="657">
          <cell r="AE657" t="str">
            <v/>
          </cell>
        </row>
        <row r="658">
          <cell r="AE658" t="str">
            <v/>
          </cell>
        </row>
        <row r="659">
          <cell r="AE659" t="str">
            <v/>
          </cell>
        </row>
        <row r="660">
          <cell r="AE660" t="str">
            <v/>
          </cell>
        </row>
        <row r="661">
          <cell r="AE661" t="str">
            <v/>
          </cell>
        </row>
        <row r="662">
          <cell r="AE662" t="str">
            <v/>
          </cell>
        </row>
        <row r="663">
          <cell r="AE663" t="str">
            <v/>
          </cell>
        </row>
        <row r="664">
          <cell r="AE664" t="str">
            <v/>
          </cell>
        </row>
        <row r="665">
          <cell r="AE665" t="str">
            <v/>
          </cell>
        </row>
        <row r="666">
          <cell r="AE666" t="str">
            <v/>
          </cell>
        </row>
        <row r="667">
          <cell r="AE667" t="str">
            <v/>
          </cell>
        </row>
        <row r="668">
          <cell r="AE668" t="str">
            <v/>
          </cell>
        </row>
        <row r="669">
          <cell r="AE669" t="str">
            <v/>
          </cell>
        </row>
        <row r="670">
          <cell r="AE670" t="str">
            <v/>
          </cell>
        </row>
        <row r="671">
          <cell r="AE671" t="str">
            <v/>
          </cell>
        </row>
        <row r="672">
          <cell r="AE672" t="str">
            <v/>
          </cell>
        </row>
        <row r="673">
          <cell r="AE673" t="str">
            <v/>
          </cell>
        </row>
        <row r="674">
          <cell r="AE674" t="str">
            <v/>
          </cell>
        </row>
        <row r="675">
          <cell r="AE675" t="str">
            <v/>
          </cell>
        </row>
        <row r="676">
          <cell r="AE676" t="str">
            <v/>
          </cell>
        </row>
        <row r="677">
          <cell r="AE677" t="str">
            <v/>
          </cell>
        </row>
        <row r="678">
          <cell r="AE678" t="str">
            <v/>
          </cell>
        </row>
        <row r="679">
          <cell r="AE679" t="str">
            <v/>
          </cell>
        </row>
        <row r="680">
          <cell r="AE680" t="str">
            <v/>
          </cell>
        </row>
        <row r="681">
          <cell r="AE681" t="str">
            <v/>
          </cell>
        </row>
        <row r="682">
          <cell r="AE682" t="str">
            <v/>
          </cell>
        </row>
        <row r="683">
          <cell r="AE683" t="str">
            <v/>
          </cell>
        </row>
        <row r="684">
          <cell r="AE684" t="str">
            <v/>
          </cell>
        </row>
        <row r="685">
          <cell r="AE685" t="str">
            <v/>
          </cell>
        </row>
        <row r="686">
          <cell r="AE686" t="str">
            <v/>
          </cell>
        </row>
        <row r="687">
          <cell r="AE687" t="str">
            <v/>
          </cell>
        </row>
        <row r="688">
          <cell r="AE688" t="str">
            <v/>
          </cell>
        </row>
        <row r="689">
          <cell r="AE689" t="str">
            <v/>
          </cell>
        </row>
        <row r="690">
          <cell r="AE690" t="str">
            <v/>
          </cell>
        </row>
        <row r="691">
          <cell r="AE691" t="str">
            <v/>
          </cell>
        </row>
        <row r="692">
          <cell r="AE692" t="str">
            <v/>
          </cell>
        </row>
        <row r="693">
          <cell r="AE693" t="str">
            <v/>
          </cell>
        </row>
        <row r="694">
          <cell r="AE694" t="str">
            <v/>
          </cell>
        </row>
        <row r="695">
          <cell r="AE695" t="str">
            <v/>
          </cell>
        </row>
        <row r="696">
          <cell r="AE696" t="str">
            <v/>
          </cell>
        </row>
        <row r="697">
          <cell r="AE697" t="str">
            <v/>
          </cell>
        </row>
        <row r="698">
          <cell r="AE698" t="str">
            <v/>
          </cell>
        </row>
        <row r="699">
          <cell r="AE699" t="str">
            <v/>
          </cell>
        </row>
        <row r="700">
          <cell r="AE700" t="str">
            <v/>
          </cell>
        </row>
        <row r="701">
          <cell r="AE701" t="str">
            <v/>
          </cell>
        </row>
        <row r="702">
          <cell r="AE702" t="str">
            <v/>
          </cell>
        </row>
        <row r="703">
          <cell r="AE703" t="str">
            <v/>
          </cell>
        </row>
        <row r="704">
          <cell r="AE704" t="str">
            <v/>
          </cell>
        </row>
        <row r="705">
          <cell r="AE705" t="str">
            <v/>
          </cell>
        </row>
        <row r="706">
          <cell r="AE706" t="str">
            <v/>
          </cell>
        </row>
        <row r="707">
          <cell r="AE707" t="str">
            <v/>
          </cell>
        </row>
        <row r="708">
          <cell r="AE708" t="str">
            <v/>
          </cell>
        </row>
        <row r="709">
          <cell r="AE709" t="str">
            <v/>
          </cell>
        </row>
        <row r="710">
          <cell r="AE710" t="str">
            <v/>
          </cell>
        </row>
        <row r="711">
          <cell r="AE711" t="str">
            <v/>
          </cell>
        </row>
        <row r="712">
          <cell r="AE712" t="str">
            <v/>
          </cell>
        </row>
        <row r="713">
          <cell r="AE713" t="str">
            <v/>
          </cell>
        </row>
        <row r="714">
          <cell r="AE714" t="str">
            <v/>
          </cell>
        </row>
        <row r="715">
          <cell r="AE715" t="str">
            <v/>
          </cell>
        </row>
        <row r="716">
          <cell r="AE716" t="str">
            <v/>
          </cell>
        </row>
        <row r="717">
          <cell r="AE717" t="str">
            <v/>
          </cell>
        </row>
        <row r="718">
          <cell r="AE718" t="str">
            <v/>
          </cell>
        </row>
        <row r="719">
          <cell r="AE719" t="str">
            <v/>
          </cell>
        </row>
        <row r="720">
          <cell r="AE720" t="str">
            <v/>
          </cell>
        </row>
        <row r="721">
          <cell r="AE721" t="str">
            <v/>
          </cell>
        </row>
        <row r="722">
          <cell r="AE722" t="str">
            <v/>
          </cell>
        </row>
        <row r="723">
          <cell r="AE723" t="str">
            <v/>
          </cell>
        </row>
        <row r="724">
          <cell r="AE724" t="str">
            <v/>
          </cell>
        </row>
        <row r="725">
          <cell r="AE725" t="str">
            <v/>
          </cell>
        </row>
        <row r="726">
          <cell r="AE726" t="str">
            <v/>
          </cell>
        </row>
        <row r="727">
          <cell r="AE727" t="str">
            <v/>
          </cell>
        </row>
        <row r="728">
          <cell r="AE728" t="str">
            <v/>
          </cell>
        </row>
        <row r="729">
          <cell r="AE729" t="str">
            <v/>
          </cell>
        </row>
        <row r="730">
          <cell r="AE730" t="str">
            <v/>
          </cell>
        </row>
        <row r="731">
          <cell r="AE731" t="str">
            <v/>
          </cell>
        </row>
        <row r="732">
          <cell r="AE732" t="str">
            <v/>
          </cell>
        </row>
        <row r="733">
          <cell r="AE733" t="str">
            <v/>
          </cell>
        </row>
        <row r="734">
          <cell r="AE734" t="str">
            <v/>
          </cell>
        </row>
        <row r="735">
          <cell r="AE735" t="str">
            <v/>
          </cell>
        </row>
        <row r="736">
          <cell r="AE736" t="str">
            <v/>
          </cell>
        </row>
        <row r="737">
          <cell r="AE737" t="str">
            <v/>
          </cell>
        </row>
        <row r="738">
          <cell r="AE738" t="str">
            <v/>
          </cell>
        </row>
        <row r="739">
          <cell r="AE739" t="str">
            <v/>
          </cell>
        </row>
        <row r="740">
          <cell r="AE740" t="str">
            <v/>
          </cell>
        </row>
        <row r="741">
          <cell r="AE741" t="str">
            <v/>
          </cell>
        </row>
        <row r="742">
          <cell r="AE742" t="str">
            <v/>
          </cell>
        </row>
        <row r="743">
          <cell r="AE743" t="str">
            <v/>
          </cell>
        </row>
        <row r="744">
          <cell r="AE744" t="str">
            <v/>
          </cell>
        </row>
        <row r="745">
          <cell r="AE745" t="str">
            <v/>
          </cell>
        </row>
        <row r="746">
          <cell r="AE746" t="str">
            <v/>
          </cell>
        </row>
        <row r="747">
          <cell r="AE747" t="str">
            <v/>
          </cell>
        </row>
        <row r="748">
          <cell r="AE748" t="str">
            <v/>
          </cell>
        </row>
        <row r="749">
          <cell r="AE749" t="str">
            <v/>
          </cell>
        </row>
        <row r="750">
          <cell r="AE750" t="str">
            <v/>
          </cell>
        </row>
        <row r="751">
          <cell r="AE751" t="str">
            <v/>
          </cell>
        </row>
        <row r="752">
          <cell r="AE75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CO57"/>
  <sheetViews>
    <sheetView view="pageBreakPreview" zoomScaleSheetLayoutView="100" zoomScalePageLayoutView="0" workbookViewId="0" topLeftCell="A10">
      <selection activeCell="C4" sqref="C4:J4"/>
    </sheetView>
  </sheetViews>
  <sheetFormatPr defaultColWidth="1.625" defaultRowHeight="13.5"/>
  <cols>
    <col min="1" max="90" width="1.625" style="1" customWidth="1"/>
    <col min="91" max="91" width="0.2421875" style="1" customWidth="1"/>
    <col min="92" max="16384" width="1.625" style="1" customWidth="1"/>
  </cols>
  <sheetData>
    <row r="1" spans="61:92" ht="1.5" customHeight="1" thickBot="1"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N1" s="3"/>
    </row>
    <row r="2" spans="2:90" ht="1.5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</row>
    <row r="3" spans="2:93" ht="15.75" customHeight="1" thickTop="1">
      <c r="B3" s="4" t="s">
        <v>0</v>
      </c>
      <c r="C3" s="5"/>
      <c r="D3" s="5"/>
      <c r="E3" s="5"/>
      <c r="F3" s="5"/>
      <c r="G3" s="5"/>
      <c r="H3" s="5"/>
      <c r="I3" s="5"/>
      <c r="J3" s="5"/>
      <c r="K3" s="6"/>
      <c r="L3" s="7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6"/>
      <c r="AO3" s="8" t="s">
        <v>0</v>
      </c>
      <c r="AP3" s="141" t="s">
        <v>1</v>
      </c>
      <c r="AQ3" s="141"/>
      <c r="AR3" s="141"/>
      <c r="AS3" s="141"/>
      <c r="AT3" s="141"/>
      <c r="AU3" s="141"/>
      <c r="AV3" s="6"/>
      <c r="AW3" s="7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9"/>
      <c r="BJ3" s="129" t="s">
        <v>2</v>
      </c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0"/>
      <c r="CL3" s="11"/>
      <c r="CN3" s="12"/>
      <c r="CO3" s="3"/>
    </row>
    <row r="4" spans="2:93" ht="15.75" customHeight="1">
      <c r="B4" s="12"/>
      <c r="C4" s="104" t="s">
        <v>3</v>
      </c>
      <c r="D4" s="104"/>
      <c r="E4" s="104"/>
      <c r="F4" s="104"/>
      <c r="G4" s="104"/>
      <c r="H4" s="104"/>
      <c r="I4" s="104"/>
      <c r="J4" s="104"/>
      <c r="K4" s="14"/>
      <c r="L4" s="15"/>
      <c r="M4" s="3" t="s">
        <v>73</v>
      </c>
      <c r="N4" s="16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14"/>
      <c r="AO4" s="17"/>
      <c r="AP4" s="142"/>
      <c r="AQ4" s="142"/>
      <c r="AR4" s="142"/>
      <c r="AS4" s="142"/>
      <c r="AT4" s="142"/>
      <c r="AU4" s="142"/>
      <c r="AV4" s="18"/>
      <c r="AW4" s="17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2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21"/>
      <c r="CL4" s="22"/>
      <c r="CN4" s="12"/>
      <c r="CO4" s="3"/>
    </row>
    <row r="5" spans="2:93" ht="15.75" customHeight="1">
      <c r="B5" s="23"/>
      <c r="C5" s="19"/>
      <c r="D5" s="19"/>
      <c r="E5" s="19"/>
      <c r="F5" s="19"/>
      <c r="G5" s="19"/>
      <c r="H5" s="19"/>
      <c r="I5" s="19"/>
      <c r="J5" s="19"/>
      <c r="K5" s="18"/>
      <c r="L5" s="17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8"/>
      <c r="AO5" s="24" t="s">
        <v>4</v>
      </c>
      <c r="AP5" s="111" t="s">
        <v>5</v>
      </c>
      <c r="AQ5" s="111"/>
      <c r="AR5" s="111"/>
      <c r="AS5" s="111"/>
      <c r="AT5" s="111"/>
      <c r="AU5" s="111"/>
      <c r="AV5" s="25"/>
      <c r="AW5" s="26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21"/>
      <c r="CL5" s="22"/>
      <c r="CN5" s="12"/>
      <c r="CO5" s="3"/>
    </row>
    <row r="6" spans="2:93" ht="12" customHeight="1" thickBot="1">
      <c r="B6" s="28" t="s">
        <v>6</v>
      </c>
      <c r="C6" s="151" t="s">
        <v>7</v>
      </c>
      <c r="D6" s="151"/>
      <c r="E6" s="151"/>
      <c r="F6" s="151"/>
      <c r="G6" s="151"/>
      <c r="H6" s="151"/>
      <c r="I6" s="151"/>
      <c r="J6" s="151"/>
      <c r="K6" s="25"/>
      <c r="L6" s="26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5"/>
      <c r="AO6" s="17"/>
      <c r="AP6" s="112"/>
      <c r="AQ6" s="112"/>
      <c r="AR6" s="112"/>
      <c r="AS6" s="112"/>
      <c r="AT6" s="112"/>
      <c r="AU6" s="112"/>
      <c r="AV6" s="18"/>
      <c r="AW6" s="17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29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30"/>
      <c r="CL6" s="31"/>
      <c r="CN6" s="12"/>
      <c r="CO6" s="3"/>
    </row>
    <row r="7" spans="2:92" ht="12" customHeight="1" thickTop="1">
      <c r="B7" s="12"/>
      <c r="C7" s="152"/>
      <c r="D7" s="152"/>
      <c r="E7" s="152"/>
      <c r="F7" s="152"/>
      <c r="G7" s="152"/>
      <c r="H7" s="152"/>
      <c r="I7" s="152"/>
      <c r="J7" s="152"/>
      <c r="K7" s="14"/>
      <c r="L7" s="15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3"/>
      <c r="AH7" s="3"/>
      <c r="AI7" s="3"/>
      <c r="AJ7" s="3"/>
      <c r="AK7" s="3"/>
      <c r="AL7" s="3"/>
      <c r="AM7" s="3"/>
      <c r="AN7" s="14"/>
      <c r="AO7" s="24" t="s">
        <v>8</v>
      </c>
      <c r="AP7" s="111" t="s">
        <v>9</v>
      </c>
      <c r="AQ7" s="111"/>
      <c r="AR7" s="111"/>
      <c r="AS7" s="111"/>
      <c r="AT7" s="111"/>
      <c r="AU7" s="111"/>
      <c r="AV7" s="25"/>
      <c r="AW7" s="26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5"/>
      <c r="BI7" s="134" t="s">
        <v>82</v>
      </c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6"/>
      <c r="CA7" s="191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3"/>
      <c r="CN7" s="3"/>
    </row>
    <row r="8" spans="2:90" ht="12" customHeight="1">
      <c r="B8" s="12"/>
      <c r="C8" s="152"/>
      <c r="D8" s="152"/>
      <c r="E8" s="152"/>
      <c r="F8" s="152"/>
      <c r="G8" s="152"/>
      <c r="H8" s="152"/>
      <c r="I8" s="152"/>
      <c r="J8" s="152"/>
      <c r="K8" s="14"/>
      <c r="L8" s="15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3"/>
      <c r="AH8" s="3"/>
      <c r="AI8" s="3"/>
      <c r="AJ8" s="3"/>
      <c r="AK8" s="3"/>
      <c r="AL8" s="3"/>
      <c r="AM8" s="3"/>
      <c r="AN8" s="14"/>
      <c r="AO8" s="17"/>
      <c r="AP8" s="112"/>
      <c r="AQ8" s="112"/>
      <c r="AR8" s="112"/>
      <c r="AS8" s="112"/>
      <c r="AT8" s="112"/>
      <c r="AU8" s="112"/>
      <c r="AV8" s="18"/>
      <c r="AW8" s="17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8"/>
      <c r="BI8" s="137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9"/>
      <c r="CA8" s="194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6"/>
    </row>
    <row r="9" spans="2:90" ht="12" customHeight="1">
      <c r="B9" s="12"/>
      <c r="C9" s="156" t="s">
        <v>10</v>
      </c>
      <c r="D9" s="156"/>
      <c r="E9" s="156"/>
      <c r="F9" s="156"/>
      <c r="G9" s="156"/>
      <c r="H9" s="156"/>
      <c r="I9" s="156"/>
      <c r="J9" s="156"/>
      <c r="K9" s="14"/>
      <c r="L9" s="15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3"/>
      <c r="AH9" s="3"/>
      <c r="AI9" s="3"/>
      <c r="AJ9" s="3"/>
      <c r="AK9" s="3"/>
      <c r="AL9" s="3"/>
      <c r="AM9" s="3"/>
      <c r="AN9" s="14"/>
      <c r="AO9" s="24" t="s">
        <v>11</v>
      </c>
      <c r="AP9" s="111" t="s">
        <v>12</v>
      </c>
      <c r="AQ9" s="111"/>
      <c r="AR9" s="111"/>
      <c r="AS9" s="111"/>
      <c r="AT9" s="111"/>
      <c r="AU9" s="111"/>
      <c r="AV9" s="25"/>
      <c r="AW9" s="26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5"/>
      <c r="BI9" s="197" t="s">
        <v>83</v>
      </c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9"/>
      <c r="CA9" s="191" t="s">
        <v>84</v>
      </c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3"/>
    </row>
    <row r="10" spans="2:90" ht="12" customHeight="1">
      <c r="B10" s="23"/>
      <c r="C10" s="157"/>
      <c r="D10" s="157"/>
      <c r="E10" s="157"/>
      <c r="F10" s="157"/>
      <c r="G10" s="157"/>
      <c r="H10" s="157"/>
      <c r="I10" s="157"/>
      <c r="J10" s="157"/>
      <c r="K10" s="18"/>
      <c r="L10" s="17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8"/>
      <c r="AO10" s="17"/>
      <c r="AP10" s="112"/>
      <c r="AQ10" s="112"/>
      <c r="AR10" s="112"/>
      <c r="AS10" s="112"/>
      <c r="AT10" s="112"/>
      <c r="AU10" s="112"/>
      <c r="AV10" s="18"/>
      <c r="AW10" s="17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8"/>
      <c r="BI10" s="197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9"/>
      <c r="CA10" s="194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6"/>
    </row>
    <row r="11" spans="2:90" ht="12.75" customHeight="1">
      <c r="B11" s="147" t="s">
        <v>13</v>
      </c>
      <c r="C11" s="148"/>
      <c r="D11" s="158" t="s">
        <v>14</v>
      </c>
      <c r="E11" s="158"/>
      <c r="F11" s="158"/>
      <c r="G11" s="158"/>
      <c r="H11" s="158"/>
      <c r="I11" s="158"/>
      <c r="J11" s="158"/>
      <c r="K11" s="25"/>
      <c r="L11" s="26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5"/>
      <c r="AF11" s="24" t="s">
        <v>6</v>
      </c>
      <c r="AG11" s="27"/>
      <c r="AH11" s="27"/>
      <c r="AI11" s="27"/>
      <c r="AJ11" s="27"/>
      <c r="AK11" s="27"/>
      <c r="AL11" s="27"/>
      <c r="AM11" s="27"/>
      <c r="AN11" s="25"/>
      <c r="AO11" s="26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5"/>
      <c r="BI11" s="200" t="s">
        <v>85</v>
      </c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2"/>
      <c r="CA11" s="55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7"/>
    </row>
    <row r="12" spans="2:90" ht="12.75" customHeight="1">
      <c r="B12" s="12"/>
      <c r="C12" s="3"/>
      <c r="D12" s="120"/>
      <c r="E12" s="120"/>
      <c r="F12" s="120"/>
      <c r="G12" s="120"/>
      <c r="H12" s="120"/>
      <c r="I12" s="120"/>
      <c r="J12" s="120"/>
      <c r="K12" s="14"/>
      <c r="L12" s="15"/>
      <c r="M12" s="3"/>
      <c r="N12" s="3"/>
      <c r="O12" s="3"/>
      <c r="P12" s="3"/>
      <c r="Q12" s="3"/>
      <c r="R12" s="3"/>
      <c r="S12" s="103"/>
      <c r="T12" s="103"/>
      <c r="U12" s="103"/>
      <c r="V12" s="103"/>
      <c r="W12" s="3"/>
      <c r="X12" s="3"/>
      <c r="Y12" s="3"/>
      <c r="Z12" s="3"/>
      <c r="AA12" s="3"/>
      <c r="AB12" s="3"/>
      <c r="AC12" s="3"/>
      <c r="AD12" s="3"/>
      <c r="AE12" s="14"/>
      <c r="AF12" s="15"/>
      <c r="AG12" s="154" t="s">
        <v>15</v>
      </c>
      <c r="AH12" s="154"/>
      <c r="AI12" s="154"/>
      <c r="AJ12" s="154"/>
      <c r="AK12" s="154"/>
      <c r="AL12" s="154"/>
      <c r="AM12" s="154"/>
      <c r="AN12" s="14"/>
      <c r="AO12" s="15"/>
      <c r="AP12" s="3"/>
      <c r="AQ12" s="143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3"/>
      <c r="BE12" s="3"/>
      <c r="BF12" s="3"/>
      <c r="BG12" s="3"/>
      <c r="BH12" s="14"/>
      <c r="BI12" s="203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  <c r="BZ12" s="205"/>
      <c r="CA12" s="58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60"/>
    </row>
    <row r="13" spans="2:90" ht="12.75" customHeight="1">
      <c r="B13" s="23"/>
      <c r="C13" s="19"/>
      <c r="D13" s="159"/>
      <c r="E13" s="159"/>
      <c r="F13" s="159"/>
      <c r="G13" s="159"/>
      <c r="H13" s="159"/>
      <c r="I13" s="159"/>
      <c r="J13" s="159"/>
      <c r="K13" s="18"/>
      <c r="L13" s="17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8"/>
      <c r="AF13" s="17"/>
      <c r="AG13" s="155"/>
      <c r="AH13" s="155"/>
      <c r="AI13" s="155"/>
      <c r="AJ13" s="155"/>
      <c r="AK13" s="155"/>
      <c r="AL13" s="155"/>
      <c r="AM13" s="155"/>
      <c r="AN13" s="18"/>
      <c r="AO13" s="17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8"/>
      <c r="BI13" s="206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8"/>
      <c r="CA13" s="61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3"/>
    </row>
    <row r="14" spans="2:90" ht="12.75" customHeight="1">
      <c r="B14" s="147" t="s">
        <v>16</v>
      </c>
      <c r="C14" s="148"/>
      <c r="D14" s="149" t="s">
        <v>17</v>
      </c>
      <c r="E14" s="149"/>
      <c r="F14" s="149"/>
      <c r="G14" s="149"/>
      <c r="H14" s="149"/>
      <c r="I14" s="149"/>
      <c r="J14" s="149"/>
      <c r="K14" s="25"/>
      <c r="L14" s="26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5"/>
      <c r="AF14" s="24" t="s">
        <v>18</v>
      </c>
      <c r="AG14" s="27"/>
      <c r="AH14" s="27"/>
      <c r="AI14" s="27"/>
      <c r="AJ14" s="27"/>
      <c r="AK14" s="27"/>
      <c r="AL14" s="27"/>
      <c r="AM14" s="27"/>
      <c r="AN14" s="25"/>
      <c r="AO14" s="26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5"/>
      <c r="BI14" s="200" t="s">
        <v>86</v>
      </c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2"/>
      <c r="CA14" s="55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7"/>
    </row>
    <row r="15" spans="2:90" ht="12.75" customHeight="1">
      <c r="B15" s="12"/>
      <c r="C15" s="3"/>
      <c r="D15" s="102" t="s">
        <v>19</v>
      </c>
      <c r="E15" s="102"/>
      <c r="F15" s="102"/>
      <c r="G15" s="102"/>
      <c r="H15" s="102"/>
      <c r="I15" s="102"/>
      <c r="J15" s="102"/>
      <c r="K15" s="14"/>
      <c r="L15" s="15"/>
      <c r="M15" s="3"/>
      <c r="N15" s="3"/>
      <c r="O15" s="3"/>
      <c r="P15" s="3"/>
      <c r="Q15" s="3"/>
      <c r="R15" s="3"/>
      <c r="S15" s="103"/>
      <c r="T15" s="103"/>
      <c r="U15" s="103"/>
      <c r="V15" s="103"/>
      <c r="W15" s="3"/>
      <c r="X15" s="3"/>
      <c r="Y15" s="3"/>
      <c r="Z15" s="3"/>
      <c r="AA15" s="3"/>
      <c r="AB15" s="3"/>
      <c r="AC15" s="3"/>
      <c r="AD15" s="3"/>
      <c r="AE15" s="14"/>
      <c r="AF15" s="15"/>
      <c r="AG15" s="154" t="s">
        <v>20</v>
      </c>
      <c r="AH15" s="154"/>
      <c r="AI15" s="154"/>
      <c r="AJ15" s="154"/>
      <c r="AK15" s="154"/>
      <c r="AL15" s="154"/>
      <c r="AM15" s="154"/>
      <c r="AN15" s="14"/>
      <c r="AO15" s="15"/>
      <c r="AP15" s="3"/>
      <c r="AQ15" s="127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3"/>
      <c r="BE15" s="3"/>
      <c r="BF15" s="3"/>
      <c r="BG15" s="3"/>
      <c r="BH15" s="14"/>
      <c r="BI15" s="203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5"/>
      <c r="CA15" s="58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60"/>
    </row>
    <row r="16" spans="2:90" ht="12.75" customHeight="1">
      <c r="B16" s="23"/>
      <c r="C16" s="19"/>
      <c r="D16" s="150" t="s">
        <v>21</v>
      </c>
      <c r="E16" s="150"/>
      <c r="F16" s="150"/>
      <c r="G16" s="150"/>
      <c r="H16" s="150"/>
      <c r="I16" s="150"/>
      <c r="J16" s="150"/>
      <c r="K16" s="18"/>
      <c r="L16" s="17"/>
      <c r="M16" s="19"/>
      <c r="N16" s="19"/>
      <c r="O16" s="19"/>
      <c r="P16" s="19"/>
      <c r="Q16" s="19"/>
      <c r="R16" s="19"/>
      <c r="S16" s="19"/>
      <c r="T16" s="19"/>
      <c r="U16" s="19"/>
      <c r="V16" s="19" t="s">
        <v>22</v>
      </c>
      <c r="W16" s="19"/>
      <c r="X16" s="19"/>
      <c r="Y16" s="19"/>
      <c r="Z16" s="19"/>
      <c r="AA16" s="19"/>
      <c r="AB16" s="19"/>
      <c r="AC16" s="19"/>
      <c r="AD16" s="19"/>
      <c r="AE16" s="18"/>
      <c r="AF16" s="17"/>
      <c r="AG16" s="155"/>
      <c r="AH16" s="155"/>
      <c r="AI16" s="155"/>
      <c r="AJ16" s="155"/>
      <c r="AK16" s="155"/>
      <c r="AL16" s="155"/>
      <c r="AM16" s="155"/>
      <c r="AN16" s="18"/>
      <c r="AO16" s="17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8"/>
      <c r="BI16" s="206"/>
      <c r="BJ16" s="207"/>
      <c r="BK16" s="207"/>
      <c r="BL16" s="207"/>
      <c r="BM16" s="207"/>
      <c r="BN16" s="207"/>
      <c r="BO16" s="207"/>
      <c r="BP16" s="207"/>
      <c r="BQ16" s="207"/>
      <c r="BR16" s="207"/>
      <c r="BS16" s="207"/>
      <c r="BT16" s="207"/>
      <c r="BU16" s="207"/>
      <c r="BV16" s="207"/>
      <c r="BW16" s="207"/>
      <c r="BX16" s="207"/>
      <c r="BY16" s="207"/>
      <c r="BZ16" s="208"/>
      <c r="CA16" s="61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3"/>
    </row>
    <row r="17" spans="2:90" ht="9" customHeight="1">
      <c r="B17" s="145" t="s">
        <v>23</v>
      </c>
      <c r="C17" s="37"/>
      <c r="D17" s="27"/>
      <c r="E17" s="27"/>
      <c r="F17" s="27"/>
      <c r="G17" s="25"/>
      <c r="H17" s="99" t="s">
        <v>23</v>
      </c>
      <c r="I17" s="37"/>
      <c r="J17" s="27"/>
      <c r="K17" s="27"/>
      <c r="L17" s="27"/>
      <c r="M17" s="27"/>
      <c r="N17" s="27"/>
      <c r="O17" s="27"/>
      <c r="P17" s="27"/>
      <c r="Q17" s="25"/>
      <c r="R17" s="99" t="s">
        <v>23</v>
      </c>
      <c r="S17" s="37"/>
      <c r="T17" s="27"/>
      <c r="U17" s="27"/>
      <c r="V17" s="27"/>
      <c r="W17" s="27"/>
      <c r="X17" s="27"/>
      <c r="Y17" s="27"/>
      <c r="Z17" s="27"/>
      <c r="AA17" s="25"/>
      <c r="AB17" s="99" t="s">
        <v>23</v>
      </c>
      <c r="AC17" s="100"/>
      <c r="AD17" s="3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14"/>
      <c r="AP17" s="99" t="s">
        <v>23</v>
      </c>
      <c r="AQ17" s="37"/>
      <c r="AR17" s="27"/>
      <c r="AS17" s="27"/>
      <c r="AT17" s="25"/>
      <c r="AU17" s="99" t="s">
        <v>23</v>
      </c>
      <c r="AV17" s="37"/>
      <c r="AW17" s="27"/>
      <c r="AX17" s="27"/>
      <c r="AY17" s="27"/>
      <c r="AZ17" s="25"/>
      <c r="BA17" s="99" t="s">
        <v>23</v>
      </c>
      <c r="BB17" s="37"/>
      <c r="BC17" s="37"/>
      <c r="BD17" s="27"/>
      <c r="BE17" s="27"/>
      <c r="BF17" s="25"/>
      <c r="BG17" s="99" t="s">
        <v>23</v>
      </c>
      <c r="BH17" s="37"/>
      <c r="BI17" s="27"/>
      <c r="BJ17" s="27"/>
      <c r="BK17" s="27"/>
      <c r="BL17" s="27"/>
      <c r="BM17" s="27"/>
      <c r="BN17" s="27"/>
      <c r="BO17" s="27"/>
      <c r="BP17" s="27"/>
      <c r="BQ17" s="25"/>
      <c r="BR17" s="26"/>
      <c r="BS17" s="210" t="s">
        <v>59</v>
      </c>
      <c r="BT17" s="210"/>
      <c r="BU17" s="210"/>
      <c r="BV17" s="210"/>
      <c r="BW17" s="210"/>
      <c r="BX17" s="210"/>
      <c r="BY17" s="210"/>
      <c r="BZ17" s="210"/>
      <c r="CA17" s="25"/>
      <c r="CB17" s="99" t="s">
        <v>24</v>
      </c>
      <c r="CC17" s="37"/>
      <c r="CD17" s="27"/>
      <c r="CE17" s="27"/>
      <c r="CF17" s="27"/>
      <c r="CG17" s="27"/>
      <c r="CH17" s="27"/>
      <c r="CI17" s="27"/>
      <c r="CJ17" s="27"/>
      <c r="CK17" s="27"/>
      <c r="CL17" s="34"/>
    </row>
    <row r="18" spans="2:90" ht="13.5" customHeight="1">
      <c r="B18" s="146"/>
      <c r="C18" s="104" t="s">
        <v>25</v>
      </c>
      <c r="D18" s="104"/>
      <c r="E18" s="104"/>
      <c r="F18" s="104"/>
      <c r="G18" s="14"/>
      <c r="H18" s="101"/>
      <c r="I18" s="120" t="s">
        <v>26</v>
      </c>
      <c r="J18" s="120"/>
      <c r="K18" s="120"/>
      <c r="L18" s="120"/>
      <c r="M18" s="120"/>
      <c r="N18" s="120"/>
      <c r="O18" s="120"/>
      <c r="P18" s="120"/>
      <c r="Q18" s="14"/>
      <c r="R18" s="101"/>
      <c r="S18" s="120" t="s">
        <v>27</v>
      </c>
      <c r="T18" s="120"/>
      <c r="U18" s="120"/>
      <c r="V18" s="120"/>
      <c r="W18" s="120"/>
      <c r="X18" s="120"/>
      <c r="Y18" s="120"/>
      <c r="Z18" s="120"/>
      <c r="AA18" s="14"/>
      <c r="AB18" s="101"/>
      <c r="AC18" s="102"/>
      <c r="AD18" s="104" t="s">
        <v>28</v>
      </c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4"/>
      <c r="AP18" s="101"/>
      <c r="AQ18" s="104" t="s">
        <v>29</v>
      </c>
      <c r="AR18" s="104"/>
      <c r="AS18" s="104"/>
      <c r="AT18" s="14"/>
      <c r="AU18" s="101"/>
      <c r="AV18" s="104" t="s">
        <v>30</v>
      </c>
      <c r="AW18" s="104"/>
      <c r="AX18" s="104"/>
      <c r="AY18" s="104"/>
      <c r="AZ18" s="14"/>
      <c r="BA18" s="101"/>
      <c r="BB18" s="104" t="s">
        <v>31</v>
      </c>
      <c r="BC18" s="104"/>
      <c r="BD18" s="104"/>
      <c r="BE18" s="104"/>
      <c r="BF18" s="14"/>
      <c r="BG18" s="101"/>
      <c r="BH18" s="104" t="s">
        <v>32</v>
      </c>
      <c r="BI18" s="104"/>
      <c r="BJ18" s="104"/>
      <c r="BK18" s="104"/>
      <c r="BL18" s="104"/>
      <c r="BM18" s="104"/>
      <c r="BN18" s="104"/>
      <c r="BO18" s="104"/>
      <c r="BP18" s="13"/>
      <c r="BQ18" s="14"/>
      <c r="BR18" s="15"/>
      <c r="BS18" s="140"/>
      <c r="BT18" s="140"/>
      <c r="BU18" s="140"/>
      <c r="BV18" s="140"/>
      <c r="BW18" s="140"/>
      <c r="BX18" s="140"/>
      <c r="BY18" s="140"/>
      <c r="BZ18" s="140"/>
      <c r="CA18" s="14"/>
      <c r="CB18" s="101"/>
      <c r="CC18" s="104" t="s">
        <v>33</v>
      </c>
      <c r="CD18" s="104"/>
      <c r="CE18" s="104"/>
      <c r="CF18" s="104"/>
      <c r="CG18" s="104"/>
      <c r="CH18" s="104"/>
      <c r="CI18" s="104"/>
      <c r="CJ18" s="104"/>
      <c r="CK18" s="13"/>
      <c r="CL18" s="32"/>
    </row>
    <row r="19" spans="2:90" ht="9" customHeight="1">
      <c r="B19" s="12"/>
      <c r="C19" s="104"/>
      <c r="D19" s="104"/>
      <c r="E19" s="104"/>
      <c r="F19" s="104"/>
      <c r="G19" s="14"/>
      <c r="H19" s="15"/>
      <c r="I19" s="120"/>
      <c r="J19" s="120"/>
      <c r="K19" s="120"/>
      <c r="L19" s="120"/>
      <c r="M19" s="120"/>
      <c r="N19" s="120"/>
      <c r="O19" s="120"/>
      <c r="P19" s="120"/>
      <c r="Q19" s="14"/>
      <c r="R19" s="15"/>
      <c r="S19" s="120"/>
      <c r="T19" s="120"/>
      <c r="U19" s="120"/>
      <c r="V19" s="120"/>
      <c r="W19" s="120"/>
      <c r="X19" s="120"/>
      <c r="Y19" s="120"/>
      <c r="Z19" s="120"/>
      <c r="AA19" s="14"/>
      <c r="AB19" s="15"/>
      <c r="AC19" s="3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4"/>
      <c r="AP19" s="15"/>
      <c r="AQ19" s="104"/>
      <c r="AR19" s="104"/>
      <c r="AS19" s="104"/>
      <c r="AT19" s="14"/>
      <c r="AU19" s="15"/>
      <c r="AV19" s="104"/>
      <c r="AW19" s="104"/>
      <c r="AX19" s="104"/>
      <c r="AY19" s="104"/>
      <c r="AZ19" s="14"/>
      <c r="BA19" s="15"/>
      <c r="BB19" s="104"/>
      <c r="BC19" s="104"/>
      <c r="BD19" s="104"/>
      <c r="BE19" s="104"/>
      <c r="BF19" s="14"/>
      <c r="BG19" s="15"/>
      <c r="BH19" s="104"/>
      <c r="BI19" s="104"/>
      <c r="BJ19" s="104"/>
      <c r="BK19" s="104"/>
      <c r="BL19" s="104"/>
      <c r="BM19" s="104"/>
      <c r="BN19" s="104"/>
      <c r="BO19" s="104"/>
      <c r="BP19" s="13"/>
      <c r="BQ19" s="14"/>
      <c r="BR19" s="15"/>
      <c r="BS19" s="140" t="s">
        <v>60</v>
      </c>
      <c r="BT19" s="140"/>
      <c r="BU19" s="140"/>
      <c r="BV19" s="140"/>
      <c r="BW19" s="140"/>
      <c r="BX19" s="140"/>
      <c r="BY19" s="140"/>
      <c r="BZ19" s="140"/>
      <c r="CA19" s="14"/>
      <c r="CB19" s="15"/>
      <c r="CC19" s="104"/>
      <c r="CD19" s="104"/>
      <c r="CE19" s="104"/>
      <c r="CF19" s="104"/>
      <c r="CG19" s="104"/>
      <c r="CH19" s="104"/>
      <c r="CI19" s="104"/>
      <c r="CJ19" s="104"/>
      <c r="CK19" s="13"/>
      <c r="CL19" s="32"/>
    </row>
    <row r="20" spans="2:90" ht="12.75" customHeight="1">
      <c r="B20" s="12"/>
      <c r="C20" s="104"/>
      <c r="D20" s="104"/>
      <c r="E20" s="104"/>
      <c r="F20" s="104"/>
      <c r="G20" s="14"/>
      <c r="H20" s="15"/>
      <c r="I20" s="120"/>
      <c r="J20" s="120"/>
      <c r="K20" s="120"/>
      <c r="L20" s="120"/>
      <c r="M20" s="120"/>
      <c r="N20" s="120"/>
      <c r="O20" s="120"/>
      <c r="P20" s="120"/>
      <c r="Q20" s="14"/>
      <c r="R20" s="15"/>
      <c r="S20" s="120"/>
      <c r="T20" s="120"/>
      <c r="U20" s="120"/>
      <c r="V20" s="120"/>
      <c r="W20" s="120"/>
      <c r="X20" s="120"/>
      <c r="Y20" s="120"/>
      <c r="Z20" s="120"/>
      <c r="AA20" s="14"/>
      <c r="AB20" s="15"/>
      <c r="AC20" s="3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4"/>
      <c r="AP20" s="15"/>
      <c r="AQ20" s="104"/>
      <c r="AR20" s="104"/>
      <c r="AS20" s="104"/>
      <c r="AT20" s="14"/>
      <c r="AU20" s="15"/>
      <c r="AV20" s="104"/>
      <c r="AW20" s="104"/>
      <c r="AX20" s="104"/>
      <c r="AY20" s="104"/>
      <c r="AZ20" s="14"/>
      <c r="BA20" s="15"/>
      <c r="BB20" s="104"/>
      <c r="BC20" s="104"/>
      <c r="BD20" s="104"/>
      <c r="BE20" s="104"/>
      <c r="BF20" s="14"/>
      <c r="BG20" s="15"/>
      <c r="BH20" s="104"/>
      <c r="BI20" s="104"/>
      <c r="BJ20" s="104"/>
      <c r="BK20" s="104"/>
      <c r="BL20" s="104"/>
      <c r="BM20" s="104"/>
      <c r="BN20" s="104"/>
      <c r="BO20" s="104"/>
      <c r="BP20" s="13"/>
      <c r="BQ20" s="14"/>
      <c r="BR20" s="15"/>
      <c r="BS20" s="140"/>
      <c r="BT20" s="140"/>
      <c r="BU20" s="140"/>
      <c r="BV20" s="140"/>
      <c r="BW20" s="140"/>
      <c r="BX20" s="140"/>
      <c r="BY20" s="140"/>
      <c r="BZ20" s="140"/>
      <c r="CA20" s="14"/>
      <c r="CB20" s="15"/>
      <c r="CC20" s="104"/>
      <c r="CD20" s="104"/>
      <c r="CE20" s="104"/>
      <c r="CF20" s="104"/>
      <c r="CG20" s="104"/>
      <c r="CH20" s="104"/>
      <c r="CI20" s="104"/>
      <c r="CJ20" s="104"/>
      <c r="CK20" s="13"/>
      <c r="CL20" s="32"/>
    </row>
    <row r="21" spans="2:90" ht="9" customHeight="1">
      <c r="B21" s="23"/>
      <c r="C21" s="19"/>
      <c r="D21" s="19"/>
      <c r="E21" s="19"/>
      <c r="F21" s="19"/>
      <c r="G21" s="18"/>
      <c r="H21" s="17"/>
      <c r="I21" s="19"/>
      <c r="J21" s="19"/>
      <c r="K21" s="19"/>
      <c r="L21" s="19"/>
      <c r="M21" s="19"/>
      <c r="N21" s="19"/>
      <c r="O21" s="19"/>
      <c r="P21" s="19"/>
      <c r="Q21" s="18"/>
      <c r="R21" s="17"/>
      <c r="S21" s="19"/>
      <c r="T21" s="19"/>
      <c r="U21" s="19"/>
      <c r="V21" s="19"/>
      <c r="W21" s="19"/>
      <c r="X21" s="19"/>
      <c r="Y21" s="19"/>
      <c r="Z21" s="19"/>
      <c r="AA21" s="18"/>
      <c r="AB21" s="17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8"/>
      <c r="AP21" s="17"/>
      <c r="AQ21" s="19"/>
      <c r="AR21" s="19"/>
      <c r="AS21" s="19"/>
      <c r="AT21" s="18"/>
      <c r="AU21" s="17"/>
      <c r="AV21" s="19"/>
      <c r="AW21" s="19"/>
      <c r="AX21" s="19"/>
      <c r="AY21" s="19"/>
      <c r="AZ21" s="18"/>
      <c r="BA21" s="17"/>
      <c r="BB21" s="19"/>
      <c r="BC21" s="19"/>
      <c r="BD21" s="19"/>
      <c r="BE21" s="19"/>
      <c r="BF21" s="18"/>
      <c r="BG21" s="17"/>
      <c r="BH21" s="19"/>
      <c r="BI21" s="19"/>
      <c r="BJ21" s="19"/>
      <c r="BK21" s="19"/>
      <c r="BL21" s="19"/>
      <c r="BM21" s="19"/>
      <c r="BN21" s="19"/>
      <c r="BO21" s="19"/>
      <c r="BP21" s="19"/>
      <c r="BQ21" s="18"/>
      <c r="BR21" s="17"/>
      <c r="BS21" s="209" t="s">
        <v>34</v>
      </c>
      <c r="BT21" s="209"/>
      <c r="BU21" s="209"/>
      <c r="BV21" s="209"/>
      <c r="BW21" s="209"/>
      <c r="BX21" s="209"/>
      <c r="BY21" s="209"/>
      <c r="BZ21" s="209"/>
      <c r="CA21" s="18"/>
      <c r="CB21" s="17"/>
      <c r="CC21" s="19"/>
      <c r="CD21" s="19"/>
      <c r="CE21" s="19"/>
      <c r="CF21" s="19"/>
      <c r="CG21" s="19"/>
      <c r="CH21" s="19"/>
      <c r="CI21" s="19"/>
      <c r="CJ21" s="19"/>
      <c r="CK21" s="19"/>
      <c r="CL21" s="33"/>
    </row>
    <row r="22" spans="2:90" ht="10.5" customHeight="1">
      <c r="B22" s="38"/>
      <c r="C22" s="27"/>
      <c r="D22" s="27"/>
      <c r="E22" s="27"/>
      <c r="F22" s="27"/>
      <c r="G22" s="25"/>
      <c r="H22" s="26"/>
      <c r="I22" s="27"/>
      <c r="J22" s="27"/>
      <c r="K22" s="27"/>
      <c r="L22" s="27"/>
      <c r="M22" s="27"/>
      <c r="N22" s="27"/>
      <c r="O22" s="27"/>
      <c r="P22" s="27"/>
      <c r="Q22" s="25"/>
      <c r="R22" s="113"/>
      <c r="S22" s="117"/>
      <c r="T22" s="117"/>
      <c r="U22" s="117"/>
      <c r="V22" s="117"/>
      <c r="W22" s="117"/>
      <c r="X22" s="117"/>
      <c r="Y22" s="117"/>
      <c r="Z22" s="117"/>
      <c r="AA22" s="117"/>
      <c r="AB22" s="185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7"/>
      <c r="AP22" s="113"/>
      <c r="AQ22" s="174"/>
      <c r="AR22" s="174"/>
      <c r="AS22" s="174"/>
      <c r="AT22" s="175"/>
      <c r="AU22" s="168"/>
      <c r="AV22" s="169"/>
      <c r="AW22" s="169"/>
      <c r="AX22" s="169"/>
      <c r="AY22" s="169"/>
      <c r="AZ22" s="170"/>
      <c r="BA22" s="179"/>
      <c r="BB22" s="180"/>
      <c r="BC22" s="180"/>
      <c r="BD22" s="180"/>
      <c r="BE22" s="180"/>
      <c r="BF22" s="181"/>
      <c r="BG22" s="168"/>
      <c r="BH22" s="169"/>
      <c r="BI22" s="169"/>
      <c r="BJ22" s="169"/>
      <c r="BK22" s="169"/>
      <c r="BL22" s="169"/>
      <c r="BM22" s="169"/>
      <c r="BN22" s="169"/>
      <c r="BO22" s="169"/>
      <c r="BP22" s="169"/>
      <c r="BQ22" s="170"/>
      <c r="BR22" s="26"/>
      <c r="BS22" s="27"/>
      <c r="BT22" s="27"/>
      <c r="BU22" s="27"/>
      <c r="BV22" s="27"/>
      <c r="BW22" s="27"/>
      <c r="BX22" s="27"/>
      <c r="BY22" s="27"/>
      <c r="BZ22" s="27"/>
      <c r="CA22" s="25"/>
      <c r="CB22" s="26"/>
      <c r="CC22" s="27"/>
      <c r="CD22" s="27"/>
      <c r="CE22" s="27"/>
      <c r="CF22" s="27"/>
      <c r="CG22" s="27"/>
      <c r="CH22" s="27"/>
      <c r="CI22" s="27"/>
      <c r="CJ22" s="27"/>
      <c r="CK22" s="27"/>
      <c r="CL22" s="34"/>
    </row>
    <row r="23" spans="2:90" ht="10.5" customHeight="1">
      <c r="B23" s="23"/>
      <c r="C23" s="19"/>
      <c r="D23" s="19"/>
      <c r="E23" s="19"/>
      <c r="F23" s="19"/>
      <c r="G23" s="18"/>
      <c r="H23" s="17"/>
      <c r="I23" s="19"/>
      <c r="J23" s="19"/>
      <c r="K23" s="19"/>
      <c r="L23" s="19"/>
      <c r="M23" s="19"/>
      <c r="N23" s="19"/>
      <c r="O23" s="19"/>
      <c r="P23" s="19"/>
      <c r="Q23" s="18"/>
      <c r="R23" s="118"/>
      <c r="S23" s="119"/>
      <c r="T23" s="119"/>
      <c r="U23" s="119"/>
      <c r="V23" s="119"/>
      <c r="W23" s="119"/>
      <c r="X23" s="119"/>
      <c r="Y23" s="119"/>
      <c r="Z23" s="119"/>
      <c r="AA23" s="119"/>
      <c r="AB23" s="188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90"/>
      <c r="AP23" s="176"/>
      <c r="AQ23" s="177"/>
      <c r="AR23" s="177"/>
      <c r="AS23" s="177"/>
      <c r="AT23" s="178"/>
      <c r="AU23" s="171"/>
      <c r="AV23" s="172"/>
      <c r="AW23" s="172"/>
      <c r="AX23" s="172"/>
      <c r="AY23" s="172"/>
      <c r="AZ23" s="173"/>
      <c r="BA23" s="182"/>
      <c r="BB23" s="183"/>
      <c r="BC23" s="183"/>
      <c r="BD23" s="183"/>
      <c r="BE23" s="183"/>
      <c r="BF23" s="184"/>
      <c r="BG23" s="171"/>
      <c r="BH23" s="172"/>
      <c r="BI23" s="172"/>
      <c r="BJ23" s="172"/>
      <c r="BK23" s="172"/>
      <c r="BL23" s="172"/>
      <c r="BM23" s="172"/>
      <c r="BN23" s="172"/>
      <c r="BO23" s="172"/>
      <c r="BP23" s="172"/>
      <c r="BQ23" s="173"/>
      <c r="BR23" s="17"/>
      <c r="BS23" s="19"/>
      <c r="BT23" s="19"/>
      <c r="BU23" s="19"/>
      <c r="BV23" s="19"/>
      <c r="BW23" s="19"/>
      <c r="BX23" s="19"/>
      <c r="BY23" s="19"/>
      <c r="BZ23" s="19"/>
      <c r="CA23" s="18"/>
      <c r="CB23" s="17"/>
      <c r="CC23" s="19"/>
      <c r="CD23" s="19"/>
      <c r="CE23" s="19"/>
      <c r="CF23" s="19"/>
      <c r="CG23" s="19"/>
      <c r="CH23" s="19"/>
      <c r="CI23" s="19"/>
      <c r="CJ23" s="19"/>
      <c r="CK23" s="19"/>
      <c r="CL23" s="33"/>
    </row>
    <row r="24" spans="2:90" ht="10.5" customHeight="1">
      <c r="B24" s="38"/>
      <c r="C24" s="27"/>
      <c r="D24" s="27"/>
      <c r="E24" s="27"/>
      <c r="F24" s="27"/>
      <c r="G24" s="25"/>
      <c r="H24" s="26"/>
      <c r="I24" s="27"/>
      <c r="J24" s="27"/>
      <c r="K24" s="27"/>
      <c r="L24" s="27"/>
      <c r="M24" s="27"/>
      <c r="N24" s="27"/>
      <c r="O24" s="27"/>
      <c r="P24" s="27"/>
      <c r="Q24" s="25"/>
      <c r="R24" s="105"/>
      <c r="S24" s="106"/>
      <c r="T24" s="106"/>
      <c r="U24" s="106"/>
      <c r="V24" s="106"/>
      <c r="W24" s="106"/>
      <c r="X24" s="106"/>
      <c r="Y24" s="106"/>
      <c r="Z24" s="106"/>
      <c r="AA24" s="107"/>
      <c r="AB24" s="113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3"/>
      <c r="AQ24" s="174"/>
      <c r="AR24" s="174"/>
      <c r="AS24" s="174"/>
      <c r="AT24" s="175"/>
      <c r="AU24" s="168"/>
      <c r="AV24" s="169"/>
      <c r="AW24" s="169"/>
      <c r="AX24" s="169"/>
      <c r="AY24" s="169"/>
      <c r="AZ24" s="170"/>
      <c r="BA24" s="179"/>
      <c r="BB24" s="180"/>
      <c r="BC24" s="180"/>
      <c r="BD24" s="180"/>
      <c r="BE24" s="180"/>
      <c r="BF24" s="181"/>
      <c r="BG24" s="168"/>
      <c r="BH24" s="169"/>
      <c r="BI24" s="169"/>
      <c r="BJ24" s="169"/>
      <c r="BK24" s="169"/>
      <c r="BL24" s="169"/>
      <c r="BM24" s="169"/>
      <c r="BN24" s="169"/>
      <c r="BO24" s="169"/>
      <c r="BP24" s="169"/>
      <c r="BQ24" s="170"/>
      <c r="BR24" s="26"/>
      <c r="BS24" s="27"/>
      <c r="BT24" s="27"/>
      <c r="BU24" s="27"/>
      <c r="BV24" s="27"/>
      <c r="BW24" s="27"/>
      <c r="BX24" s="27"/>
      <c r="BY24" s="27"/>
      <c r="BZ24" s="27"/>
      <c r="CA24" s="25"/>
      <c r="CB24" s="26"/>
      <c r="CC24" s="27"/>
      <c r="CD24" s="27"/>
      <c r="CE24" s="27"/>
      <c r="CF24" s="27"/>
      <c r="CG24" s="27"/>
      <c r="CH24" s="27"/>
      <c r="CI24" s="27"/>
      <c r="CJ24" s="27"/>
      <c r="CK24" s="27"/>
      <c r="CL24" s="34"/>
    </row>
    <row r="25" spans="2:90" ht="10.5" customHeight="1">
      <c r="B25" s="23"/>
      <c r="C25" s="19"/>
      <c r="D25" s="19"/>
      <c r="E25" s="19"/>
      <c r="F25" s="19"/>
      <c r="G25" s="18"/>
      <c r="H25" s="17"/>
      <c r="I25" s="19"/>
      <c r="J25" s="19"/>
      <c r="K25" s="19"/>
      <c r="L25" s="19"/>
      <c r="M25" s="19"/>
      <c r="N25" s="19"/>
      <c r="O25" s="19"/>
      <c r="P25" s="19"/>
      <c r="Q25" s="18"/>
      <c r="R25" s="108"/>
      <c r="S25" s="109"/>
      <c r="T25" s="109"/>
      <c r="U25" s="109"/>
      <c r="V25" s="109"/>
      <c r="W25" s="109"/>
      <c r="X25" s="109"/>
      <c r="Y25" s="109"/>
      <c r="Z25" s="109"/>
      <c r="AA25" s="110"/>
      <c r="AB25" s="115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76"/>
      <c r="AQ25" s="177"/>
      <c r="AR25" s="177"/>
      <c r="AS25" s="177"/>
      <c r="AT25" s="178"/>
      <c r="AU25" s="171"/>
      <c r="AV25" s="172"/>
      <c r="AW25" s="172"/>
      <c r="AX25" s="172"/>
      <c r="AY25" s="172"/>
      <c r="AZ25" s="173"/>
      <c r="BA25" s="182"/>
      <c r="BB25" s="183"/>
      <c r="BC25" s="183"/>
      <c r="BD25" s="183"/>
      <c r="BE25" s="183"/>
      <c r="BF25" s="184"/>
      <c r="BG25" s="171"/>
      <c r="BH25" s="172"/>
      <c r="BI25" s="172"/>
      <c r="BJ25" s="172"/>
      <c r="BK25" s="172"/>
      <c r="BL25" s="172"/>
      <c r="BM25" s="172"/>
      <c r="BN25" s="172"/>
      <c r="BO25" s="172"/>
      <c r="BP25" s="172"/>
      <c r="BQ25" s="173"/>
      <c r="BR25" s="17"/>
      <c r="BS25" s="19"/>
      <c r="BT25" s="19"/>
      <c r="BU25" s="19"/>
      <c r="BV25" s="19"/>
      <c r="BW25" s="19"/>
      <c r="BX25" s="19"/>
      <c r="BY25" s="19"/>
      <c r="BZ25" s="19"/>
      <c r="CA25" s="18"/>
      <c r="CB25" s="17"/>
      <c r="CC25" s="19"/>
      <c r="CD25" s="19"/>
      <c r="CE25" s="19"/>
      <c r="CF25" s="19"/>
      <c r="CG25" s="19"/>
      <c r="CH25" s="19"/>
      <c r="CI25" s="19"/>
      <c r="CJ25" s="19"/>
      <c r="CK25" s="19"/>
      <c r="CL25" s="33"/>
    </row>
    <row r="26" spans="2:90" ht="10.5" customHeight="1">
      <c r="B26" s="38"/>
      <c r="C26" s="27"/>
      <c r="D26" s="27"/>
      <c r="E26" s="27"/>
      <c r="F26" s="27"/>
      <c r="G26" s="25"/>
      <c r="H26" s="26"/>
      <c r="I26" s="27"/>
      <c r="J26" s="27"/>
      <c r="K26" s="27"/>
      <c r="L26" s="27"/>
      <c r="M26" s="27"/>
      <c r="N26" s="27"/>
      <c r="O26" s="27"/>
      <c r="P26" s="27"/>
      <c r="Q26" s="25"/>
      <c r="R26" s="105"/>
      <c r="S26" s="106"/>
      <c r="T26" s="106"/>
      <c r="U26" s="106"/>
      <c r="V26" s="106"/>
      <c r="W26" s="106"/>
      <c r="X26" s="106"/>
      <c r="Y26" s="106"/>
      <c r="Z26" s="106"/>
      <c r="AA26" s="107"/>
      <c r="AB26" s="113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3"/>
      <c r="AQ26" s="174"/>
      <c r="AR26" s="174"/>
      <c r="AS26" s="174"/>
      <c r="AT26" s="175"/>
      <c r="AU26" s="168"/>
      <c r="AV26" s="169"/>
      <c r="AW26" s="169"/>
      <c r="AX26" s="169"/>
      <c r="AY26" s="169"/>
      <c r="AZ26" s="170"/>
      <c r="BA26" s="179"/>
      <c r="BB26" s="180"/>
      <c r="BC26" s="180"/>
      <c r="BD26" s="180"/>
      <c r="BE26" s="180"/>
      <c r="BF26" s="181"/>
      <c r="BG26" s="168"/>
      <c r="BH26" s="169"/>
      <c r="BI26" s="169"/>
      <c r="BJ26" s="169"/>
      <c r="BK26" s="169"/>
      <c r="BL26" s="169"/>
      <c r="BM26" s="169"/>
      <c r="BN26" s="169"/>
      <c r="BO26" s="169"/>
      <c r="BP26" s="169"/>
      <c r="BQ26" s="170"/>
      <c r="BR26" s="26"/>
      <c r="BS26" s="27"/>
      <c r="BT26" s="27"/>
      <c r="BU26" s="27"/>
      <c r="BV26" s="27"/>
      <c r="BW26" s="27"/>
      <c r="BX26" s="27"/>
      <c r="BY26" s="27"/>
      <c r="BZ26" s="27"/>
      <c r="CA26" s="25"/>
      <c r="CB26" s="26"/>
      <c r="CC26" s="27"/>
      <c r="CD26" s="27"/>
      <c r="CE26" s="27"/>
      <c r="CF26" s="27"/>
      <c r="CG26" s="27"/>
      <c r="CH26" s="27"/>
      <c r="CI26" s="27"/>
      <c r="CJ26" s="27"/>
      <c r="CK26" s="27"/>
      <c r="CL26" s="34"/>
    </row>
    <row r="27" spans="2:90" ht="10.5" customHeight="1">
      <c r="B27" s="23"/>
      <c r="C27" s="19"/>
      <c r="D27" s="19"/>
      <c r="E27" s="19"/>
      <c r="F27" s="19"/>
      <c r="G27" s="18"/>
      <c r="H27" s="17"/>
      <c r="I27" s="19"/>
      <c r="J27" s="19"/>
      <c r="K27" s="19"/>
      <c r="L27" s="19"/>
      <c r="M27" s="19"/>
      <c r="N27" s="19"/>
      <c r="O27" s="19"/>
      <c r="P27" s="19"/>
      <c r="Q27" s="18"/>
      <c r="R27" s="108"/>
      <c r="S27" s="109"/>
      <c r="T27" s="109"/>
      <c r="U27" s="109"/>
      <c r="V27" s="109"/>
      <c r="W27" s="109"/>
      <c r="X27" s="109"/>
      <c r="Y27" s="109"/>
      <c r="Z27" s="109"/>
      <c r="AA27" s="110"/>
      <c r="AB27" s="115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76"/>
      <c r="AQ27" s="177"/>
      <c r="AR27" s="177"/>
      <c r="AS27" s="177"/>
      <c r="AT27" s="178"/>
      <c r="AU27" s="171"/>
      <c r="AV27" s="172"/>
      <c r="AW27" s="172"/>
      <c r="AX27" s="172"/>
      <c r="AY27" s="172"/>
      <c r="AZ27" s="173"/>
      <c r="BA27" s="182"/>
      <c r="BB27" s="183"/>
      <c r="BC27" s="183"/>
      <c r="BD27" s="183"/>
      <c r="BE27" s="183"/>
      <c r="BF27" s="184"/>
      <c r="BG27" s="171"/>
      <c r="BH27" s="172"/>
      <c r="BI27" s="172"/>
      <c r="BJ27" s="172"/>
      <c r="BK27" s="172"/>
      <c r="BL27" s="172"/>
      <c r="BM27" s="172"/>
      <c r="BN27" s="172"/>
      <c r="BO27" s="172"/>
      <c r="BP27" s="172"/>
      <c r="BQ27" s="173"/>
      <c r="BR27" s="17"/>
      <c r="BS27" s="19"/>
      <c r="BT27" s="19"/>
      <c r="BU27" s="19"/>
      <c r="BV27" s="19"/>
      <c r="BW27" s="19"/>
      <c r="BX27" s="19"/>
      <c r="BY27" s="19"/>
      <c r="BZ27" s="19"/>
      <c r="CA27" s="18"/>
      <c r="CB27" s="17"/>
      <c r="CC27" s="19"/>
      <c r="CD27" s="19"/>
      <c r="CE27" s="19"/>
      <c r="CF27" s="19"/>
      <c r="CG27" s="19"/>
      <c r="CH27" s="19"/>
      <c r="CI27" s="19"/>
      <c r="CJ27" s="19"/>
      <c r="CK27" s="19"/>
      <c r="CL27" s="33"/>
    </row>
    <row r="28" spans="2:90" ht="10.5" customHeight="1">
      <c r="B28" s="38"/>
      <c r="C28" s="27"/>
      <c r="D28" s="27"/>
      <c r="E28" s="27"/>
      <c r="F28" s="27"/>
      <c r="G28" s="25"/>
      <c r="H28" s="26"/>
      <c r="I28" s="27"/>
      <c r="J28" s="27"/>
      <c r="K28" s="27"/>
      <c r="L28" s="27"/>
      <c r="M28" s="27"/>
      <c r="N28" s="27"/>
      <c r="O28" s="27"/>
      <c r="P28" s="27"/>
      <c r="Q28" s="25"/>
      <c r="R28" s="105"/>
      <c r="S28" s="106"/>
      <c r="T28" s="106"/>
      <c r="U28" s="106"/>
      <c r="V28" s="106"/>
      <c r="W28" s="106"/>
      <c r="X28" s="106"/>
      <c r="Y28" s="106"/>
      <c r="Z28" s="106"/>
      <c r="AA28" s="107"/>
      <c r="AB28" s="113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3"/>
      <c r="AQ28" s="174"/>
      <c r="AR28" s="174"/>
      <c r="AS28" s="174"/>
      <c r="AT28" s="175"/>
      <c r="AU28" s="168"/>
      <c r="AV28" s="169"/>
      <c r="AW28" s="169"/>
      <c r="AX28" s="169"/>
      <c r="AY28" s="169"/>
      <c r="AZ28" s="170"/>
      <c r="BA28" s="179"/>
      <c r="BB28" s="180"/>
      <c r="BC28" s="180"/>
      <c r="BD28" s="180"/>
      <c r="BE28" s="180"/>
      <c r="BF28" s="181"/>
      <c r="BG28" s="168"/>
      <c r="BH28" s="169"/>
      <c r="BI28" s="169"/>
      <c r="BJ28" s="169"/>
      <c r="BK28" s="169"/>
      <c r="BL28" s="169"/>
      <c r="BM28" s="169"/>
      <c r="BN28" s="169"/>
      <c r="BO28" s="169"/>
      <c r="BP28" s="169"/>
      <c r="BQ28" s="170"/>
      <c r="BR28" s="26"/>
      <c r="BS28" s="27"/>
      <c r="BT28" s="27"/>
      <c r="BU28" s="27"/>
      <c r="BV28" s="27"/>
      <c r="BW28" s="27"/>
      <c r="BX28" s="27"/>
      <c r="BY28" s="27"/>
      <c r="BZ28" s="27"/>
      <c r="CA28" s="25"/>
      <c r="CB28" s="26"/>
      <c r="CC28" s="27"/>
      <c r="CD28" s="27"/>
      <c r="CE28" s="27"/>
      <c r="CF28" s="27"/>
      <c r="CG28" s="27"/>
      <c r="CH28" s="27"/>
      <c r="CI28" s="27"/>
      <c r="CJ28" s="27"/>
      <c r="CK28" s="27"/>
      <c r="CL28" s="34"/>
    </row>
    <row r="29" spans="2:90" ht="10.5" customHeight="1">
      <c r="B29" s="23"/>
      <c r="C29" s="19"/>
      <c r="D29" s="19"/>
      <c r="E29" s="19"/>
      <c r="F29" s="19"/>
      <c r="G29" s="18"/>
      <c r="H29" s="17"/>
      <c r="I29" s="19"/>
      <c r="J29" s="19"/>
      <c r="K29" s="19"/>
      <c r="L29" s="19"/>
      <c r="M29" s="19"/>
      <c r="N29" s="19"/>
      <c r="O29" s="19"/>
      <c r="P29" s="19"/>
      <c r="Q29" s="18"/>
      <c r="R29" s="108"/>
      <c r="S29" s="109"/>
      <c r="T29" s="109"/>
      <c r="U29" s="109"/>
      <c r="V29" s="109"/>
      <c r="W29" s="109"/>
      <c r="X29" s="109"/>
      <c r="Y29" s="109"/>
      <c r="Z29" s="109"/>
      <c r="AA29" s="110"/>
      <c r="AB29" s="115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76"/>
      <c r="AQ29" s="177"/>
      <c r="AR29" s="177"/>
      <c r="AS29" s="177"/>
      <c r="AT29" s="178"/>
      <c r="AU29" s="171"/>
      <c r="AV29" s="172"/>
      <c r="AW29" s="172"/>
      <c r="AX29" s="172"/>
      <c r="AY29" s="172"/>
      <c r="AZ29" s="173"/>
      <c r="BA29" s="182"/>
      <c r="BB29" s="183"/>
      <c r="BC29" s="183"/>
      <c r="BD29" s="183"/>
      <c r="BE29" s="183"/>
      <c r="BF29" s="184"/>
      <c r="BG29" s="171"/>
      <c r="BH29" s="172"/>
      <c r="BI29" s="172"/>
      <c r="BJ29" s="172"/>
      <c r="BK29" s="172"/>
      <c r="BL29" s="172"/>
      <c r="BM29" s="172"/>
      <c r="BN29" s="172"/>
      <c r="BO29" s="172"/>
      <c r="BP29" s="172"/>
      <c r="BQ29" s="173"/>
      <c r="BR29" s="17"/>
      <c r="BS29" s="19"/>
      <c r="BT29" s="19"/>
      <c r="BU29" s="19"/>
      <c r="BV29" s="19"/>
      <c r="BW29" s="19"/>
      <c r="BX29" s="19"/>
      <c r="BY29" s="19"/>
      <c r="BZ29" s="19"/>
      <c r="CA29" s="18"/>
      <c r="CB29" s="17"/>
      <c r="CC29" s="19"/>
      <c r="CD29" s="19"/>
      <c r="CE29" s="19"/>
      <c r="CF29" s="19"/>
      <c r="CG29" s="19"/>
      <c r="CH29" s="19"/>
      <c r="CI29" s="19"/>
      <c r="CJ29" s="19"/>
      <c r="CK29" s="19"/>
      <c r="CL29" s="33"/>
    </row>
    <row r="30" spans="2:90" ht="10.5" customHeight="1">
      <c r="B30" s="38"/>
      <c r="C30" s="27"/>
      <c r="D30" s="27"/>
      <c r="E30" s="27"/>
      <c r="F30" s="27"/>
      <c r="G30" s="25"/>
      <c r="H30" s="26"/>
      <c r="I30" s="27"/>
      <c r="J30" s="27"/>
      <c r="K30" s="27"/>
      <c r="L30" s="27"/>
      <c r="M30" s="27"/>
      <c r="N30" s="27"/>
      <c r="O30" s="27"/>
      <c r="P30" s="27"/>
      <c r="Q30" s="25"/>
      <c r="R30" s="26"/>
      <c r="S30" s="27"/>
      <c r="T30" s="27"/>
      <c r="U30" s="27"/>
      <c r="V30" s="27"/>
      <c r="W30" s="27"/>
      <c r="X30" s="27"/>
      <c r="Y30" s="27"/>
      <c r="Z30" s="27"/>
      <c r="AA30" s="25"/>
      <c r="AB30" s="113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26"/>
      <c r="AQ30" s="27"/>
      <c r="AR30" s="27"/>
      <c r="AS30" s="27"/>
      <c r="AT30" s="25"/>
      <c r="AU30" s="26"/>
      <c r="AV30" s="27"/>
      <c r="AW30" s="27"/>
      <c r="AX30" s="27"/>
      <c r="AY30" s="27"/>
      <c r="AZ30" s="25"/>
      <c r="BA30" s="46"/>
      <c r="BB30" s="47"/>
      <c r="BC30" s="47"/>
      <c r="BD30" s="47"/>
      <c r="BE30" s="47"/>
      <c r="BF30" s="48"/>
      <c r="BG30" s="168"/>
      <c r="BH30" s="169"/>
      <c r="BI30" s="169"/>
      <c r="BJ30" s="169"/>
      <c r="BK30" s="169"/>
      <c r="BL30" s="169"/>
      <c r="BM30" s="169"/>
      <c r="BN30" s="169"/>
      <c r="BO30" s="169"/>
      <c r="BP30" s="169"/>
      <c r="BQ30" s="170"/>
      <c r="BR30" s="26"/>
      <c r="BS30" s="27"/>
      <c r="BT30" s="27"/>
      <c r="BU30" s="27"/>
      <c r="BV30" s="27"/>
      <c r="BW30" s="27"/>
      <c r="BX30" s="27"/>
      <c r="BY30" s="27"/>
      <c r="BZ30" s="27"/>
      <c r="CA30" s="25"/>
      <c r="CB30" s="26"/>
      <c r="CC30" s="27"/>
      <c r="CD30" s="27"/>
      <c r="CE30" s="27"/>
      <c r="CF30" s="27"/>
      <c r="CG30" s="27"/>
      <c r="CH30" s="27"/>
      <c r="CI30" s="27"/>
      <c r="CJ30" s="27"/>
      <c r="CK30" s="27"/>
      <c r="CL30" s="34"/>
    </row>
    <row r="31" spans="2:90" ht="10.5" customHeight="1">
      <c r="B31" s="23"/>
      <c r="C31" s="19"/>
      <c r="D31" s="19"/>
      <c r="E31" s="19"/>
      <c r="F31" s="19"/>
      <c r="G31" s="18"/>
      <c r="H31" s="17"/>
      <c r="I31" s="19"/>
      <c r="J31" s="19"/>
      <c r="K31" s="19"/>
      <c r="L31" s="19"/>
      <c r="M31" s="19"/>
      <c r="N31" s="19"/>
      <c r="O31" s="19"/>
      <c r="P31" s="19"/>
      <c r="Q31" s="18"/>
      <c r="R31" s="17"/>
      <c r="S31" s="19"/>
      <c r="T31" s="19"/>
      <c r="U31" s="19"/>
      <c r="V31" s="19"/>
      <c r="W31" s="19"/>
      <c r="X31" s="19"/>
      <c r="Y31" s="19"/>
      <c r="Z31" s="19"/>
      <c r="AA31" s="18"/>
      <c r="AB31" s="115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7"/>
      <c r="AQ31" s="19"/>
      <c r="AR31" s="19"/>
      <c r="AS31" s="19"/>
      <c r="AT31" s="18"/>
      <c r="AU31" s="17"/>
      <c r="AV31" s="19"/>
      <c r="AW31" s="19"/>
      <c r="AX31" s="19"/>
      <c r="AY31" s="19"/>
      <c r="AZ31" s="18"/>
      <c r="BA31" s="49"/>
      <c r="BB31" s="50"/>
      <c r="BC31" s="50"/>
      <c r="BD31" s="50"/>
      <c r="BE31" s="50"/>
      <c r="BF31" s="51"/>
      <c r="BG31" s="171"/>
      <c r="BH31" s="172"/>
      <c r="BI31" s="172"/>
      <c r="BJ31" s="172"/>
      <c r="BK31" s="172"/>
      <c r="BL31" s="172"/>
      <c r="BM31" s="172"/>
      <c r="BN31" s="172"/>
      <c r="BO31" s="172"/>
      <c r="BP31" s="172"/>
      <c r="BQ31" s="173"/>
      <c r="BR31" s="17"/>
      <c r="BS31" s="19"/>
      <c r="BT31" s="19"/>
      <c r="BU31" s="19"/>
      <c r="BV31" s="19"/>
      <c r="BW31" s="19"/>
      <c r="BX31" s="19"/>
      <c r="BY31" s="19"/>
      <c r="BZ31" s="19"/>
      <c r="CA31" s="18"/>
      <c r="CB31" s="17"/>
      <c r="CC31" s="19"/>
      <c r="CD31" s="19"/>
      <c r="CE31" s="19"/>
      <c r="CF31" s="19"/>
      <c r="CG31" s="19"/>
      <c r="CH31" s="19"/>
      <c r="CI31" s="19"/>
      <c r="CJ31" s="19"/>
      <c r="CK31" s="19"/>
      <c r="CL31" s="33"/>
    </row>
    <row r="32" spans="2:90" ht="12" customHeight="1">
      <c r="B32" s="38"/>
      <c r="C32" s="132" t="s">
        <v>35</v>
      </c>
      <c r="D32" s="132"/>
      <c r="E32" s="132"/>
      <c r="F32" s="132"/>
      <c r="G32" s="132"/>
      <c r="H32" s="132"/>
      <c r="I32" s="132"/>
      <c r="J32" s="25"/>
      <c r="K32" s="26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5"/>
      <c r="AB32" s="26"/>
      <c r="AC32" s="111" t="s">
        <v>36</v>
      </c>
      <c r="AD32" s="111"/>
      <c r="AE32" s="111"/>
      <c r="AF32" s="111"/>
      <c r="AG32" s="111"/>
      <c r="AH32" s="111"/>
      <c r="AI32" s="111"/>
      <c r="AJ32" s="25"/>
      <c r="AK32" s="26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5"/>
      <c r="BB32" s="26"/>
      <c r="BC32" s="121" t="s">
        <v>61</v>
      </c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2"/>
    </row>
    <row r="33" spans="2:90" ht="12" customHeight="1">
      <c r="B33" s="23"/>
      <c r="C33" s="133"/>
      <c r="D33" s="133"/>
      <c r="E33" s="133"/>
      <c r="F33" s="133"/>
      <c r="G33" s="133"/>
      <c r="H33" s="133"/>
      <c r="I33" s="133"/>
      <c r="J33" s="18"/>
      <c r="K33" s="17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8"/>
      <c r="AB33" s="17"/>
      <c r="AC33" s="112"/>
      <c r="AD33" s="112"/>
      <c r="AE33" s="112"/>
      <c r="AF33" s="112"/>
      <c r="AG33" s="112"/>
      <c r="AH33" s="112"/>
      <c r="AI33" s="112"/>
      <c r="AJ33" s="18"/>
      <c r="AK33" s="17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8"/>
      <c r="BB33" s="15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4"/>
    </row>
    <row r="34" spans="2:90" ht="12" customHeight="1">
      <c r="B34" s="38"/>
      <c r="C34" s="111" t="s">
        <v>37</v>
      </c>
      <c r="D34" s="111"/>
      <c r="E34" s="111"/>
      <c r="F34" s="111"/>
      <c r="G34" s="111"/>
      <c r="H34" s="111"/>
      <c r="I34" s="111"/>
      <c r="J34" s="25"/>
      <c r="K34" s="26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5"/>
      <c r="AB34" s="26"/>
      <c r="AC34" s="111" t="s">
        <v>38</v>
      </c>
      <c r="AD34" s="111"/>
      <c r="AE34" s="111"/>
      <c r="AF34" s="111"/>
      <c r="AG34" s="111"/>
      <c r="AH34" s="111"/>
      <c r="AI34" s="111"/>
      <c r="AJ34" s="25"/>
      <c r="AK34" s="26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5"/>
      <c r="BB34" s="15"/>
      <c r="BC34" s="125" t="s">
        <v>39</v>
      </c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6"/>
    </row>
    <row r="35" spans="2:90" ht="12" customHeight="1">
      <c r="B35" s="23"/>
      <c r="C35" s="112"/>
      <c r="D35" s="112"/>
      <c r="E35" s="112"/>
      <c r="F35" s="112"/>
      <c r="G35" s="112"/>
      <c r="H35" s="112"/>
      <c r="I35" s="112"/>
      <c r="J35" s="18"/>
      <c r="K35" s="17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8"/>
      <c r="AB35" s="17"/>
      <c r="AC35" s="112"/>
      <c r="AD35" s="112"/>
      <c r="AE35" s="112"/>
      <c r="AF35" s="112"/>
      <c r="AG35" s="112"/>
      <c r="AH35" s="112"/>
      <c r="AI35" s="112"/>
      <c r="AJ35" s="18"/>
      <c r="AK35" s="17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8"/>
      <c r="BB35" s="15"/>
      <c r="BC35" s="3"/>
      <c r="BD35" s="3"/>
      <c r="BE35" s="120" t="s">
        <v>40</v>
      </c>
      <c r="BF35" s="120"/>
      <c r="BG35" s="120"/>
      <c r="BH35" s="120"/>
      <c r="BI35" s="120"/>
      <c r="BJ35" s="120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2"/>
    </row>
    <row r="36" spans="2:90" ht="12" customHeight="1">
      <c r="B36" s="38"/>
      <c r="C36" s="111" t="s">
        <v>41</v>
      </c>
      <c r="D36" s="111"/>
      <c r="E36" s="111"/>
      <c r="F36" s="111"/>
      <c r="G36" s="111"/>
      <c r="H36" s="111"/>
      <c r="I36" s="111"/>
      <c r="J36" s="25"/>
      <c r="K36" s="26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5"/>
      <c r="AB36" s="26"/>
      <c r="AC36" s="111" t="s">
        <v>42</v>
      </c>
      <c r="AD36" s="111"/>
      <c r="AE36" s="111"/>
      <c r="AF36" s="111"/>
      <c r="AG36" s="111"/>
      <c r="AH36" s="111"/>
      <c r="AI36" s="111"/>
      <c r="AJ36" s="25"/>
      <c r="AK36" s="26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5"/>
      <c r="BB36" s="15"/>
      <c r="BC36" s="3"/>
      <c r="BD36" s="3"/>
      <c r="BE36" s="120"/>
      <c r="BF36" s="120"/>
      <c r="BG36" s="120"/>
      <c r="BH36" s="120"/>
      <c r="BI36" s="120"/>
      <c r="BJ36" s="120"/>
      <c r="BK36" s="3"/>
      <c r="BL36" s="3"/>
      <c r="BM36" s="3"/>
      <c r="BN36" s="103" t="s">
        <v>43</v>
      </c>
      <c r="BO36" s="103"/>
      <c r="BP36" s="35"/>
      <c r="BQ36" s="3"/>
      <c r="BR36" s="3"/>
      <c r="BS36" s="3"/>
      <c r="BT36" s="103" t="s">
        <v>44</v>
      </c>
      <c r="BU36" s="103"/>
      <c r="BV36" s="3"/>
      <c r="BW36" s="3"/>
      <c r="BX36" s="3"/>
      <c r="BY36" s="103" t="s">
        <v>45</v>
      </c>
      <c r="BZ36" s="10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2"/>
    </row>
    <row r="37" spans="2:90" ht="12" customHeight="1">
      <c r="B37" s="23"/>
      <c r="C37" s="112"/>
      <c r="D37" s="112"/>
      <c r="E37" s="112"/>
      <c r="F37" s="112"/>
      <c r="G37" s="112"/>
      <c r="H37" s="112"/>
      <c r="I37" s="112"/>
      <c r="J37" s="18"/>
      <c r="K37" s="17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8"/>
      <c r="AB37" s="17"/>
      <c r="AC37" s="112"/>
      <c r="AD37" s="112"/>
      <c r="AE37" s="112"/>
      <c r="AF37" s="112"/>
      <c r="AG37" s="112"/>
      <c r="AH37" s="112"/>
      <c r="AI37" s="112"/>
      <c r="AJ37" s="18"/>
      <c r="AK37" s="17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8"/>
      <c r="BB37" s="15"/>
      <c r="BC37" s="3"/>
      <c r="BD37" s="3"/>
      <c r="BE37" s="120"/>
      <c r="BF37" s="120"/>
      <c r="BG37" s="120"/>
      <c r="BH37" s="120"/>
      <c r="BI37" s="120"/>
      <c r="BJ37" s="120"/>
      <c r="BK37" s="3"/>
      <c r="BL37" s="3"/>
      <c r="BM37" s="3"/>
      <c r="BN37" s="103"/>
      <c r="BO37" s="103"/>
      <c r="BP37" s="35"/>
      <c r="BQ37" s="3"/>
      <c r="BR37" s="3"/>
      <c r="BS37" s="3"/>
      <c r="BT37" s="103"/>
      <c r="BU37" s="103"/>
      <c r="BV37" s="3"/>
      <c r="BW37" s="3"/>
      <c r="BX37" s="3"/>
      <c r="BY37" s="103"/>
      <c r="BZ37" s="10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2"/>
    </row>
    <row r="38" spans="2:90" ht="12" customHeight="1">
      <c r="B38" s="38"/>
      <c r="C38" s="111" t="s">
        <v>46</v>
      </c>
      <c r="D38" s="111"/>
      <c r="E38" s="111"/>
      <c r="F38" s="111"/>
      <c r="G38" s="111"/>
      <c r="H38" s="111"/>
      <c r="I38" s="111"/>
      <c r="J38" s="25"/>
      <c r="K38" s="26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5"/>
      <c r="AB38" s="26"/>
      <c r="AC38" s="111" t="s">
        <v>47</v>
      </c>
      <c r="AD38" s="111"/>
      <c r="AE38" s="111"/>
      <c r="AF38" s="111"/>
      <c r="AG38" s="111"/>
      <c r="AH38" s="111"/>
      <c r="AI38" s="111"/>
      <c r="AJ38" s="25"/>
      <c r="AK38" s="26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5"/>
      <c r="BB38" s="15"/>
      <c r="BC38" s="3"/>
      <c r="BD38" s="3"/>
      <c r="BE38" s="120"/>
      <c r="BF38" s="120"/>
      <c r="BG38" s="120"/>
      <c r="BH38" s="120"/>
      <c r="BI38" s="120"/>
      <c r="BJ38" s="120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2"/>
    </row>
    <row r="39" spans="2:90" ht="12" customHeight="1">
      <c r="B39" s="23"/>
      <c r="C39" s="112"/>
      <c r="D39" s="112"/>
      <c r="E39" s="112"/>
      <c r="F39" s="112"/>
      <c r="G39" s="112"/>
      <c r="H39" s="112"/>
      <c r="I39" s="112"/>
      <c r="J39" s="18"/>
      <c r="K39" s="17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8"/>
      <c r="AB39" s="17"/>
      <c r="AC39" s="112"/>
      <c r="AD39" s="112"/>
      <c r="AE39" s="112"/>
      <c r="AF39" s="112"/>
      <c r="AG39" s="112"/>
      <c r="AH39" s="112"/>
      <c r="AI39" s="112"/>
      <c r="AJ39" s="18"/>
      <c r="AK39" s="17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8"/>
      <c r="BB39" s="15"/>
      <c r="BC39" s="104" t="s">
        <v>48</v>
      </c>
      <c r="BD39" s="104"/>
      <c r="BE39" s="104"/>
      <c r="BF39" s="104"/>
      <c r="BG39" s="104"/>
      <c r="BH39" s="104"/>
      <c r="BI39" s="104"/>
      <c r="BJ39" s="104"/>
      <c r="BK39" s="104"/>
      <c r="BL39" s="36"/>
      <c r="BM39" s="36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2"/>
    </row>
    <row r="40" spans="2:90" ht="13.5">
      <c r="B40" s="38"/>
      <c r="C40" s="27"/>
      <c r="D40" s="27"/>
      <c r="E40" s="27"/>
      <c r="F40" s="27"/>
      <c r="G40" s="27"/>
      <c r="H40" s="111" t="s">
        <v>49</v>
      </c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5"/>
      <c r="BB40" s="15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9" t="s">
        <v>50</v>
      </c>
      <c r="BN40" s="39"/>
      <c r="BO40" s="39"/>
      <c r="BP40" s="39"/>
      <c r="BQ40" s="39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2"/>
    </row>
    <row r="41" spans="2:90" ht="13.5">
      <c r="B41" s="12"/>
      <c r="C41" s="3"/>
      <c r="D41" s="3"/>
      <c r="E41" s="3"/>
      <c r="F41" s="3"/>
      <c r="G41" s="3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14"/>
      <c r="BB41" s="15"/>
      <c r="BC41" s="104" t="s">
        <v>51</v>
      </c>
      <c r="BD41" s="104"/>
      <c r="BE41" s="104"/>
      <c r="BF41" s="104"/>
      <c r="BG41" s="104"/>
      <c r="BH41" s="104"/>
      <c r="BI41" s="104"/>
      <c r="BJ41" s="104"/>
      <c r="BK41" s="104"/>
      <c r="BL41" s="36"/>
      <c r="BM41" s="39"/>
      <c r="BN41" s="39"/>
      <c r="BO41" s="39"/>
      <c r="BP41" s="39"/>
      <c r="BQ41" s="39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2"/>
    </row>
    <row r="42" spans="2:90" ht="13.5">
      <c r="B42" s="12"/>
      <c r="C42" s="3"/>
      <c r="D42" s="3"/>
      <c r="E42" s="3"/>
      <c r="F42" s="3"/>
      <c r="G42" s="3"/>
      <c r="H42" s="3"/>
      <c r="I42" s="3"/>
      <c r="J42" s="3"/>
      <c r="K42" s="3"/>
      <c r="L42" s="103" t="s">
        <v>43</v>
      </c>
      <c r="M42" s="103"/>
      <c r="N42" s="3"/>
      <c r="O42" s="3"/>
      <c r="P42" s="3"/>
      <c r="Q42" s="103" t="s">
        <v>44</v>
      </c>
      <c r="R42" s="103"/>
      <c r="S42" s="3"/>
      <c r="T42" s="3"/>
      <c r="U42" s="3"/>
      <c r="V42" s="103" t="s">
        <v>45</v>
      </c>
      <c r="W42" s="10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14"/>
      <c r="BB42" s="15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9" t="s">
        <v>52</v>
      </c>
      <c r="BN42" s="39"/>
      <c r="BO42" s="39"/>
      <c r="BP42" s="39"/>
      <c r="BQ42" s="39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2"/>
    </row>
    <row r="43" spans="2:90" ht="13.5">
      <c r="B43" s="1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160" t="s">
        <v>50</v>
      </c>
      <c r="Z43" s="160"/>
      <c r="AA43" s="160"/>
      <c r="AB43" s="160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14"/>
      <c r="BB43" s="15"/>
      <c r="BC43" s="104" t="s">
        <v>53</v>
      </c>
      <c r="BD43" s="104"/>
      <c r="BE43" s="104"/>
      <c r="BF43" s="104"/>
      <c r="BG43" s="104"/>
      <c r="BH43" s="104"/>
      <c r="BI43" s="104"/>
      <c r="BJ43" s="104"/>
      <c r="BK43" s="104"/>
      <c r="BL43" s="36"/>
      <c r="BM43" s="39"/>
      <c r="BN43" s="39"/>
      <c r="BO43" s="39"/>
      <c r="BP43" s="39"/>
      <c r="BQ43" s="39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6"/>
      <c r="CJ43" s="36"/>
      <c r="CK43" s="35"/>
      <c r="CL43" s="32"/>
    </row>
    <row r="44" spans="2:90" ht="13.5">
      <c r="B44" s="1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103" t="s">
        <v>54</v>
      </c>
      <c r="T44" s="103"/>
      <c r="U44" s="103"/>
      <c r="V44" s="103"/>
      <c r="W44" s="103"/>
      <c r="X44" s="103"/>
      <c r="Y44" s="160" t="s">
        <v>52</v>
      </c>
      <c r="Z44" s="160"/>
      <c r="AA44" s="160"/>
      <c r="AB44" s="160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14"/>
      <c r="BB44" s="15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9" t="s">
        <v>55</v>
      </c>
      <c r="BN44" s="39"/>
      <c r="BO44" s="39"/>
      <c r="BP44" s="39"/>
      <c r="BQ44" s="39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6"/>
      <c r="CJ44" s="36"/>
      <c r="CK44" s="35"/>
      <c r="CL44" s="32"/>
    </row>
    <row r="45" spans="2:90" ht="13.5">
      <c r="B45" s="1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160" t="s">
        <v>55</v>
      </c>
      <c r="Z45" s="160"/>
      <c r="AA45" s="160"/>
      <c r="AB45" s="160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6"/>
      <c r="AZ45" s="36"/>
      <c r="BA45" s="14"/>
      <c r="BB45" s="15"/>
      <c r="BC45" s="167" t="s">
        <v>57</v>
      </c>
      <c r="BD45" s="167"/>
      <c r="BE45" s="167"/>
      <c r="BF45" s="167"/>
      <c r="BG45" s="167"/>
      <c r="BH45" s="167"/>
      <c r="BI45" s="167"/>
      <c r="BJ45" s="167"/>
      <c r="BK45" s="167"/>
      <c r="BL45" s="36"/>
      <c r="BM45" s="36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2"/>
    </row>
    <row r="46" spans="2:90" ht="14.25" thickBot="1">
      <c r="B46" s="4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64"/>
      <c r="AZ46" s="64"/>
      <c r="BA46" s="41"/>
      <c r="BB46" s="4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43"/>
    </row>
    <row r="47" spans="2:90" ht="13.5">
      <c r="B47" s="44" t="s">
        <v>56</v>
      </c>
      <c r="C47" s="44"/>
      <c r="D47" s="44" t="s">
        <v>62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 t="s">
        <v>68</v>
      </c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5"/>
      <c r="BR47" s="45"/>
      <c r="BS47" s="45"/>
      <c r="BT47" s="45"/>
      <c r="BU47" s="45"/>
      <c r="BV47" s="45"/>
      <c r="BW47" s="161" t="s">
        <v>58</v>
      </c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3"/>
    </row>
    <row r="48" spans="2:90" ht="14.25" thickBot="1">
      <c r="B48" s="44"/>
      <c r="C48" s="44"/>
      <c r="D48" s="44"/>
      <c r="E48" s="44" t="s">
        <v>63</v>
      </c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 t="s">
        <v>69</v>
      </c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5"/>
      <c r="BR48" s="45"/>
      <c r="BS48" s="45"/>
      <c r="BT48" s="45"/>
      <c r="BU48" s="45"/>
      <c r="BV48" s="45"/>
      <c r="BW48" s="164"/>
      <c r="BX48" s="165"/>
      <c r="BY48" s="165"/>
      <c r="BZ48" s="165"/>
      <c r="CA48" s="165"/>
      <c r="CB48" s="165"/>
      <c r="CC48" s="165"/>
      <c r="CD48" s="165"/>
      <c r="CE48" s="165"/>
      <c r="CF48" s="165"/>
      <c r="CG48" s="165"/>
      <c r="CH48" s="165"/>
      <c r="CI48" s="165"/>
      <c r="CJ48" s="165"/>
      <c r="CK48" s="165"/>
      <c r="CL48" s="166"/>
    </row>
    <row r="49" spans="2:74" ht="13.5">
      <c r="B49" s="44"/>
      <c r="C49" s="44"/>
      <c r="D49" s="44" t="s">
        <v>64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 t="s">
        <v>70</v>
      </c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5"/>
      <c r="BR49" s="45"/>
      <c r="BS49" s="45"/>
      <c r="BT49" s="45"/>
      <c r="BU49" s="45"/>
      <c r="BV49" s="45"/>
    </row>
    <row r="50" spans="2:74" ht="13.5">
      <c r="B50" s="44"/>
      <c r="C50" s="44"/>
      <c r="D50" s="44" t="s">
        <v>65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 t="s">
        <v>71</v>
      </c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5"/>
      <c r="BR50" s="45"/>
      <c r="BS50" s="45"/>
      <c r="BT50" s="45"/>
      <c r="BU50" s="45"/>
      <c r="BV50" s="45"/>
    </row>
    <row r="51" spans="2:74" ht="13.5">
      <c r="B51" s="44"/>
      <c r="C51" s="44"/>
      <c r="D51" s="44" t="s">
        <v>66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 t="s">
        <v>72</v>
      </c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5"/>
      <c r="BR51" s="45"/>
      <c r="BS51" s="45"/>
      <c r="BT51" s="45"/>
      <c r="BU51" s="45"/>
      <c r="BV51" s="45"/>
    </row>
    <row r="52" spans="2:74" ht="13.5">
      <c r="B52" s="44"/>
      <c r="C52" s="44"/>
      <c r="D52" s="44" t="s">
        <v>67</v>
      </c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5"/>
      <c r="BR52" s="45"/>
      <c r="BS52" s="45"/>
      <c r="BT52" s="45"/>
      <c r="BU52" s="45"/>
      <c r="BV52" s="45"/>
    </row>
    <row r="53" spans="4:74" ht="13.5"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</row>
    <row r="54" spans="4:74" ht="13.5"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</row>
    <row r="55" spans="4:74" ht="13.5"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</row>
    <row r="56" spans="4:74" ht="13.5"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</row>
    <row r="57" spans="4:74" ht="13.5"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</row>
  </sheetData>
  <sheetProtection/>
  <mergeCells count="101">
    <mergeCell ref="CA7:CL8"/>
    <mergeCell ref="BI9:BZ10"/>
    <mergeCell ref="CA9:CL10"/>
    <mergeCell ref="BI11:BZ13"/>
    <mergeCell ref="BI14:BZ16"/>
    <mergeCell ref="BG24:BQ25"/>
    <mergeCell ref="BG22:BQ23"/>
    <mergeCell ref="BS21:BZ21"/>
    <mergeCell ref="BS17:BZ18"/>
    <mergeCell ref="BH18:BO20"/>
    <mergeCell ref="AB24:AO25"/>
    <mergeCell ref="AU24:AZ25"/>
    <mergeCell ref="AB22:AO23"/>
    <mergeCell ref="BG26:BQ27"/>
    <mergeCell ref="R28:AA29"/>
    <mergeCell ref="AB28:AO29"/>
    <mergeCell ref="AP26:AT27"/>
    <mergeCell ref="AP28:AT29"/>
    <mergeCell ref="AB26:AO27"/>
    <mergeCell ref="AP24:AT25"/>
    <mergeCell ref="BG30:BQ31"/>
    <mergeCell ref="BG28:BQ29"/>
    <mergeCell ref="AP22:AT23"/>
    <mergeCell ref="AU22:AZ23"/>
    <mergeCell ref="BA22:BF23"/>
    <mergeCell ref="BA24:BF25"/>
    <mergeCell ref="AU26:AZ27"/>
    <mergeCell ref="AU28:AZ29"/>
    <mergeCell ref="BA26:BF27"/>
    <mergeCell ref="BA28:BF29"/>
    <mergeCell ref="BW47:CL48"/>
    <mergeCell ref="BC39:BK39"/>
    <mergeCell ref="BC41:BK41"/>
    <mergeCell ref="BC43:BK43"/>
    <mergeCell ref="BC45:BK45"/>
    <mergeCell ref="Y45:AB45"/>
    <mergeCell ref="Q42:R42"/>
    <mergeCell ref="V42:W42"/>
    <mergeCell ref="S44:X44"/>
    <mergeCell ref="H40:Z41"/>
    <mergeCell ref="L42:M42"/>
    <mergeCell ref="Y43:AB43"/>
    <mergeCell ref="Y44:AB44"/>
    <mergeCell ref="AQ18:AS20"/>
    <mergeCell ref="C6:J8"/>
    <mergeCell ref="M7:AF9"/>
    <mergeCell ref="AG15:AM16"/>
    <mergeCell ref="AG12:AM13"/>
    <mergeCell ref="B11:C11"/>
    <mergeCell ref="C9:J10"/>
    <mergeCell ref="D11:J13"/>
    <mergeCell ref="S12:V12"/>
    <mergeCell ref="S15:V15"/>
    <mergeCell ref="B17:B18"/>
    <mergeCell ref="C18:F20"/>
    <mergeCell ref="B14:C14"/>
    <mergeCell ref="D14:J14"/>
    <mergeCell ref="D15:J15"/>
    <mergeCell ref="D16:J16"/>
    <mergeCell ref="H17:H18"/>
    <mergeCell ref="I18:P20"/>
    <mergeCell ref="BI7:BZ8"/>
    <mergeCell ref="CC18:CJ20"/>
    <mergeCell ref="BS19:BZ20"/>
    <mergeCell ref="AP3:AU4"/>
    <mergeCell ref="AP5:AU6"/>
    <mergeCell ref="BA17:BA18"/>
    <mergeCell ref="BB18:BE20"/>
    <mergeCell ref="AP9:AU10"/>
    <mergeCell ref="AP7:AU8"/>
    <mergeCell ref="AQ12:BC12"/>
    <mergeCell ref="BN36:BO37"/>
    <mergeCell ref="AQ15:BC15"/>
    <mergeCell ref="C4:J4"/>
    <mergeCell ref="BJ3:CJ6"/>
    <mergeCell ref="C32:I33"/>
    <mergeCell ref="AC32:AI33"/>
    <mergeCell ref="BG17:BG18"/>
    <mergeCell ref="AU17:AU18"/>
    <mergeCell ref="AV18:AY20"/>
    <mergeCell ref="AP17:AP18"/>
    <mergeCell ref="S18:Z20"/>
    <mergeCell ref="CB17:CB18"/>
    <mergeCell ref="BC32:CL33"/>
    <mergeCell ref="BC34:CL34"/>
    <mergeCell ref="C36:I37"/>
    <mergeCell ref="C38:I39"/>
    <mergeCell ref="AC36:AI37"/>
    <mergeCell ref="AC38:AI39"/>
    <mergeCell ref="BY36:BZ37"/>
    <mergeCell ref="BE35:BJ38"/>
    <mergeCell ref="AB17:AC18"/>
    <mergeCell ref="BT36:BU37"/>
    <mergeCell ref="AD18:AN20"/>
    <mergeCell ref="R26:AA27"/>
    <mergeCell ref="C34:I35"/>
    <mergeCell ref="AC34:AI35"/>
    <mergeCell ref="AB30:AO31"/>
    <mergeCell ref="R24:AA25"/>
    <mergeCell ref="R22:AA23"/>
    <mergeCell ref="R17:R18"/>
  </mergeCells>
  <printOptions/>
  <pageMargins left="0.58" right="0.22" top="0.5" bottom="0.25" header="0.512" footer="0.2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762"/>
  <sheetViews>
    <sheetView zoomScalePageLayoutView="0" workbookViewId="0" topLeftCell="B1">
      <selection activeCell="D11" sqref="D11"/>
    </sheetView>
  </sheetViews>
  <sheetFormatPr defaultColWidth="8.875" defaultRowHeight="13.5"/>
  <cols>
    <col min="1" max="1" width="0" style="65" hidden="1" customWidth="1"/>
    <col min="2" max="2" width="6.625" style="65" customWidth="1"/>
    <col min="3" max="3" width="20.625" style="65" customWidth="1"/>
    <col min="4" max="4" width="26.625" style="71" customWidth="1"/>
    <col min="5" max="5" width="26.875" style="71" customWidth="1"/>
    <col min="6" max="6" width="6.25390625" style="72" customWidth="1"/>
    <col min="7" max="7" width="8.25390625" style="70" customWidth="1"/>
    <col min="8" max="8" width="9.875" style="70" customWidth="1"/>
    <col min="9" max="9" width="11.00390625" style="70" customWidth="1"/>
    <col min="10" max="39" width="0.74609375" style="65" customWidth="1"/>
    <col min="40" max="60" width="0.74609375" style="70" customWidth="1"/>
    <col min="61" max="73" width="0.74609375" style="65" customWidth="1"/>
    <col min="74" max="74" width="13.125" style="65" hidden="1" customWidth="1"/>
    <col min="75" max="124" width="0.74609375" style="65" customWidth="1"/>
    <col min="125" max="16384" width="8.875" style="65" customWidth="1"/>
  </cols>
  <sheetData>
    <row r="1" spans="2:74" ht="12.75" customHeight="1">
      <c r="B1" s="66"/>
      <c r="C1" s="66"/>
      <c r="D1" s="67"/>
      <c r="E1" s="67"/>
      <c r="F1" s="68"/>
      <c r="G1" s="69"/>
      <c r="H1" s="69"/>
      <c r="I1" s="69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66"/>
      <c r="BV1" s="212">
        <f>SUM(BV3:BV24)</f>
        <v>0</v>
      </c>
    </row>
    <row r="2" spans="2:74" ht="12.75" customHeight="1" thickBot="1">
      <c r="B2" s="214" t="s">
        <v>87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BV2" s="213"/>
    </row>
    <row r="3" spans="2:39" ht="12.75" customHeight="1" thickTop="1"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</row>
    <row r="4" ht="6" customHeight="1"/>
    <row r="5" spans="2:42" ht="7.5" customHeight="1">
      <c r="B5" s="215" t="s">
        <v>88</v>
      </c>
      <c r="C5" s="217" t="s">
        <v>89</v>
      </c>
      <c r="D5" s="217" t="s">
        <v>90</v>
      </c>
      <c r="E5" s="217" t="s">
        <v>91</v>
      </c>
      <c r="F5" s="220" t="s">
        <v>92</v>
      </c>
      <c r="G5" s="223" t="s">
        <v>93</v>
      </c>
      <c r="H5" s="223" t="s">
        <v>94</v>
      </c>
      <c r="I5" s="223" t="s">
        <v>95</v>
      </c>
      <c r="J5" s="217" t="s">
        <v>96</v>
      </c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0" t="s">
        <v>97</v>
      </c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7"/>
      <c r="AN5" s="73"/>
      <c r="AO5" s="73"/>
      <c r="AP5" s="73"/>
    </row>
    <row r="6" spans="2:74" ht="7.5" customHeight="1">
      <c r="B6" s="216"/>
      <c r="C6" s="218"/>
      <c r="D6" s="219"/>
      <c r="E6" s="219"/>
      <c r="F6" s="221"/>
      <c r="G6" s="224"/>
      <c r="H6" s="224"/>
      <c r="I6" s="224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21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9"/>
      <c r="AN6" s="73"/>
      <c r="AO6" s="73"/>
      <c r="AP6" s="73"/>
      <c r="BV6" s="74"/>
    </row>
    <row r="7" spans="2:74" ht="7.5" customHeight="1">
      <c r="B7" s="216"/>
      <c r="C7" s="218"/>
      <c r="D7" s="219"/>
      <c r="E7" s="219"/>
      <c r="F7" s="221"/>
      <c r="G7" s="224"/>
      <c r="H7" s="224"/>
      <c r="I7" s="224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21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9"/>
      <c r="AN7" s="73"/>
      <c r="AO7" s="73"/>
      <c r="AP7" s="73"/>
      <c r="BV7" s="232" t="s">
        <v>98</v>
      </c>
    </row>
    <row r="8" spans="2:74" ht="7.5" customHeight="1">
      <c r="B8" s="216"/>
      <c r="C8" s="218"/>
      <c r="D8" s="219"/>
      <c r="E8" s="219"/>
      <c r="F8" s="222"/>
      <c r="G8" s="224"/>
      <c r="H8" s="224"/>
      <c r="I8" s="224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22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1"/>
      <c r="AN8" s="73"/>
      <c r="AO8" s="73"/>
      <c r="AP8" s="73"/>
      <c r="BV8" s="233"/>
    </row>
    <row r="9" spans="1:74" ht="30" customHeight="1">
      <c r="A9" s="75">
        <v>1</v>
      </c>
      <c r="B9" s="76"/>
      <c r="C9" s="77"/>
      <c r="D9" s="78"/>
      <c r="E9" s="79"/>
      <c r="F9" s="80"/>
      <c r="G9" s="81"/>
      <c r="H9" s="81"/>
      <c r="I9" s="81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5"/>
      <c r="BV9" s="82">
        <f>IF(B9="","",1)</f>
      </c>
    </row>
    <row r="10" spans="1:39" ht="30" customHeight="1">
      <c r="A10" s="75">
        <v>2</v>
      </c>
      <c r="B10" s="76"/>
      <c r="C10" s="77"/>
      <c r="D10" s="78"/>
      <c r="E10" s="79"/>
      <c r="F10" s="80"/>
      <c r="G10" s="81"/>
      <c r="H10" s="81"/>
      <c r="I10" s="81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5"/>
    </row>
    <row r="11" spans="1:39" ht="30" customHeight="1">
      <c r="A11" s="75"/>
      <c r="B11" s="76"/>
      <c r="C11" s="77"/>
      <c r="D11" s="78"/>
      <c r="E11" s="79"/>
      <c r="F11" s="80"/>
      <c r="G11" s="81"/>
      <c r="H11" s="81"/>
      <c r="I11" s="81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5"/>
    </row>
    <row r="12" spans="1:39" ht="30" customHeight="1">
      <c r="A12" s="75">
        <v>5</v>
      </c>
      <c r="B12" s="76"/>
      <c r="C12" s="77"/>
      <c r="D12" s="78"/>
      <c r="E12" s="79"/>
      <c r="F12" s="80"/>
      <c r="G12" s="81"/>
      <c r="H12" s="81"/>
      <c r="I12" s="81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5"/>
    </row>
    <row r="13" spans="1:39" ht="30" customHeight="1">
      <c r="A13" s="75">
        <v>5</v>
      </c>
      <c r="B13" s="76"/>
      <c r="C13" s="77"/>
      <c r="D13" s="78"/>
      <c r="E13" s="79"/>
      <c r="F13" s="80"/>
      <c r="G13" s="81"/>
      <c r="H13" s="81"/>
      <c r="I13" s="81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5"/>
    </row>
    <row r="14" spans="1:39" ht="30" customHeight="1">
      <c r="A14" s="75">
        <v>5</v>
      </c>
      <c r="B14" s="76"/>
      <c r="C14" s="77"/>
      <c r="D14" s="78"/>
      <c r="E14" s="79"/>
      <c r="F14" s="80"/>
      <c r="G14" s="81"/>
      <c r="H14" s="81"/>
      <c r="I14" s="81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5"/>
    </row>
    <row r="15" spans="1:39" ht="30" customHeight="1">
      <c r="A15" s="75">
        <v>5</v>
      </c>
      <c r="B15" s="76"/>
      <c r="C15" s="77"/>
      <c r="D15" s="78"/>
      <c r="E15" s="79"/>
      <c r="F15" s="80"/>
      <c r="G15" s="81"/>
      <c r="H15" s="81"/>
      <c r="I15" s="81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5"/>
    </row>
    <row r="16" spans="1:39" ht="30" customHeight="1">
      <c r="A16" s="75">
        <v>5</v>
      </c>
      <c r="B16" s="76"/>
      <c r="C16" s="77"/>
      <c r="D16" s="78"/>
      <c r="E16" s="79">
        <f>IF(AND(D16="",D15&lt;&gt;""),"－　以　下　余　白　－",IF(ISERROR(INDEX('[1]決定情報入力'!#REF!,SMALL('[1]決定情報入力'!$AE$3:$AE$752,A16))),"",INDEX('[1]決定情報入力'!#REF!,SMALL('[1]決定情報入力'!$AE$3:$AE$752,A16))))</f>
      </c>
      <c r="F16" s="80"/>
      <c r="G16" s="81"/>
      <c r="H16" s="81"/>
      <c r="I16" s="81">
        <f>IF(D16="","",G16*H16)</f>
      </c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5"/>
    </row>
    <row r="17" spans="1:39" ht="30" customHeight="1">
      <c r="A17" s="75">
        <v>5</v>
      </c>
      <c r="B17" s="76">
        <f>IF(D17="","",ROUNDUP(ROW(B15)/4,0))</f>
      </c>
      <c r="C17" s="77"/>
      <c r="D17" s="78"/>
      <c r="E17" s="79">
        <f>IF(AND(D17="",D16&lt;&gt;""),"－　以　下　余　白　－",IF(ISERROR(INDEX('[1]決定情報入力'!#REF!,SMALL('[1]決定情報入力'!$AE$3:$AE$752,A17))),"",INDEX('[1]決定情報入力'!#REF!,SMALL('[1]決定情報入力'!$AE$3:$AE$752,A17))))</f>
      </c>
      <c r="F17" s="80">
        <f>IF(ISERROR(INDEX('[1]決定情報入力'!#REF!,SMALL('[1]決定情報入力'!$AE$3:$AE$752,A17))),"",INDEX('[1]決定情報入力'!#REF!,SMALL('[1]決定情報入力'!$AE$3:$AE$752,A17)))</f>
      </c>
      <c r="G17" s="81">
        <f>IF(ISERROR(INDEX('[1]決定情報入力'!#REF!,SMALL('[1]決定情報入力'!$AE$3:$AE$752,A17))),"",INDEX('[1]決定情報入力'!#REF!,SMALL('[1]決定情報入力'!$AE$3:$AE$752,A17)))</f>
      </c>
      <c r="H17" s="81">
        <f>IF(ISERROR(INDEX('[1]決定情報入力'!#REF!,SMALL('[1]決定情報入力'!$AE$3:$AE$752,A17))),"",INDEX('[1]決定情報入力'!#REF!,SMALL('[1]決定情報入力'!$AE$3:$AE$752,A17)))</f>
      </c>
      <c r="I17" s="81">
        <f>IF(D17="","",G17*H17)</f>
      </c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5"/>
    </row>
    <row r="18" spans="1:39" ht="30" customHeight="1">
      <c r="A18" s="75">
        <v>5</v>
      </c>
      <c r="B18" s="76">
        <f>IF(D18="","",ROUNDUP(ROW(B16)/4,0))</f>
      </c>
      <c r="C18" s="77"/>
      <c r="D18" s="78"/>
      <c r="E18" s="79">
        <f>IF(AND(D18="",D17&lt;&gt;""),"－　以　下　余　白　－",IF(ISERROR(INDEX('[1]決定情報入力'!#REF!,SMALL('[1]決定情報入力'!$AE$3:$AE$752,A18))),"",INDEX('[1]決定情報入力'!#REF!,SMALL('[1]決定情報入力'!$AE$3:$AE$752,A18))))</f>
      </c>
      <c r="F18" s="80">
        <f>IF(ISERROR(INDEX('[1]決定情報入力'!#REF!,SMALL('[1]決定情報入力'!$AE$3:$AE$752,A18))),"",INDEX('[1]決定情報入力'!#REF!,SMALL('[1]決定情報入力'!$AE$3:$AE$752,A18)))</f>
      </c>
      <c r="G18" s="81">
        <f>IF(ISERROR(INDEX('[1]決定情報入力'!#REF!,SMALL('[1]決定情報入力'!$AE$3:$AE$752,A18))),"",INDEX('[1]決定情報入力'!#REF!,SMALL('[1]決定情報入力'!$AE$3:$AE$752,A18)))</f>
      </c>
      <c r="H18" s="81">
        <f>IF(ISERROR(INDEX('[1]決定情報入力'!#REF!,SMALL('[1]決定情報入力'!$AE$3:$AE$752,A18))),"",INDEX('[1]決定情報入力'!#REF!,SMALL('[1]決定情報入力'!$AE$3:$AE$752,A18)))</f>
      </c>
      <c r="I18" s="81">
        <f>IF(D18="","",G18*H18)</f>
      </c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5"/>
    </row>
    <row r="19" spans="1:39" ht="30" customHeight="1">
      <c r="A19" s="75">
        <v>5</v>
      </c>
      <c r="B19" s="76">
        <f>IF(D19="","",ROUNDUP(ROW(B17)/4,0))</f>
      </c>
      <c r="C19" s="77"/>
      <c r="D19" s="78"/>
      <c r="E19" s="79">
        <f>IF(AND(D19="",D18&lt;&gt;""),"－　以　下　余　白　－",IF(ISERROR(INDEX('[1]決定情報入力'!#REF!,SMALL('[1]決定情報入力'!$AE$3:$AE$752,A19))),"",INDEX('[1]決定情報入力'!#REF!,SMALL('[1]決定情報入力'!$AE$3:$AE$752,A19))))</f>
      </c>
      <c r="F19" s="80">
        <f>IF(ISERROR(INDEX('[1]決定情報入力'!#REF!,SMALL('[1]決定情報入力'!$AE$3:$AE$752,A19))),"",INDEX('[1]決定情報入力'!#REF!,SMALL('[1]決定情報入力'!$AE$3:$AE$752,A19)))</f>
      </c>
      <c r="G19" s="81">
        <f>IF(ISERROR(INDEX('[1]決定情報入力'!#REF!,SMALL('[1]決定情報入力'!$AE$3:$AE$752,A19))),"",INDEX('[1]決定情報入力'!#REF!,SMALL('[1]決定情報入力'!$AE$3:$AE$752,A19)))</f>
      </c>
      <c r="H19" s="81">
        <f>IF(ISERROR(INDEX('[1]決定情報入力'!#REF!,SMALL('[1]決定情報入力'!$AE$3:$AE$752,A19))),"",INDEX('[1]決定情報入力'!#REF!,SMALL('[1]決定情報入力'!$AE$3:$AE$752,A19)))</f>
      </c>
      <c r="I19" s="81">
        <f>IF(D19="","",G19*H19)</f>
      </c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5"/>
    </row>
    <row r="20" spans="1:39" ht="30" customHeight="1">
      <c r="A20" s="75"/>
      <c r="B20" s="76"/>
      <c r="C20" s="77"/>
      <c r="D20" s="78"/>
      <c r="E20" s="79">
        <f>IF(AND(D20="",D19&lt;&gt;""),"－　以　下　余　白　－",IF(ISERROR(INDEX('[1]決定情報入力'!#REF!,SMALL('[1]決定情報入力'!$AE$3:$AE$752,A20))),"",INDEX('[1]決定情報入力'!#REF!,SMALL('[1]決定情報入力'!$AE$3:$AE$752,A20))))</f>
      </c>
      <c r="F20" s="80"/>
      <c r="G20" s="81"/>
      <c r="H20" s="81"/>
      <c r="I20" s="81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5"/>
    </row>
    <row r="21" spans="2:39" ht="30" customHeight="1">
      <c r="B21" s="83"/>
      <c r="C21" s="84"/>
      <c r="D21" s="78"/>
      <c r="E21" s="78"/>
      <c r="F21" s="85"/>
      <c r="G21" s="81"/>
      <c r="H21" s="81"/>
      <c r="I21" s="81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5"/>
    </row>
    <row r="22" spans="2:39" ht="30" customHeight="1">
      <c r="B22" s="83"/>
      <c r="C22" s="84"/>
      <c r="D22" s="78"/>
      <c r="E22" s="78"/>
      <c r="F22" s="85"/>
      <c r="G22" s="81"/>
      <c r="H22" s="81"/>
      <c r="I22" s="81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5"/>
    </row>
    <row r="23" spans="2:39" ht="30" customHeight="1">
      <c r="B23" s="83"/>
      <c r="C23" s="84"/>
      <c r="D23" s="78"/>
      <c r="E23" s="78"/>
      <c r="F23" s="85"/>
      <c r="G23" s="81"/>
      <c r="H23" s="81"/>
      <c r="I23" s="81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5"/>
    </row>
    <row r="24" spans="2:39" ht="30.75" customHeight="1">
      <c r="B24" s="86"/>
      <c r="C24" s="87"/>
      <c r="D24" s="88"/>
      <c r="E24" s="88"/>
      <c r="F24" s="89"/>
      <c r="G24" s="90"/>
      <c r="H24" s="90"/>
      <c r="I24" s="90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9"/>
    </row>
    <row r="25" ht="5.25" customHeight="1">
      <c r="BV25" s="91"/>
    </row>
    <row r="26" ht="5.25" customHeight="1">
      <c r="BV26" s="91"/>
    </row>
    <row r="27" ht="5.25" customHeight="1">
      <c r="BV27" s="91"/>
    </row>
    <row r="28" ht="5.25" customHeight="1">
      <c r="BV28" s="91"/>
    </row>
    <row r="29" ht="5.25" customHeight="1">
      <c r="BV29" s="91"/>
    </row>
    <row r="30" ht="5.25" customHeight="1">
      <c r="BV30" s="91"/>
    </row>
    <row r="31" ht="5.25" customHeight="1">
      <c r="BV31" s="91"/>
    </row>
    <row r="32" ht="5.25" customHeight="1">
      <c r="BV32" s="91"/>
    </row>
    <row r="33" ht="5.25" customHeight="1">
      <c r="BV33" s="91"/>
    </row>
    <row r="34" ht="5.25" customHeight="1">
      <c r="BV34" s="91"/>
    </row>
    <row r="35" ht="5.25" customHeight="1">
      <c r="BV35" s="91"/>
    </row>
    <row r="36" ht="5.25" customHeight="1">
      <c r="BV36" s="91"/>
    </row>
    <row r="37" ht="5.25" customHeight="1">
      <c r="BV37" s="91"/>
    </row>
    <row r="38" ht="5.25" customHeight="1">
      <c r="BV38" s="91"/>
    </row>
    <row r="39" ht="5.25" customHeight="1">
      <c r="BV39" s="91"/>
    </row>
    <row r="40" ht="5.25" customHeight="1">
      <c r="BV40" s="91"/>
    </row>
    <row r="41" ht="5.25" customHeight="1">
      <c r="BV41" s="91"/>
    </row>
    <row r="42" ht="5.25" customHeight="1">
      <c r="BV42" s="91"/>
    </row>
    <row r="43" ht="5.25" customHeight="1">
      <c r="BV43" s="91"/>
    </row>
    <row r="44" ht="5.25" customHeight="1">
      <c r="BV44" s="91"/>
    </row>
    <row r="45" ht="5.25" customHeight="1">
      <c r="BV45" s="92"/>
    </row>
    <row r="46" ht="5.25" customHeight="1">
      <c r="BV46" s="236"/>
    </row>
    <row r="47" ht="5.25" customHeight="1">
      <c r="BV47" s="237"/>
    </row>
    <row r="48" ht="5.25" customHeight="1">
      <c r="BV48" s="91"/>
    </row>
    <row r="49" ht="5.25" customHeight="1">
      <c r="BV49" s="91"/>
    </row>
    <row r="50" ht="5.25" customHeight="1">
      <c r="BV50" s="91"/>
    </row>
    <row r="51" ht="5.25" customHeight="1">
      <c r="BV51" s="91"/>
    </row>
    <row r="52" ht="5.25" customHeight="1">
      <c r="BV52" s="91"/>
    </row>
    <row r="53" ht="5.25" customHeight="1">
      <c r="BV53" s="91"/>
    </row>
    <row r="54" ht="5.25" customHeight="1">
      <c r="BV54" s="91"/>
    </row>
    <row r="55" ht="5.25" customHeight="1">
      <c r="BV55" s="91"/>
    </row>
    <row r="56" ht="5.25" customHeight="1">
      <c r="BV56" s="91"/>
    </row>
    <row r="57" ht="5.25" customHeight="1">
      <c r="BV57" s="91"/>
    </row>
    <row r="58" ht="5.25" customHeight="1">
      <c r="BV58" s="91"/>
    </row>
    <row r="59" ht="5.25" customHeight="1">
      <c r="BV59" s="91"/>
    </row>
    <row r="60" ht="5.25" customHeight="1">
      <c r="BV60" s="91"/>
    </row>
    <row r="61" ht="5.25" customHeight="1">
      <c r="BV61" s="91"/>
    </row>
    <row r="62" ht="5.25" customHeight="1">
      <c r="BV62" s="91"/>
    </row>
    <row r="63" ht="5.25" customHeight="1">
      <c r="BV63" s="91"/>
    </row>
    <row r="64" ht="5.25" customHeight="1">
      <c r="BV64" s="91"/>
    </row>
    <row r="65" ht="5.25" customHeight="1">
      <c r="BV65" s="91"/>
    </row>
    <row r="66" ht="5.25" customHeight="1">
      <c r="BV66" s="91"/>
    </row>
    <row r="67" ht="5.25" customHeight="1">
      <c r="BV67" s="91"/>
    </row>
    <row r="68" ht="5.25" customHeight="1">
      <c r="BV68" s="91"/>
    </row>
    <row r="69" ht="5.25" customHeight="1">
      <c r="BV69" s="91"/>
    </row>
    <row r="70" ht="5.25" customHeight="1">
      <c r="BV70" s="91"/>
    </row>
    <row r="71" ht="5.25" customHeight="1">
      <c r="BV71" s="91"/>
    </row>
    <row r="72" ht="5.25" customHeight="1">
      <c r="BV72" s="91"/>
    </row>
    <row r="73" ht="5.25" customHeight="1">
      <c r="BV73" s="91"/>
    </row>
    <row r="74" ht="5.25" customHeight="1">
      <c r="BV74" s="91"/>
    </row>
    <row r="75" ht="13.5">
      <c r="BV75" s="91"/>
    </row>
    <row r="76" ht="13.5">
      <c r="BV76" s="91"/>
    </row>
    <row r="77" ht="13.5">
      <c r="BV77" s="91"/>
    </row>
    <row r="78" ht="13.5">
      <c r="BV78" s="91"/>
    </row>
    <row r="79" ht="13.5">
      <c r="BV79" s="91"/>
    </row>
    <row r="80" ht="13.5">
      <c r="BV80" s="91"/>
    </row>
    <row r="81" ht="13.5">
      <c r="BV81" s="91"/>
    </row>
    <row r="82" ht="13.5">
      <c r="BV82" s="91"/>
    </row>
    <row r="83" ht="13.5">
      <c r="BV83" s="91"/>
    </row>
    <row r="84" ht="13.5">
      <c r="BV84" s="91"/>
    </row>
    <row r="85" ht="13.5">
      <c r="BV85" s="91"/>
    </row>
    <row r="86" ht="13.5">
      <c r="BV86" s="91"/>
    </row>
    <row r="87" ht="13.5">
      <c r="BV87" s="91"/>
    </row>
    <row r="88" ht="13.5">
      <c r="BV88" s="92"/>
    </row>
    <row r="89" ht="13.5">
      <c r="BV89" s="236"/>
    </row>
    <row r="90" ht="13.5">
      <c r="BV90" s="237"/>
    </row>
    <row r="91" ht="13.5">
      <c r="BV91" s="91"/>
    </row>
    <row r="92" ht="13.5">
      <c r="BV92" s="91"/>
    </row>
    <row r="93" ht="13.5">
      <c r="BV93" s="91"/>
    </row>
    <row r="94" ht="13.5">
      <c r="BV94" s="91"/>
    </row>
    <row r="95" ht="13.5">
      <c r="BV95" s="91"/>
    </row>
    <row r="96" ht="13.5">
      <c r="BV96" s="91"/>
    </row>
    <row r="97" ht="13.5">
      <c r="BV97" s="91"/>
    </row>
    <row r="98" ht="13.5">
      <c r="BV98" s="91"/>
    </row>
    <row r="99" ht="13.5">
      <c r="BV99" s="91"/>
    </row>
    <row r="100" ht="13.5">
      <c r="BV100" s="91"/>
    </row>
    <row r="101" ht="13.5">
      <c r="BV101" s="91"/>
    </row>
    <row r="102" ht="13.5">
      <c r="BV102" s="91"/>
    </row>
    <row r="103" ht="13.5">
      <c r="BV103" s="91"/>
    </row>
    <row r="104" ht="13.5">
      <c r="BV104" s="91"/>
    </row>
    <row r="105" ht="13.5">
      <c r="BV105" s="91"/>
    </row>
    <row r="106" ht="13.5">
      <c r="BV106" s="91"/>
    </row>
    <row r="107" ht="13.5">
      <c r="BV107" s="91"/>
    </row>
    <row r="108" ht="13.5">
      <c r="BV108" s="91"/>
    </row>
    <row r="109" ht="13.5">
      <c r="BV109" s="91"/>
    </row>
    <row r="110" ht="13.5">
      <c r="BV110" s="91"/>
    </row>
    <row r="111" ht="13.5">
      <c r="BV111" s="91"/>
    </row>
    <row r="112" ht="13.5">
      <c r="BV112" s="91"/>
    </row>
    <row r="113" ht="13.5">
      <c r="BV113" s="91"/>
    </row>
    <row r="114" ht="13.5">
      <c r="BV114" s="91"/>
    </row>
    <row r="115" ht="13.5">
      <c r="BV115" s="91"/>
    </row>
    <row r="116" ht="13.5">
      <c r="BV116" s="91"/>
    </row>
    <row r="117" ht="13.5">
      <c r="BV117" s="91"/>
    </row>
    <row r="118" ht="13.5">
      <c r="BV118" s="91"/>
    </row>
    <row r="119" ht="13.5">
      <c r="BV119" s="91"/>
    </row>
    <row r="120" ht="13.5">
      <c r="BV120" s="91"/>
    </row>
    <row r="121" ht="13.5">
      <c r="BV121" s="91"/>
    </row>
    <row r="122" ht="13.5">
      <c r="BV122" s="91"/>
    </row>
    <row r="123" ht="13.5">
      <c r="BV123" s="91"/>
    </row>
    <row r="124" ht="13.5">
      <c r="BV124" s="91"/>
    </row>
    <row r="125" ht="13.5">
      <c r="BV125" s="91"/>
    </row>
    <row r="126" ht="13.5">
      <c r="BV126" s="91"/>
    </row>
    <row r="127" ht="13.5">
      <c r="BV127" s="91"/>
    </row>
    <row r="128" ht="13.5">
      <c r="BV128" s="91"/>
    </row>
    <row r="129" ht="13.5">
      <c r="BV129" s="91"/>
    </row>
    <row r="130" ht="13.5">
      <c r="BV130" s="91"/>
    </row>
    <row r="131" ht="13.5">
      <c r="BV131" s="91"/>
    </row>
    <row r="132" ht="13.5">
      <c r="BV132" s="91"/>
    </row>
    <row r="133" ht="13.5">
      <c r="BV133" s="91"/>
    </row>
    <row r="134" ht="13.5">
      <c r="BV134" s="91"/>
    </row>
    <row r="135" ht="13.5">
      <c r="BV135" s="91"/>
    </row>
    <row r="136" ht="13.5">
      <c r="BV136" s="91"/>
    </row>
    <row r="137" ht="13.5">
      <c r="BV137" s="91"/>
    </row>
    <row r="138" ht="13.5">
      <c r="BV138" s="91"/>
    </row>
    <row r="139" ht="13.5">
      <c r="BV139" s="91"/>
    </row>
    <row r="140" ht="13.5">
      <c r="BV140" s="91"/>
    </row>
    <row r="141" ht="13.5">
      <c r="BV141" s="91"/>
    </row>
    <row r="142" ht="13.5">
      <c r="BV142" s="91"/>
    </row>
    <row r="143" ht="13.5">
      <c r="BV143" s="91"/>
    </row>
    <row r="144" ht="13.5">
      <c r="BV144" s="91"/>
    </row>
    <row r="145" ht="13.5">
      <c r="BV145" s="91"/>
    </row>
    <row r="146" ht="13.5">
      <c r="BV146" s="91"/>
    </row>
    <row r="147" ht="13.5">
      <c r="BV147" s="91"/>
    </row>
    <row r="148" ht="13.5">
      <c r="BV148" s="91"/>
    </row>
    <row r="149" ht="13.5">
      <c r="BV149" s="91"/>
    </row>
    <row r="150" ht="13.5">
      <c r="BV150" s="91"/>
    </row>
    <row r="151" ht="13.5">
      <c r="BV151" s="91"/>
    </row>
    <row r="152" ht="13.5">
      <c r="BV152" s="91"/>
    </row>
    <row r="153" ht="13.5">
      <c r="BV153" s="91"/>
    </row>
    <row r="154" ht="13.5">
      <c r="BV154" s="91"/>
    </row>
    <row r="155" ht="13.5">
      <c r="BV155" s="91"/>
    </row>
    <row r="156" ht="13.5">
      <c r="BV156" s="91"/>
    </row>
    <row r="157" ht="13.5">
      <c r="BV157" s="91"/>
    </row>
    <row r="158" ht="13.5">
      <c r="BV158" s="91"/>
    </row>
    <row r="159" ht="13.5">
      <c r="BV159" s="91"/>
    </row>
    <row r="160" ht="13.5">
      <c r="BV160" s="91"/>
    </row>
    <row r="161" ht="13.5">
      <c r="BV161" s="91"/>
    </row>
    <row r="162" ht="13.5">
      <c r="BV162" s="91"/>
    </row>
    <row r="163" ht="13.5">
      <c r="BV163" s="91"/>
    </row>
    <row r="164" ht="13.5">
      <c r="BV164" s="91"/>
    </row>
    <row r="165" ht="13.5">
      <c r="BV165" s="91"/>
    </row>
    <row r="166" ht="13.5">
      <c r="BV166" s="91"/>
    </row>
    <row r="167" ht="13.5">
      <c r="BV167" s="91"/>
    </row>
    <row r="168" ht="13.5">
      <c r="BV168" s="91"/>
    </row>
    <row r="169" ht="13.5">
      <c r="BV169" s="91"/>
    </row>
    <row r="170" ht="13.5">
      <c r="BV170" s="91"/>
    </row>
    <row r="171" ht="13.5">
      <c r="BV171" s="91"/>
    </row>
    <row r="172" ht="13.5">
      <c r="BV172" s="91"/>
    </row>
    <row r="173" ht="13.5">
      <c r="BV173" s="91"/>
    </row>
    <row r="174" ht="13.5">
      <c r="BV174" s="91"/>
    </row>
    <row r="175" ht="13.5">
      <c r="BV175" s="91"/>
    </row>
    <row r="176" ht="13.5">
      <c r="BV176" s="91"/>
    </row>
    <row r="177" ht="13.5">
      <c r="BV177" s="91"/>
    </row>
    <row r="178" ht="13.5">
      <c r="BV178" s="91"/>
    </row>
    <row r="179" ht="13.5">
      <c r="BV179" s="91"/>
    </row>
    <row r="180" ht="13.5">
      <c r="BV180" s="91"/>
    </row>
    <row r="181" ht="13.5">
      <c r="BV181" s="91"/>
    </row>
    <row r="182" ht="13.5">
      <c r="BV182" s="91"/>
    </row>
    <row r="183" ht="13.5">
      <c r="BV183" s="91"/>
    </row>
    <row r="184" ht="13.5">
      <c r="BV184" s="91"/>
    </row>
    <row r="185" ht="13.5">
      <c r="BV185" s="91"/>
    </row>
    <row r="186" ht="13.5">
      <c r="BV186" s="91"/>
    </row>
    <row r="187" ht="13.5">
      <c r="BV187" s="91"/>
    </row>
    <row r="188" ht="13.5">
      <c r="BV188" s="91"/>
    </row>
    <row r="189" ht="13.5">
      <c r="BV189" s="91"/>
    </row>
    <row r="190" ht="13.5">
      <c r="BV190" s="91"/>
    </row>
    <row r="191" ht="13.5">
      <c r="BV191" s="91"/>
    </row>
    <row r="192" ht="13.5">
      <c r="BV192" s="91"/>
    </row>
    <row r="193" ht="13.5">
      <c r="BV193" s="91"/>
    </row>
    <row r="194" ht="13.5">
      <c r="BV194" s="91"/>
    </row>
    <row r="195" ht="13.5">
      <c r="BV195" s="91"/>
    </row>
    <row r="196" ht="13.5">
      <c r="BV196" s="91"/>
    </row>
    <row r="197" ht="13.5">
      <c r="BV197" s="91"/>
    </row>
    <row r="198" ht="13.5">
      <c r="BV198" s="91"/>
    </row>
    <row r="199" ht="13.5">
      <c r="BV199" s="91"/>
    </row>
    <row r="200" ht="13.5">
      <c r="BV200" s="91"/>
    </row>
    <row r="201" ht="13.5">
      <c r="BV201" s="91"/>
    </row>
    <row r="202" ht="13.5">
      <c r="BV202" s="91"/>
    </row>
    <row r="203" ht="13.5">
      <c r="BV203" s="91"/>
    </row>
    <row r="204" ht="13.5">
      <c r="BV204" s="91"/>
    </row>
    <row r="205" ht="13.5">
      <c r="BV205" s="91"/>
    </row>
    <row r="206" ht="13.5">
      <c r="BV206" s="91"/>
    </row>
    <row r="207" ht="13.5">
      <c r="BV207" s="91"/>
    </row>
    <row r="208" ht="13.5">
      <c r="BV208" s="91"/>
    </row>
    <row r="209" ht="13.5">
      <c r="BV209" s="91"/>
    </row>
    <row r="210" ht="13.5">
      <c r="BV210" s="91"/>
    </row>
    <row r="211" ht="13.5">
      <c r="BV211" s="91"/>
    </row>
    <row r="212" ht="13.5">
      <c r="BV212" s="91"/>
    </row>
    <row r="213" ht="13.5">
      <c r="BV213" s="91"/>
    </row>
    <row r="214" ht="13.5">
      <c r="BV214" s="91"/>
    </row>
    <row r="215" ht="13.5">
      <c r="BV215" s="91"/>
    </row>
    <row r="216" ht="13.5">
      <c r="BV216" s="91"/>
    </row>
    <row r="217" ht="13.5">
      <c r="BV217" s="91"/>
    </row>
    <row r="218" ht="13.5">
      <c r="BV218" s="91"/>
    </row>
    <row r="219" ht="13.5">
      <c r="BV219" s="91"/>
    </row>
    <row r="220" ht="13.5">
      <c r="BV220" s="91"/>
    </row>
    <row r="221" ht="13.5">
      <c r="BV221" s="91"/>
    </row>
    <row r="222" ht="13.5">
      <c r="BV222" s="91"/>
    </row>
    <row r="223" ht="13.5">
      <c r="BV223" s="91"/>
    </row>
    <row r="224" ht="13.5">
      <c r="BV224" s="91"/>
    </row>
    <row r="225" ht="13.5">
      <c r="BV225" s="91"/>
    </row>
    <row r="226" ht="13.5">
      <c r="BV226" s="91"/>
    </row>
    <row r="227" ht="13.5">
      <c r="BV227" s="91"/>
    </row>
    <row r="228" ht="13.5">
      <c r="BV228" s="91"/>
    </row>
    <row r="229" ht="13.5">
      <c r="BV229" s="91"/>
    </row>
    <row r="230" ht="13.5">
      <c r="BV230" s="91"/>
    </row>
    <row r="231" ht="13.5">
      <c r="BV231" s="91"/>
    </row>
    <row r="232" ht="13.5">
      <c r="BV232" s="91"/>
    </row>
    <row r="233" ht="13.5">
      <c r="BV233" s="91"/>
    </row>
    <row r="234" ht="13.5">
      <c r="BV234" s="91"/>
    </row>
    <row r="235" ht="13.5">
      <c r="BV235" s="91"/>
    </row>
    <row r="236" ht="13.5">
      <c r="BV236" s="91"/>
    </row>
    <row r="237" ht="13.5">
      <c r="BV237" s="91"/>
    </row>
    <row r="238" ht="13.5">
      <c r="BV238" s="91"/>
    </row>
    <row r="239" ht="13.5">
      <c r="BV239" s="91"/>
    </row>
    <row r="240" ht="13.5">
      <c r="BV240" s="91"/>
    </row>
    <row r="241" ht="13.5">
      <c r="BV241" s="91"/>
    </row>
    <row r="242" ht="13.5">
      <c r="BV242" s="91"/>
    </row>
    <row r="243" ht="13.5">
      <c r="BV243" s="91"/>
    </row>
    <row r="244" ht="13.5">
      <c r="BV244" s="91"/>
    </row>
    <row r="245" ht="13.5">
      <c r="BV245" s="91"/>
    </row>
    <row r="246" ht="13.5">
      <c r="BV246" s="91"/>
    </row>
    <row r="247" ht="13.5">
      <c r="BV247" s="91"/>
    </row>
    <row r="248" ht="13.5">
      <c r="BV248" s="91"/>
    </row>
    <row r="249" ht="13.5">
      <c r="BV249" s="91"/>
    </row>
    <row r="250" ht="13.5">
      <c r="BV250" s="91"/>
    </row>
    <row r="251" ht="13.5">
      <c r="BV251" s="91"/>
    </row>
    <row r="252" ht="13.5">
      <c r="BV252" s="91"/>
    </row>
    <row r="253" ht="13.5">
      <c r="BV253" s="91"/>
    </row>
    <row r="254" ht="13.5">
      <c r="BV254" s="91"/>
    </row>
    <row r="255" ht="13.5">
      <c r="BV255" s="91"/>
    </row>
    <row r="256" ht="13.5">
      <c r="BV256" s="91"/>
    </row>
    <row r="257" ht="13.5">
      <c r="BV257" s="91"/>
    </row>
    <row r="258" ht="13.5">
      <c r="BV258" s="91"/>
    </row>
    <row r="259" ht="13.5">
      <c r="BV259" s="91"/>
    </row>
    <row r="260" ht="13.5">
      <c r="BV260" s="91"/>
    </row>
    <row r="261" ht="13.5">
      <c r="BV261" s="91"/>
    </row>
    <row r="262" ht="13.5">
      <c r="BV262" s="91"/>
    </row>
    <row r="263" ht="13.5">
      <c r="BV263" s="91"/>
    </row>
    <row r="264" ht="13.5">
      <c r="BV264" s="91"/>
    </row>
    <row r="265" ht="13.5">
      <c r="BV265" s="91"/>
    </row>
    <row r="266" ht="13.5">
      <c r="BV266" s="91"/>
    </row>
    <row r="267" ht="13.5">
      <c r="BV267" s="91"/>
    </row>
    <row r="268" ht="13.5">
      <c r="BV268" s="91"/>
    </row>
    <row r="269" ht="13.5">
      <c r="BV269" s="91"/>
    </row>
    <row r="270" ht="13.5">
      <c r="BV270" s="91"/>
    </row>
    <row r="271" ht="13.5">
      <c r="BV271" s="91"/>
    </row>
    <row r="272" ht="13.5">
      <c r="BV272" s="91"/>
    </row>
    <row r="273" ht="13.5">
      <c r="BV273" s="91"/>
    </row>
    <row r="274" ht="13.5">
      <c r="BV274" s="91"/>
    </row>
    <row r="275" ht="13.5">
      <c r="BV275" s="91"/>
    </row>
    <row r="276" ht="13.5">
      <c r="BV276" s="91"/>
    </row>
    <row r="277" ht="13.5">
      <c r="BV277" s="91"/>
    </row>
    <row r="278" ht="13.5">
      <c r="BV278" s="91"/>
    </row>
    <row r="279" ht="13.5">
      <c r="BV279" s="91"/>
    </row>
    <row r="280" ht="13.5">
      <c r="BV280" s="91"/>
    </row>
    <row r="281" ht="13.5">
      <c r="BV281" s="91"/>
    </row>
    <row r="282" ht="13.5">
      <c r="BV282" s="91"/>
    </row>
    <row r="283" ht="13.5">
      <c r="BV283" s="91"/>
    </row>
    <row r="284" ht="13.5">
      <c r="BV284" s="91"/>
    </row>
    <row r="285" ht="13.5">
      <c r="BV285" s="91"/>
    </row>
    <row r="286" ht="13.5">
      <c r="BV286" s="91"/>
    </row>
    <row r="287" ht="13.5">
      <c r="BV287" s="91"/>
    </row>
    <row r="288" ht="13.5">
      <c r="BV288" s="91"/>
    </row>
    <row r="289" ht="13.5">
      <c r="BV289" s="91"/>
    </row>
    <row r="290" ht="13.5">
      <c r="BV290" s="91"/>
    </row>
    <row r="291" ht="13.5">
      <c r="BV291" s="91"/>
    </row>
    <row r="292" ht="13.5">
      <c r="BV292" s="91"/>
    </row>
    <row r="293" ht="13.5">
      <c r="BV293" s="91"/>
    </row>
    <row r="294" ht="13.5">
      <c r="BV294" s="91"/>
    </row>
    <row r="295" ht="13.5">
      <c r="BV295" s="91"/>
    </row>
    <row r="296" ht="13.5">
      <c r="BV296" s="91"/>
    </row>
    <row r="297" ht="13.5">
      <c r="BV297" s="91"/>
    </row>
    <row r="298" ht="13.5">
      <c r="BV298" s="91"/>
    </row>
    <row r="299" ht="13.5">
      <c r="BV299" s="91"/>
    </row>
    <row r="300" ht="13.5">
      <c r="BV300" s="91"/>
    </row>
    <row r="301" ht="13.5">
      <c r="BV301" s="91"/>
    </row>
    <row r="302" ht="13.5">
      <c r="BV302" s="91"/>
    </row>
    <row r="303" ht="13.5">
      <c r="BV303" s="91"/>
    </row>
    <row r="304" ht="13.5">
      <c r="BV304" s="91"/>
    </row>
    <row r="305" ht="13.5">
      <c r="BV305" s="91"/>
    </row>
    <row r="306" ht="13.5">
      <c r="BV306" s="91"/>
    </row>
    <row r="307" ht="13.5">
      <c r="BV307" s="91"/>
    </row>
    <row r="308" ht="13.5">
      <c r="BV308" s="91"/>
    </row>
    <row r="309" ht="13.5">
      <c r="BV309" s="91"/>
    </row>
    <row r="310" ht="13.5">
      <c r="BV310" s="91"/>
    </row>
    <row r="311" ht="13.5">
      <c r="BV311" s="91"/>
    </row>
    <row r="312" ht="13.5">
      <c r="BV312" s="91"/>
    </row>
    <row r="313" ht="13.5">
      <c r="BV313" s="91"/>
    </row>
    <row r="314" ht="13.5">
      <c r="BV314" s="91"/>
    </row>
    <row r="315" ht="13.5">
      <c r="BV315" s="91"/>
    </row>
    <row r="316" ht="13.5">
      <c r="BV316" s="91"/>
    </row>
    <row r="317" ht="13.5">
      <c r="BV317" s="91"/>
    </row>
    <row r="318" ht="13.5">
      <c r="BV318" s="91"/>
    </row>
    <row r="319" ht="13.5">
      <c r="BV319" s="91"/>
    </row>
    <row r="320" ht="13.5">
      <c r="BV320" s="91"/>
    </row>
    <row r="321" ht="13.5">
      <c r="BV321" s="91"/>
    </row>
    <row r="322" ht="13.5">
      <c r="BV322" s="91"/>
    </row>
    <row r="323" ht="13.5">
      <c r="BV323" s="91"/>
    </row>
    <row r="324" ht="13.5">
      <c r="BV324" s="91"/>
    </row>
    <row r="325" ht="13.5">
      <c r="BV325" s="91"/>
    </row>
    <row r="326" ht="13.5">
      <c r="BV326" s="91"/>
    </row>
    <row r="327" ht="13.5">
      <c r="BV327" s="91"/>
    </row>
    <row r="328" ht="13.5">
      <c r="BV328" s="91"/>
    </row>
    <row r="329" ht="13.5">
      <c r="BV329" s="91"/>
    </row>
    <row r="330" ht="13.5">
      <c r="BV330" s="91"/>
    </row>
    <row r="331" ht="13.5">
      <c r="BV331" s="91"/>
    </row>
    <row r="332" ht="13.5">
      <c r="BV332" s="91"/>
    </row>
    <row r="333" ht="13.5">
      <c r="BV333" s="91"/>
    </row>
    <row r="334" ht="13.5">
      <c r="BV334" s="91"/>
    </row>
    <row r="335" ht="13.5">
      <c r="BV335" s="91"/>
    </row>
    <row r="336" ht="13.5">
      <c r="BV336" s="91"/>
    </row>
    <row r="337" ht="13.5">
      <c r="BV337" s="91"/>
    </row>
    <row r="338" ht="13.5">
      <c r="BV338" s="91"/>
    </row>
    <row r="339" ht="13.5">
      <c r="BV339" s="91"/>
    </row>
    <row r="340" ht="13.5">
      <c r="BV340" s="91"/>
    </row>
    <row r="341" ht="13.5">
      <c r="BV341" s="91"/>
    </row>
    <row r="342" ht="13.5">
      <c r="BV342" s="91"/>
    </row>
    <row r="343" ht="13.5">
      <c r="BV343" s="91"/>
    </row>
    <row r="344" ht="13.5">
      <c r="BV344" s="91"/>
    </row>
    <row r="345" ht="13.5">
      <c r="BV345" s="91"/>
    </row>
    <row r="346" ht="13.5">
      <c r="BV346" s="91"/>
    </row>
    <row r="347" ht="13.5">
      <c r="BV347" s="91"/>
    </row>
    <row r="348" ht="13.5">
      <c r="BV348" s="91"/>
    </row>
    <row r="349" ht="13.5">
      <c r="BV349" s="91"/>
    </row>
    <row r="350" ht="13.5">
      <c r="BV350" s="91"/>
    </row>
    <row r="351" ht="13.5">
      <c r="BV351" s="91"/>
    </row>
    <row r="352" ht="13.5">
      <c r="BV352" s="91"/>
    </row>
    <row r="353" ht="13.5">
      <c r="BV353" s="91"/>
    </row>
    <row r="354" ht="13.5">
      <c r="BV354" s="91"/>
    </row>
    <row r="355" ht="13.5">
      <c r="BV355" s="91"/>
    </row>
    <row r="356" ht="13.5">
      <c r="BV356" s="91"/>
    </row>
    <row r="357" ht="13.5">
      <c r="BV357" s="91"/>
    </row>
    <row r="358" ht="13.5">
      <c r="BV358" s="91"/>
    </row>
    <row r="359" ht="13.5">
      <c r="BV359" s="91"/>
    </row>
    <row r="360" ht="13.5">
      <c r="BV360" s="91"/>
    </row>
    <row r="361" ht="13.5">
      <c r="BV361" s="91"/>
    </row>
    <row r="362" ht="13.5">
      <c r="BV362" s="91"/>
    </row>
    <row r="363" ht="13.5">
      <c r="BV363" s="91"/>
    </row>
    <row r="364" ht="13.5">
      <c r="BV364" s="91"/>
    </row>
    <row r="365" ht="13.5">
      <c r="BV365" s="91"/>
    </row>
    <row r="366" ht="13.5">
      <c r="BV366" s="91"/>
    </row>
    <row r="367" ht="13.5">
      <c r="BV367" s="91"/>
    </row>
    <row r="368" ht="13.5">
      <c r="BV368" s="91"/>
    </row>
    <row r="369" ht="13.5">
      <c r="BV369" s="91"/>
    </row>
    <row r="370" ht="13.5">
      <c r="BV370" s="91"/>
    </row>
    <row r="371" ht="13.5">
      <c r="BV371" s="91"/>
    </row>
    <row r="372" ht="13.5">
      <c r="BV372" s="91"/>
    </row>
    <row r="373" ht="13.5">
      <c r="BV373" s="91"/>
    </row>
    <row r="374" ht="13.5">
      <c r="BV374" s="91"/>
    </row>
    <row r="375" ht="13.5">
      <c r="BV375" s="91"/>
    </row>
    <row r="376" ht="13.5">
      <c r="BV376" s="91"/>
    </row>
    <row r="377" ht="13.5">
      <c r="BV377" s="91"/>
    </row>
    <row r="378" ht="13.5">
      <c r="BV378" s="91"/>
    </row>
    <row r="379" ht="13.5">
      <c r="BV379" s="91"/>
    </row>
    <row r="380" ht="13.5">
      <c r="BV380" s="91"/>
    </row>
    <row r="381" ht="13.5">
      <c r="BV381" s="91"/>
    </row>
    <row r="382" ht="13.5">
      <c r="BV382" s="91"/>
    </row>
    <row r="383" ht="13.5">
      <c r="BV383" s="91"/>
    </row>
    <row r="384" ht="13.5">
      <c r="BV384" s="91"/>
    </row>
    <row r="385" ht="13.5">
      <c r="BV385" s="91"/>
    </row>
    <row r="386" ht="13.5">
      <c r="BV386" s="91"/>
    </row>
    <row r="387" ht="13.5">
      <c r="BV387" s="91"/>
    </row>
    <row r="388" ht="13.5">
      <c r="BV388" s="91"/>
    </row>
    <row r="389" ht="13.5">
      <c r="BV389" s="91"/>
    </row>
    <row r="390" ht="13.5">
      <c r="BV390" s="91"/>
    </row>
    <row r="391" ht="13.5">
      <c r="BV391" s="91"/>
    </row>
    <row r="392" ht="13.5">
      <c r="BV392" s="91"/>
    </row>
    <row r="393" ht="13.5">
      <c r="BV393" s="91"/>
    </row>
    <row r="394" ht="13.5">
      <c r="BV394" s="91"/>
    </row>
    <row r="395" ht="13.5">
      <c r="BV395" s="91"/>
    </row>
    <row r="396" ht="13.5">
      <c r="BV396" s="91"/>
    </row>
    <row r="397" ht="13.5">
      <c r="BV397" s="91"/>
    </row>
    <row r="398" ht="13.5">
      <c r="BV398" s="91"/>
    </row>
    <row r="399" ht="13.5">
      <c r="BV399" s="91"/>
    </row>
    <row r="400" ht="13.5">
      <c r="BV400" s="91"/>
    </row>
    <row r="401" ht="13.5">
      <c r="BV401" s="91"/>
    </row>
    <row r="402" ht="13.5">
      <c r="BV402" s="91"/>
    </row>
    <row r="403" ht="13.5">
      <c r="BV403" s="91"/>
    </row>
    <row r="404" ht="13.5">
      <c r="BV404" s="91"/>
    </row>
    <row r="405" ht="13.5">
      <c r="BV405" s="91"/>
    </row>
    <row r="406" ht="13.5">
      <c r="BV406" s="91"/>
    </row>
    <row r="407" ht="13.5">
      <c r="BV407" s="91"/>
    </row>
    <row r="408" ht="13.5">
      <c r="BV408" s="91"/>
    </row>
    <row r="409" ht="13.5">
      <c r="BV409" s="91"/>
    </row>
    <row r="410" ht="13.5">
      <c r="BV410" s="91"/>
    </row>
    <row r="411" ht="13.5">
      <c r="BV411" s="91"/>
    </row>
    <row r="412" ht="13.5">
      <c r="BV412" s="91"/>
    </row>
    <row r="413" ht="13.5">
      <c r="BV413" s="91"/>
    </row>
    <row r="414" ht="13.5">
      <c r="BV414" s="91"/>
    </row>
    <row r="415" ht="13.5">
      <c r="BV415" s="91"/>
    </row>
    <row r="416" ht="13.5">
      <c r="BV416" s="91"/>
    </row>
    <row r="417" ht="13.5">
      <c r="BV417" s="91"/>
    </row>
    <row r="418" ht="13.5">
      <c r="BV418" s="91"/>
    </row>
    <row r="419" ht="13.5">
      <c r="BV419" s="91"/>
    </row>
    <row r="420" ht="13.5">
      <c r="BV420" s="91"/>
    </row>
    <row r="421" ht="13.5">
      <c r="BV421" s="91"/>
    </row>
    <row r="422" ht="13.5">
      <c r="BV422" s="91"/>
    </row>
    <row r="423" ht="13.5">
      <c r="BV423" s="91"/>
    </row>
    <row r="424" ht="13.5">
      <c r="BV424" s="91"/>
    </row>
    <row r="425" ht="13.5">
      <c r="BV425" s="91"/>
    </row>
    <row r="426" ht="13.5">
      <c r="BV426" s="91"/>
    </row>
    <row r="427" ht="13.5">
      <c r="BV427" s="91"/>
    </row>
    <row r="428" ht="13.5">
      <c r="BV428" s="91"/>
    </row>
    <row r="429" ht="13.5">
      <c r="BV429" s="91"/>
    </row>
    <row r="430" ht="13.5">
      <c r="BV430" s="91"/>
    </row>
    <row r="431" ht="13.5">
      <c r="BV431" s="91"/>
    </row>
    <row r="432" ht="13.5">
      <c r="BV432" s="91"/>
    </row>
    <row r="433" ht="13.5">
      <c r="BV433" s="91"/>
    </row>
    <row r="434" ht="13.5">
      <c r="BV434" s="91"/>
    </row>
    <row r="435" ht="13.5">
      <c r="BV435" s="91"/>
    </row>
    <row r="436" ht="13.5">
      <c r="BV436" s="91"/>
    </row>
    <row r="437" ht="13.5">
      <c r="BV437" s="91"/>
    </row>
    <row r="438" ht="13.5">
      <c r="BV438" s="91"/>
    </row>
    <row r="439" ht="13.5">
      <c r="BV439" s="91"/>
    </row>
    <row r="440" ht="13.5">
      <c r="BV440" s="91"/>
    </row>
    <row r="441" ht="13.5">
      <c r="BV441" s="91"/>
    </row>
    <row r="442" ht="13.5">
      <c r="BV442" s="91"/>
    </row>
    <row r="443" ht="13.5">
      <c r="BV443" s="91"/>
    </row>
    <row r="444" ht="13.5">
      <c r="BV444" s="91"/>
    </row>
    <row r="445" ht="13.5">
      <c r="BV445" s="91"/>
    </row>
    <row r="446" ht="13.5">
      <c r="BV446" s="91"/>
    </row>
    <row r="447" ht="13.5">
      <c r="BV447" s="91"/>
    </row>
    <row r="448" ht="13.5">
      <c r="BV448" s="91"/>
    </row>
    <row r="449" ht="13.5">
      <c r="BV449" s="91"/>
    </row>
    <row r="450" ht="13.5">
      <c r="BV450" s="91"/>
    </row>
    <row r="451" ht="13.5">
      <c r="BV451" s="91"/>
    </row>
    <row r="452" ht="13.5">
      <c r="BV452" s="91"/>
    </row>
    <row r="453" ht="13.5">
      <c r="BV453" s="91"/>
    </row>
    <row r="454" ht="13.5">
      <c r="BV454" s="91"/>
    </row>
    <row r="455" ht="13.5">
      <c r="BV455" s="91"/>
    </row>
    <row r="456" ht="13.5">
      <c r="BV456" s="91"/>
    </row>
    <row r="457" ht="13.5">
      <c r="BV457" s="91"/>
    </row>
    <row r="458" ht="13.5">
      <c r="BV458" s="91"/>
    </row>
    <row r="459" ht="13.5">
      <c r="BV459" s="91"/>
    </row>
    <row r="460" ht="13.5">
      <c r="BV460" s="91"/>
    </row>
    <row r="461" ht="13.5">
      <c r="BV461" s="91"/>
    </row>
    <row r="462" ht="13.5">
      <c r="BV462" s="91"/>
    </row>
    <row r="463" ht="13.5">
      <c r="BV463" s="91"/>
    </row>
    <row r="464" ht="13.5">
      <c r="BV464" s="91"/>
    </row>
    <row r="465" ht="13.5">
      <c r="BV465" s="91"/>
    </row>
    <row r="466" ht="13.5">
      <c r="BV466" s="91"/>
    </row>
    <row r="467" ht="13.5">
      <c r="BV467" s="91"/>
    </row>
    <row r="468" ht="13.5">
      <c r="BV468" s="91"/>
    </row>
    <row r="469" ht="13.5">
      <c r="BV469" s="91"/>
    </row>
    <row r="470" ht="13.5">
      <c r="BV470" s="91"/>
    </row>
    <row r="471" ht="13.5">
      <c r="BV471" s="91"/>
    </row>
    <row r="472" ht="13.5">
      <c r="BV472" s="91"/>
    </row>
    <row r="473" ht="13.5">
      <c r="BV473" s="91"/>
    </row>
    <row r="474" ht="13.5">
      <c r="BV474" s="91"/>
    </row>
    <row r="475" ht="13.5">
      <c r="BV475" s="91"/>
    </row>
    <row r="476" ht="13.5">
      <c r="BV476" s="91"/>
    </row>
    <row r="477" ht="13.5">
      <c r="BV477" s="91"/>
    </row>
    <row r="478" ht="13.5">
      <c r="BV478" s="91"/>
    </row>
    <row r="479" ht="13.5">
      <c r="BV479" s="91"/>
    </row>
    <row r="480" ht="13.5">
      <c r="BV480" s="91"/>
    </row>
    <row r="481" ht="13.5">
      <c r="BV481" s="91"/>
    </row>
    <row r="482" ht="13.5">
      <c r="BV482" s="91"/>
    </row>
    <row r="483" ht="13.5">
      <c r="BV483" s="91"/>
    </row>
    <row r="484" ht="13.5">
      <c r="BV484" s="91"/>
    </row>
    <row r="485" ht="13.5">
      <c r="BV485" s="91"/>
    </row>
    <row r="486" ht="13.5">
      <c r="BV486" s="91"/>
    </row>
    <row r="487" ht="13.5">
      <c r="BV487" s="91"/>
    </row>
    <row r="488" ht="13.5">
      <c r="BV488" s="91"/>
    </row>
    <row r="489" ht="13.5">
      <c r="BV489" s="91"/>
    </row>
    <row r="490" ht="13.5">
      <c r="BV490" s="91"/>
    </row>
    <row r="491" ht="13.5">
      <c r="BV491" s="91"/>
    </row>
    <row r="492" ht="13.5">
      <c r="BV492" s="91"/>
    </row>
    <row r="493" ht="13.5">
      <c r="BV493" s="91"/>
    </row>
    <row r="494" ht="13.5">
      <c r="BV494" s="91"/>
    </row>
    <row r="495" ht="13.5">
      <c r="BV495" s="91"/>
    </row>
    <row r="496" ht="13.5">
      <c r="BV496" s="91"/>
    </row>
    <row r="497" ht="13.5">
      <c r="BV497" s="91"/>
    </row>
    <row r="498" ht="13.5">
      <c r="BV498" s="91"/>
    </row>
    <row r="499" ht="13.5">
      <c r="BV499" s="91"/>
    </row>
    <row r="500" ht="13.5">
      <c r="BV500" s="91"/>
    </row>
    <row r="501" ht="13.5">
      <c r="BV501" s="91"/>
    </row>
    <row r="502" ht="13.5">
      <c r="BV502" s="91"/>
    </row>
    <row r="503" ht="13.5">
      <c r="BV503" s="91"/>
    </row>
    <row r="504" ht="13.5">
      <c r="BV504" s="91"/>
    </row>
    <row r="505" ht="13.5">
      <c r="BV505" s="91"/>
    </row>
    <row r="506" ht="13.5">
      <c r="BV506" s="91"/>
    </row>
    <row r="507" ht="13.5">
      <c r="BV507" s="91"/>
    </row>
    <row r="508" ht="13.5">
      <c r="BV508" s="91"/>
    </row>
    <row r="509" ht="13.5">
      <c r="BV509" s="91"/>
    </row>
    <row r="510" ht="13.5">
      <c r="BV510" s="91"/>
    </row>
    <row r="511" ht="13.5">
      <c r="BV511" s="91"/>
    </row>
    <row r="512" ht="13.5">
      <c r="BV512" s="91"/>
    </row>
    <row r="513" ht="13.5">
      <c r="BV513" s="91"/>
    </row>
    <row r="514" ht="13.5">
      <c r="BV514" s="91"/>
    </row>
    <row r="515" ht="13.5">
      <c r="BV515" s="91"/>
    </row>
    <row r="516" ht="13.5">
      <c r="BV516" s="91"/>
    </row>
    <row r="517" ht="13.5">
      <c r="BV517" s="91"/>
    </row>
    <row r="518" ht="13.5">
      <c r="BV518" s="91"/>
    </row>
    <row r="519" ht="13.5">
      <c r="BV519" s="91"/>
    </row>
    <row r="520" ht="13.5">
      <c r="BV520" s="91"/>
    </row>
    <row r="521" ht="13.5">
      <c r="BV521" s="91"/>
    </row>
    <row r="522" ht="13.5">
      <c r="BV522" s="91"/>
    </row>
    <row r="523" ht="13.5">
      <c r="BV523" s="91"/>
    </row>
    <row r="524" ht="13.5">
      <c r="BV524" s="91"/>
    </row>
    <row r="525" ht="13.5">
      <c r="BV525" s="91"/>
    </row>
    <row r="526" ht="13.5">
      <c r="BV526" s="91"/>
    </row>
    <row r="527" ht="13.5">
      <c r="BV527" s="91"/>
    </row>
    <row r="528" ht="13.5">
      <c r="BV528" s="91"/>
    </row>
    <row r="529" ht="13.5">
      <c r="BV529" s="91"/>
    </row>
    <row r="530" ht="13.5">
      <c r="BV530" s="91"/>
    </row>
    <row r="531" ht="13.5">
      <c r="BV531" s="91"/>
    </row>
    <row r="532" ht="13.5">
      <c r="BV532" s="91"/>
    </row>
    <row r="533" ht="13.5">
      <c r="BV533" s="91"/>
    </row>
    <row r="534" ht="13.5">
      <c r="BV534" s="91"/>
    </row>
    <row r="535" ht="13.5">
      <c r="BV535" s="91"/>
    </row>
    <row r="536" ht="13.5">
      <c r="BV536" s="91"/>
    </row>
    <row r="537" ht="13.5">
      <c r="BV537" s="91"/>
    </row>
    <row r="538" ht="13.5">
      <c r="BV538" s="91"/>
    </row>
    <row r="539" ht="13.5">
      <c r="BV539" s="91"/>
    </row>
    <row r="540" ht="13.5">
      <c r="BV540" s="91"/>
    </row>
    <row r="541" ht="13.5">
      <c r="BV541" s="91"/>
    </row>
    <row r="542" ht="13.5">
      <c r="BV542" s="91"/>
    </row>
    <row r="543" ht="13.5">
      <c r="BV543" s="91"/>
    </row>
    <row r="544" ht="13.5">
      <c r="BV544" s="91"/>
    </row>
    <row r="545" ht="13.5">
      <c r="BV545" s="91"/>
    </row>
    <row r="546" ht="13.5">
      <c r="BV546" s="91"/>
    </row>
    <row r="547" ht="13.5">
      <c r="BV547" s="91"/>
    </row>
    <row r="548" ht="13.5">
      <c r="BV548" s="91"/>
    </row>
    <row r="549" ht="13.5">
      <c r="BV549" s="91"/>
    </row>
    <row r="550" ht="13.5">
      <c r="BV550" s="91"/>
    </row>
    <row r="551" ht="13.5">
      <c r="BV551" s="91"/>
    </row>
    <row r="552" ht="13.5">
      <c r="BV552" s="91"/>
    </row>
    <row r="553" ht="13.5">
      <c r="BV553" s="91"/>
    </row>
    <row r="554" ht="13.5">
      <c r="BV554" s="91"/>
    </row>
    <row r="555" ht="13.5">
      <c r="BV555" s="91"/>
    </row>
    <row r="556" ht="13.5">
      <c r="BV556" s="91"/>
    </row>
    <row r="557" ht="13.5">
      <c r="BV557" s="91"/>
    </row>
    <row r="558" ht="13.5">
      <c r="BV558" s="91"/>
    </row>
    <row r="559" ht="13.5">
      <c r="BV559" s="91"/>
    </row>
    <row r="560" ht="13.5">
      <c r="BV560" s="91"/>
    </row>
    <row r="561" ht="13.5">
      <c r="BV561" s="91"/>
    </row>
    <row r="562" ht="13.5">
      <c r="BV562" s="91"/>
    </row>
    <row r="563" ht="13.5">
      <c r="BV563" s="91"/>
    </row>
    <row r="564" ht="13.5">
      <c r="BV564" s="91"/>
    </row>
    <row r="565" ht="13.5">
      <c r="BV565" s="91"/>
    </row>
    <row r="566" ht="13.5">
      <c r="BV566" s="91"/>
    </row>
    <row r="567" ht="13.5">
      <c r="BV567" s="91"/>
    </row>
    <row r="568" ht="13.5">
      <c r="BV568" s="91"/>
    </row>
    <row r="569" ht="13.5">
      <c r="BV569" s="91"/>
    </row>
    <row r="570" ht="13.5">
      <c r="BV570" s="91"/>
    </row>
    <row r="571" ht="13.5">
      <c r="BV571" s="91"/>
    </row>
    <row r="572" ht="13.5">
      <c r="BV572" s="91"/>
    </row>
    <row r="573" ht="13.5">
      <c r="BV573" s="91"/>
    </row>
    <row r="574" ht="13.5">
      <c r="BV574" s="91"/>
    </row>
    <row r="575" ht="13.5">
      <c r="BV575" s="91"/>
    </row>
    <row r="576" ht="13.5">
      <c r="BV576" s="91"/>
    </row>
    <row r="577" ht="13.5">
      <c r="BV577" s="91"/>
    </row>
    <row r="578" ht="13.5">
      <c r="BV578" s="91"/>
    </row>
    <row r="579" ht="13.5">
      <c r="BV579" s="91"/>
    </row>
    <row r="580" ht="13.5">
      <c r="BV580" s="91"/>
    </row>
    <row r="581" ht="13.5">
      <c r="BV581" s="91"/>
    </row>
    <row r="582" ht="13.5">
      <c r="BV582" s="91"/>
    </row>
    <row r="583" ht="13.5">
      <c r="BV583" s="91"/>
    </row>
    <row r="584" ht="13.5">
      <c r="BV584" s="91"/>
    </row>
    <row r="585" ht="13.5">
      <c r="BV585" s="91"/>
    </row>
    <row r="586" ht="13.5">
      <c r="BV586" s="91"/>
    </row>
    <row r="587" ht="13.5">
      <c r="BV587" s="91"/>
    </row>
    <row r="588" ht="13.5">
      <c r="BV588" s="91"/>
    </row>
    <row r="589" ht="13.5">
      <c r="BV589" s="91"/>
    </row>
    <row r="590" ht="13.5">
      <c r="BV590" s="91"/>
    </row>
    <row r="591" ht="13.5">
      <c r="BV591" s="91"/>
    </row>
    <row r="592" ht="13.5">
      <c r="BV592" s="91"/>
    </row>
    <row r="593" ht="13.5">
      <c r="BV593" s="91"/>
    </row>
    <row r="594" ht="13.5">
      <c r="BV594" s="91"/>
    </row>
    <row r="595" ht="13.5">
      <c r="BV595" s="91"/>
    </row>
    <row r="596" ht="13.5">
      <c r="BV596" s="91"/>
    </row>
    <row r="597" ht="13.5">
      <c r="BV597" s="91"/>
    </row>
    <row r="598" ht="13.5">
      <c r="BV598" s="91"/>
    </row>
    <row r="599" ht="13.5">
      <c r="BV599" s="91"/>
    </row>
    <row r="600" ht="13.5">
      <c r="BV600" s="91"/>
    </row>
    <row r="601" ht="13.5">
      <c r="BV601" s="91"/>
    </row>
    <row r="602" ht="13.5">
      <c r="BV602" s="91"/>
    </row>
    <row r="603" ht="13.5">
      <c r="BV603" s="91"/>
    </row>
    <row r="604" ht="13.5">
      <c r="BV604" s="91"/>
    </row>
    <row r="605" ht="13.5">
      <c r="BV605" s="91"/>
    </row>
    <row r="606" ht="13.5">
      <c r="BV606" s="91"/>
    </row>
    <row r="607" ht="13.5">
      <c r="BV607" s="91"/>
    </row>
    <row r="608" ht="13.5">
      <c r="BV608" s="91"/>
    </row>
    <row r="609" ht="13.5">
      <c r="BV609" s="91"/>
    </row>
    <row r="610" ht="13.5">
      <c r="BV610" s="91"/>
    </row>
    <row r="611" ht="13.5">
      <c r="BV611" s="91"/>
    </row>
    <row r="612" ht="13.5">
      <c r="BV612" s="91"/>
    </row>
    <row r="613" ht="13.5">
      <c r="BV613" s="91"/>
    </row>
    <row r="614" ht="13.5">
      <c r="BV614" s="91"/>
    </row>
    <row r="615" ht="13.5">
      <c r="BV615" s="91"/>
    </row>
    <row r="616" ht="13.5">
      <c r="BV616" s="91"/>
    </row>
    <row r="617" ht="13.5">
      <c r="BV617" s="91"/>
    </row>
    <row r="618" ht="13.5">
      <c r="BV618" s="91"/>
    </row>
    <row r="619" ht="13.5">
      <c r="BV619" s="91"/>
    </row>
    <row r="620" ht="13.5">
      <c r="BV620" s="91"/>
    </row>
    <row r="621" ht="13.5">
      <c r="BV621" s="91"/>
    </row>
    <row r="622" ht="13.5">
      <c r="BV622" s="91"/>
    </row>
    <row r="623" ht="13.5">
      <c r="BV623" s="91"/>
    </row>
    <row r="624" ht="13.5">
      <c r="BV624" s="91"/>
    </row>
    <row r="625" ht="13.5">
      <c r="BV625" s="91"/>
    </row>
    <row r="626" ht="13.5">
      <c r="BV626" s="91"/>
    </row>
    <row r="627" ht="13.5">
      <c r="BV627" s="91"/>
    </row>
    <row r="628" ht="13.5">
      <c r="BV628" s="91"/>
    </row>
    <row r="629" ht="13.5">
      <c r="BV629" s="91"/>
    </row>
    <row r="630" ht="13.5">
      <c r="BV630" s="91"/>
    </row>
    <row r="631" ht="13.5">
      <c r="BV631" s="91"/>
    </row>
    <row r="632" ht="13.5">
      <c r="BV632" s="91"/>
    </row>
    <row r="633" ht="13.5">
      <c r="BV633" s="91"/>
    </row>
    <row r="634" ht="13.5">
      <c r="BV634" s="91"/>
    </row>
    <row r="635" ht="13.5">
      <c r="BV635" s="91"/>
    </row>
    <row r="636" ht="13.5">
      <c r="BV636" s="91"/>
    </row>
    <row r="637" ht="13.5">
      <c r="BV637" s="91"/>
    </row>
    <row r="638" ht="13.5">
      <c r="BV638" s="91"/>
    </row>
    <row r="639" ht="13.5">
      <c r="BV639" s="91"/>
    </row>
    <row r="640" ht="13.5">
      <c r="BV640" s="91"/>
    </row>
    <row r="641" ht="13.5">
      <c r="BV641" s="91"/>
    </row>
    <row r="642" ht="13.5">
      <c r="BV642" s="91"/>
    </row>
    <row r="643" ht="13.5">
      <c r="BV643" s="91"/>
    </row>
    <row r="644" ht="13.5">
      <c r="BV644" s="91"/>
    </row>
    <row r="645" ht="13.5">
      <c r="BV645" s="91"/>
    </row>
    <row r="646" ht="13.5">
      <c r="BV646" s="91"/>
    </row>
    <row r="647" ht="13.5">
      <c r="BV647" s="91"/>
    </row>
    <row r="648" ht="13.5">
      <c r="BV648" s="91"/>
    </row>
    <row r="649" ht="13.5">
      <c r="BV649" s="91"/>
    </row>
    <row r="650" ht="13.5">
      <c r="BV650" s="91"/>
    </row>
    <row r="651" ht="13.5">
      <c r="BV651" s="91"/>
    </row>
    <row r="652" ht="13.5">
      <c r="BV652" s="91"/>
    </row>
    <row r="653" ht="13.5">
      <c r="BV653" s="91"/>
    </row>
    <row r="654" ht="13.5">
      <c r="BV654" s="91"/>
    </row>
    <row r="655" ht="13.5">
      <c r="BV655" s="91"/>
    </row>
    <row r="656" ht="13.5">
      <c r="BV656" s="91"/>
    </row>
    <row r="657" ht="13.5">
      <c r="BV657" s="91"/>
    </row>
    <row r="658" ht="13.5">
      <c r="BV658" s="91"/>
    </row>
    <row r="659" ht="13.5">
      <c r="BV659" s="91"/>
    </row>
    <row r="660" ht="13.5">
      <c r="BV660" s="91"/>
    </row>
    <row r="661" ht="13.5">
      <c r="BV661" s="91"/>
    </row>
    <row r="662" ht="13.5">
      <c r="BV662" s="91"/>
    </row>
    <row r="663" ht="13.5">
      <c r="BV663" s="91"/>
    </row>
    <row r="664" ht="13.5">
      <c r="BV664" s="91"/>
    </row>
    <row r="665" ht="13.5">
      <c r="BV665" s="91"/>
    </row>
    <row r="666" ht="13.5">
      <c r="BV666" s="91"/>
    </row>
    <row r="667" ht="13.5">
      <c r="BV667" s="91"/>
    </row>
    <row r="668" ht="13.5">
      <c r="BV668" s="91"/>
    </row>
    <row r="669" ht="13.5">
      <c r="BV669" s="91"/>
    </row>
    <row r="670" ht="13.5">
      <c r="BV670" s="91"/>
    </row>
    <row r="671" ht="13.5">
      <c r="BV671" s="91"/>
    </row>
    <row r="672" ht="13.5">
      <c r="BV672" s="91"/>
    </row>
    <row r="673" ht="13.5">
      <c r="BV673" s="91"/>
    </row>
    <row r="674" ht="13.5">
      <c r="BV674" s="91"/>
    </row>
    <row r="675" ht="13.5">
      <c r="BV675" s="91"/>
    </row>
    <row r="676" ht="13.5">
      <c r="BV676" s="91"/>
    </row>
    <row r="677" ht="13.5">
      <c r="BV677" s="91"/>
    </row>
    <row r="678" ht="13.5">
      <c r="BV678" s="91"/>
    </row>
    <row r="679" ht="13.5">
      <c r="BV679" s="91"/>
    </row>
    <row r="680" ht="13.5">
      <c r="BV680" s="91"/>
    </row>
    <row r="681" ht="13.5">
      <c r="BV681" s="91"/>
    </row>
    <row r="682" ht="13.5">
      <c r="BV682" s="91"/>
    </row>
    <row r="683" ht="13.5">
      <c r="BV683" s="91"/>
    </row>
    <row r="684" ht="13.5">
      <c r="BV684" s="91"/>
    </row>
    <row r="685" ht="13.5">
      <c r="BV685" s="91"/>
    </row>
    <row r="686" ht="13.5">
      <c r="BV686" s="91"/>
    </row>
    <row r="687" ht="13.5">
      <c r="BV687" s="91"/>
    </row>
    <row r="688" ht="13.5">
      <c r="BV688" s="91"/>
    </row>
    <row r="689" ht="13.5">
      <c r="BV689" s="91"/>
    </row>
    <row r="690" ht="13.5">
      <c r="BV690" s="91"/>
    </row>
    <row r="691" ht="13.5">
      <c r="BV691" s="91"/>
    </row>
    <row r="692" ht="13.5">
      <c r="BV692" s="91"/>
    </row>
    <row r="693" ht="13.5">
      <c r="BV693" s="91"/>
    </row>
    <row r="694" ht="13.5">
      <c r="BV694" s="91"/>
    </row>
    <row r="695" ht="13.5">
      <c r="BV695" s="91"/>
    </row>
    <row r="696" ht="13.5">
      <c r="BV696" s="91"/>
    </row>
    <row r="697" ht="13.5">
      <c r="BV697" s="91"/>
    </row>
    <row r="698" ht="13.5">
      <c r="BV698" s="91"/>
    </row>
    <row r="699" ht="13.5">
      <c r="BV699" s="91"/>
    </row>
    <row r="700" ht="13.5">
      <c r="BV700" s="91"/>
    </row>
    <row r="701" ht="13.5">
      <c r="BV701" s="91"/>
    </row>
    <row r="702" ht="13.5">
      <c r="BV702" s="91"/>
    </row>
    <row r="703" ht="13.5">
      <c r="BV703" s="91"/>
    </row>
    <row r="704" ht="13.5">
      <c r="BV704" s="91"/>
    </row>
    <row r="705" ht="13.5">
      <c r="BV705" s="91"/>
    </row>
    <row r="706" ht="13.5">
      <c r="BV706" s="91"/>
    </row>
    <row r="707" ht="13.5">
      <c r="BV707" s="91"/>
    </row>
    <row r="708" ht="13.5">
      <c r="BV708" s="91"/>
    </row>
    <row r="709" ht="13.5">
      <c r="BV709" s="91"/>
    </row>
    <row r="710" ht="13.5">
      <c r="BV710" s="91"/>
    </row>
    <row r="711" ht="13.5">
      <c r="BV711" s="91"/>
    </row>
    <row r="712" ht="13.5">
      <c r="BV712" s="91"/>
    </row>
    <row r="713" ht="13.5">
      <c r="BV713" s="91"/>
    </row>
    <row r="714" ht="13.5">
      <c r="BV714" s="91"/>
    </row>
    <row r="715" ht="13.5">
      <c r="BV715" s="91"/>
    </row>
    <row r="716" ht="13.5">
      <c r="BV716" s="91"/>
    </row>
    <row r="717" ht="13.5">
      <c r="BV717" s="91"/>
    </row>
    <row r="718" ht="13.5">
      <c r="BV718" s="91"/>
    </row>
    <row r="719" ht="13.5">
      <c r="BV719" s="91"/>
    </row>
    <row r="720" ht="13.5">
      <c r="BV720" s="91"/>
    </row>
    <row r="721" ht="13.5">
      <c r="BV721" s="91"/>
    </row>
    <row r="722" ht="13.5">
      <c r="BV722" s="91"/>
    </row>
    <row r="723" ht="13.5">
      <c r="BV723" s="91"/>
    </row>
    <row r="724" ht="13.5">
      <c r="BV724" s="91"/>
    </row>
    <row r="725" ht="13.5">
      <c r="BV725" s="91"/>
    </row>
    <row r="726" ht="13.5">
      <c r="BV726" s="91"/>
    </row>
    <row r="727" ht="13.5">
      <c r="BV727" s="91"/>
    </row>
    <row r="728" ht="13.5">
      <c r="BV728" s="91"/>
    </row>
    <row r="729" ht="13.5">
      <c r="BV729" s="91"/>
    </row>
    <row r="730" ht="13.5">
      <c r="BV730" s="91"/>
    </row>
    <row r="731" ht="13.5">
      <c r="BV731" s="91"/>
    </row>
    <row r="732" ht="13.5">
      <c r="BV732" s="91"/>
    </row>
    <row r="733" ht="13.5">
      <c r="BV733" s="91"/>
    </row>
    <row r="734" ht="13.5">
      <c r="BV734" s="91"/>
    </row>
    <row r="735" ht="13.5">
      <c r="BV735" s="91"/>
    </row>
    <row r="736" ht="13.5">
      <c r="BV736" s="91"/>
    </row>
    <row r="737" ht="13.5">
      <c r="BV737" s="91"/>
    </row>
    <row r="738" ht="13.5">
      <c r="BV738" s="91"/>
    </row>
    <row r="739" ht="13.5">
      <c r="BV739" s="91"/>
    </row>
    <row r="740" ht="13.5">
      <c r="BV740" s="91"/>
    </row>
    <row r="741" ht="13.5">
      <c r="BV741" s="91"/>
    </row>
    <row r="742" ht="13.5">
      <c r="BV742" s="91"/>
    </row>
    <row r="743" ht="13.5">
      <c r="BV743" s="91"/>
    </row>
    <row r="744" ht="13.5">
      <c r="BV744" s="91"/>
    </row>
    <row r="745" ht="13.5">
      <c r="BV745" s="91"/>
    </row>
    <row r="746" ht="13.5">
      <c r="BV746" s="91"/>
    </row>
    <row r="747" ht="13.5">
      <c r="BV747" s="91"/>
    </row>
    <row r="748" ht="13.5">
      <c r="BV748" s="91"/>
    </row>
    <row r="749" ht="13.5">
      <c r="BV749" s="91"/>
    </row>
    <row r="750" ht="13.5">
      <c r="BV750" s="91"/>
    </row>
    <row r="751" ht="13.5">
      <c r="BV751" s="91"/>
    </row>
    <row r="752" ht="13.5">
      <c r="BV752" s="91"/>
    </row>
    <row r="753" ht="13.5">
      <c r="BV753" s="91"/>
    </row>
    <row r="754" ht="13.5">
      <c r="BV754" s="91"/>
    </row>
    <row r="755" ht="13.5">
      <c r="BV755" s="91"/>
    </row>
    <row r="756" ht="13.5">
      <c r="BV756" s="91"/>
    </row>
    <row r="757" ht="13.5">
      <c r="BV757" s="91"/>
    </row>
    <row r="758" ht="13.5">
      <c r="BV758" s="91"/>
    </row>
    <row r="759" ht="13.5">
      <c r="BV759" s="91"/>
    </row>
    <row r="760" ht="13.5">
      <c r="BV760" s="91"/>
    </row>
    <row r="761" ht="13.5">
      <c r="BV761" s="91"/>
    </row>
    <row r="762" ht="13.5">
      <c r="BV762" s="91"/>
    </row>
  </sheetData>
  <sheetProtection/>
  <mergeCells count="48">
    <mergeCell ref="BV46:BV47"/>
    <mergeCell ref="BV89:BV90"/>
    <mergeCell ref="J22:W22"/>
    <mergeCell ref="X22:AM22"/>
    <mergeCell ref="J23:W23"/>
    <mergeCell ref="X23:AM23"/>
    <mergeCell ref="J24:W24"/>
    <mergeCell ref="X24:AM24"/>
    <mergeCell ref="J19:W19"/>
    <mergeCell ref="X19:AM19"/>
    <mergeCell ref="J20:W20"/>
    <mergeCell ref="X20:AM20"/>
    <mergeCell ref="J21:W21"/>
    <mergeCell ref="X21:AM21"/>
    <mergeCell ref="J16:W16"/>
    <mergeCell ref="X16:AM16"/>
    <mergeCell ref="J17:W17"/>
    <mergeCell ref="X17:AM17"/>
    <mergeCell ref="J18:W18"/>
    <mergeCell ref="X18:AM18"/>
    <mergeCell ref="J13:W13"/>
    <mergeCell ref="X13:AM13"/>
    <mergeCell ref="J14:W14"/>
    <mergeCell ref="X14:AM14"/>
    <mergeCell ref="J15:W15"/>
    <mergeCell ref="X15:AM15"/>
    <mergeCell ref="J10:W10"/>
    <mergeCell ref="X10:AM10"/>
    <mergeCell ref="J11:W11"/>
    <mergeCell ref="X11:AM11"/>
    <mergeCell ref="J12:W12"/>
    <mergeCell ref="X12:AM12"/>
    <mergeCell ref="I5:I8"/>
    <mergeCell ref="J5:W8"/>
    <mergeCell ref="X5:AM8"/>
    <mergeCell ref="BV7:BV8"/>
    <mergeCell ref="J9:W9"/>
    <mergeCell ref="X9:AM9"/>
    <mergeCell ref="V1:AL1"/>
    <mergeCell ref="BV1:BV2"/>
    <mergeCell ref="B2:AM3"/>
    <mergeCell ref="B5:B8"/>
    <mergeCell ref="C5:C8"/>
    <mergeCell ref="D5:D8"/>
    <mergeCell ref="E5:E8"/>
    <mergeCell ref="F5:F8"/>
    <mergeCell ref="G5:G8"/>
    <mergeCell ref="H5:H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B1:CO57"/>
  <sheetViews>
    <sheetView tabSelected="1" view="pageBreakPreview" zoomScaleSheetLayoutView="100" zoomScalePageLayoutView="0" workbookViewId="0" topLeftCell="H1">
      <selection activeCell="AD18" sqref="AD18:AN20"/>
    </sheetView>
  </sheetViews>
  <sheetFormatPr defaultColWidth="1.625" defaultRowHeight="13.5"/>
  <cols>
    <col min="1" max="90" width="1.625" style="1" customWidth="1"/>
    <col min="91" max="91" width="0.2421875" style="1" customWidth="1"/>
    <col min="92" max="16384" width="1.625" style="1" customWidth="1"/>
  </cols>
  <sheetData>
    <row r="1" spans="61:92" ht="1.5" customHeight="1" thickBot="1"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N1" s="3"/>
    </row>
    <row r="2" spans="2:90" ht="1.5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</row>
    <row r="3" spans="2:93" ht="15.75" customHeight="1" thickTop="1">
      <c r="B3" s="4" t="s">
        <v>0</v>
      </c>
      <c r="C3" s="5"/>
      <c r="D3" s="5"/>
      <c r="E3" s="5"/>
      <c r="F3" s="5"/>
      <c r="G3" s="5"/>
      <c r="H3" s="5"/>
      <c r="I3" s="5"/>
      <c r="J3" s="5"/>
      <c r="K3" s="6"/>
      <c r="L3" s="7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6"/>
      <c r="AO3" s="8" t="s">
        <v>0</v>
      </c>
      <c r="AP3" s="141" t="s">
        <v>1</v>
      </c>
      <c r="AQ3" s="141"/>
      <c r="AR3" s="141"/>
      <c r="AS3" s="141"/>
      <c r="AT3" s="141"/>
      <c r="AU3" s="141"/>
      <c r="AV3" s="6"/>
      <c r="AW3" s="7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9"/>
      <c r="BJ3" s="129" t="s">
        <v>2</v>
      </c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0"/>
      <c r="CL3" s="11"/>
      <c r="CN3" s="12"/>
      <c r="CO3" s="3"/>
    </row>
    <row r="4" spans="2:93" ht="15.75" customHeight="1">
      <c r="B4" s="12"/>
      <c r="C4" s="104" t="s">
        <v>3</v>
      </c>
      <c r="D4" s="104"/>
      <c r="E4" s="104"/>
      <c r="F4" s="104"/>
      <c r="G4" s="104"/>
      <c r="H4" s="104"/>
      <c r="I4" s="104"/>
      <c r="J4" s="104"/>
      <c r="K4" s="14"/>
      <c r="L4" s="15"/>
      <c r="M4" s="3" t="s">
        <v>73</v>
      </c>
      <c r="N4" s="16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14"/>
      <c r="AO4" s="17"/>
      <c r="AP4" s="142"/>
      <c r="AQ4" s="142"/>
      <c r="AR4" s="142"/>
      <c r="AS4" s="142"/>
      <c r="AT4" s="142"/>
      <c r="AU4" s="142"/>
      <c r="AV4" s="18"/>
      <c r="AW4" s="17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2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21"/>
      <c r="CL4" s="22"/>
      <c r="CN4" s="12"/>
      <c r="CO4" s="3"/>
    </row>
    <row r="5" spans="2:93" ht="15.75" customHeight="1">
      <c r="B5" s="23"/>
      <c r="C5" s="19"/>
      <c r="D5" s="19"/>
      <c r="E5" s="19"/>
      <c r="F5" s="19"/>
      <c r="G5" s="19"/>
      <c r="H5" s="19"/>
      <c r="I5" s="19"/>
      <c r="J5" s="19"/>
      <c r="K5" s="18"/>
      <c r="L5" s="17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8"/>
      <c r="AO5" s="24" t="s">
        <v>0</v>
      </c>
      <c r="AP5" s="111" t="s">
        <v>5</v>
      </c>
      <c r="AQ5" s="111"/>
      <c r="AR5" s="111"/>
      <c r="AS5" s="111"/>
      <c r="AT5" s="111"/>
      <c r="AU5" s="111"/>
      <c r="AV5" s="25"/>
      <c r="AW5" s="26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21"/>
      <c r="CL5" s="22"/>
      <c r="CN5" s="12"/>
      <c r="CO5" s="3"/>
    </row>
    <row r="6" spans="2:93" ht="12" customHeight="1" thickBot="1">
      <c r="B6" s="28" t="s">
        <v>0</v>
      </c>
      <c r="C6" s="151" t="s">
        <v>7</v>
      </c>
      <c r="D6" s="151"/>
      <c r="E6" s="151"/>
      <c r="F6" s="151"/>
      <c r="G6" s="151"/>
      <c r="H6" s="151"/>
      <c r="I6" s="151"/>
      <c r="J6" s="151"/>
      <c r="K6" s="25"/>
      <c r="L6" s="26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5"/>
      <c r="AO6" s="17"/>
      <c r="AP6" s="112"/>
      <c r="AQ6" s="112"/>
      <c r="AR6" s="112"/>
      <c r="AS6" s="112"/>
      <c r="AT6" s="112"/>
      <c r="AU6" s="112"/>
      <c r="AV6" s="18"/>
      <c r="AW6" s="17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29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30"/>
      <c r="CL6" s="31"/>
      <c r="CN6" s="12"/>
      <c r="CO6" s="3"/>
    </row>
    <row r="7" spans="2:92" ht="12" customHeight="1" thickTop="1">
      <c r="B7" s="12"/>
      <c r="C7" s="152"/>
      <c r="D7" s="152"/>
      <c r="E7" s="152"/>
      <c r="F7" s="152"/>
      <c r="G7" s="152"/>
      <c r="H7" s="152"/>
      <c r="I7" s="152"/>
      <c r="J7" s="152"/>
      <c r="K7" s="14"/>
      <c r="L7" s="15"/>
      <c r="M7" s="54"/>
      <c r="N7" s="52" t="s">
        <v>74</v>
      </c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3"/>
      <c r="AH7" s="3"/>
      <c r="AI7" s="3"/>
      <c r="AJ7" s="3"/>
      <c r="AK7" s="3"/>
      <c r="AL7" s="3"/>
      <c r="AM7" s="3"/>
      <c r="AN7" s="14"/>
      <c r="AO7" s="24" t="s">
        <v>0</v>
      </c>
      <c r="AP7" s="111" t="s">
        <v>9</v>
      </c>
      <c r="AQ7" s="111"/>
      <c r="AR7" s="111"/>
      <c r="AS7" s="111"/>
      <c r="AT7" s="111"/>
      <c r="AU7" s="111"/>
      <c r="AV7" s="25"/>
      <c r="AW7" s="26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5"/>
      <c r="BI7" s="134" t="s">
        <v>82</v>
      </c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6"/>
      <c r="CA7" s="191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3"/>
      <c r="CN7" s="3"/>
    </row>
    <row r="8" spans="2:90" ht="12" customHeight="1">
      <c r="B8" s="12"/>
      <c r="C8" s="152"/>
      <c r="D8" s="152"/>
      <c r="E8" s="152"/>
      <c r="F8" s="152"/>
      <c r="G8" s="152"/>
      <c r="H8" s="152"/>
      <c r="I8" s="152"/>
      <c r="J8" s="152"/>
      <c r="K8" s="14"/>
      <c r="L8" s="15"/>
      <c r="M8" s="54"/>
      <c r="N8" s="53" t="s">
        <v>75</v>
      </c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3"/>
      <c r="AH8" s="3"/>
      <c r="AI8" s="3"/>
      <c r="AJ8" s="3"/>
      <c r="AK8" s="3"/>
      <c r="AL8" s="3"/>
      <c r="AM8" s="3"/>
      <c r="AN8" s="14"/>
      <c r="AO8" s="17"/>
      <c r="AP8" s="112"/>
      <c r="AQ8" s="112"/>
      <c r="AR8" s="112"/>
      <c r="AS8" s="112"/>
      <c r="AT8" s="112"/>
      <c r="AU8" s="112"/>
      <c r="AV8" s="18"/>
      <c r="AW8" s="17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8"/>
      <c r="BI8" s="137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9"/>
      <c r="CA8" s="194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6"/>
    </row>
    <row r="9" spans="2:90" ht="12" customHeight="1">
      <c r="B9" s="12"/>
      <c r="C9" s="156" t="s">
        <v>10</v>
      </c>
      <c r="D9" s="156"/>
      <c r="E9" s="156"/>
      <c r="F9" s="156"/>
      <c r="G9" s="156"/>
      <c r="H9" s="156"/>
      <c r="I9" s="156"/>
      <c r="J9" s="156"/>
      <c r="K9" s="14"/>
      <c r="L9" s="15"/>
      <c r="M9" s="54"/>
      <c r="N9" s="53" t="s">
        <v>76</v>
      </c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3"/>
      <c r="AH9" s="3"/>
      <c r="AI9" s="3"/>
      <c r="AJ9" s="3"/>
      <c r="AK9" s="3"/>
      <c r="AL9" s="3"/>
      <c r="AM9" s="3"/>
      <c r="AN9" s="14"/>
      <c r="AO9" s="24" t="s">
        <v>0</v>
      </c>
      <c r="AP9" s="111" t="s">
        <v>12</v>
      </c>
      <c r="AQ9" s="111"/>
      <c r="AR9" s="111"/>
      <c r="AS9" s="111"/>
      <c r="AT9" s="111"/>
      <c r="AU9" s="111"/>
      <c r="AV9" s="25"/>
      <c r="AW9" s="26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5"/>
      <c r="BI9" s="197" t="s">
        <v>83</v>
      </c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9"/>
      <c r="CA9" s="191" t="s">
        <v>84</v>
      </c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3"/>
    </row>
    <row r="10" spans="2:90" ht="12" customHeight="1">
      <c r="B10" s="23"/>
      <c r="C10" s="157"/>
      <c r="D10" s="157"/>
      <c r="E10" s="157"/>
      <c r="F10" s="157"/>
      <c r="G10" s="157"/>
      <c r="H10" s="157"/>
      <c r="I10" s="157"/>
      <c r="J10" s="157"/>
      <c r="K10" s="18"/>
      <c r="L10" s="17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8"/>
      <c r="AO10" s="17"/>
      <c r="AP10" s="112"/>
      <c r="AQ10" s="112"/>
      <c r="AR10" s="112"/>
      <c r="AS10" s="112"/>
      <c r="AT10" s="112"/>
      <c r="AU10" s="112"/>
      <c r="AV10" s="18"/>
      <c r="AW10" s="17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8"/>
      <c r="BI10" s="197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9"/>
      <c r="CA10" s="194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6"/>
    </row>
    <row r="11" spans="2:90" ht="12.75" customHeight="1">
      <c r="B11" s="147" t="s">
        <v>0</v>
      </c>
      <c r="C11" s="148"/>
      <c r="D11" s="158" t="s">
        <v>14</v>
      </c>
      <c r="E11" s="158"/>
      <c r="F11" s="158"/>
      <c r="G11" s="158"/>
      <c r="H11" s="158"/>
      <c r="I11" s="158"/>
      <c r="J11" s="158"/>
      <c r="K11" s="25"/>
      <c r="L11" s="26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5"/>
      <c r="AF11" s="24" t="s">
        <v>0</v>
      </c>
      <c r="AG11" s="27"/>
      <c r="AH11" s="27"/>
      <c r="AI11" s="27"/>
      <c r="AJ11" s="27"/>
      <c r="AK11" s="27"/>
      <c r="AL11" s="27"/>
      <c r="AM11" s="27"/>
      <c r="AN11" s="25"/>
      <c r="AO11" s="26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5"/>
      <c r="BI11" s="200" t="s">
        <v>85</v>
      </c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2"/>
      <c r="CA11" s="55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7"/>
    </row>
    <row r="12" spans="2:90" ht="12.75" customHeight="1">
      <c r="B12" s="12"/>
      <c r="C12" s="3"/>
      <c r="D12" s="120"/>
      <c r="E12" s="120"/>
      <c r="F12" s="120"/>
      <c r="G12" s="120"/>
      <c r="H12" s="120"/>
      <c r="I12" s="120"/>
      <c r="J12" s="120"/>
      <c r="K12" s="14"/>
      <c r="L12" s="15"/>
      <c r="M12" s="3"/>
      <c r="N12" s="3"/>
      <c r="O12" s="3"/>
      <c r="P12" s="3"/>
      <c r="Q12" s="3"/>
      <c r="R12" s="3"/>
      <c r="S12" s="103"/>
      <c r="T12" s="103"/>
      <c r="U12" s="103"/>
      <c r="V12" s="103"/>
      <c r="W12" s="3"/>
      <c r="X12" s="3"/>
      <c r="Y12" s="3"/>
      <c r="Z12" s="3"/>
      <c r="AA12" s="3"/>
      <c r="AB12" s="3"/>
      <c r="AC12" s="3"/>
      <c r="AD12" s="3"/>
      <c r="AE12" s="14"/>
      <c r="AF12" s="15"/>
      <c r="AG12" s="154" t="s">
        <v>15</v>
      </c>
      <c r="AH12" s="154"/>
      <c r="AI12" s="154"/>
      <c r="AJ12" s="154"/>
      <c r="AK12" s="154"/>
      <c r="AL12" s="154"/>
      <c r="AM12" s="154"/>
      <c r="AN12" s="14"/>
      <c r="AO12" s="15"/>
      <c r="AP12" s="3"/>
      <c r="AQ12" s="143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3"/>
      <c r="BE12" s="3"/>
      <c r="BF12" s="3"/>
      <c r="BG12" s="3"/>
      <c r="BH12" s="14"/>
      <c r="BI12" s="203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  <c r="BZ12" s="205"/>
      <c r="CA12" s="58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60"/>
    </row>
    <row r="13" spans="2:90" ht="12.75" customHeight="1">
      <c r="B13" s="23"/>
      <c r="C13" s="19"/>
      <c r="D13" s="159"/>
      <c r="E13" s="159"/>
      <c r="F13" s="159"/>
      <c r="G13" s="159"/>
      <c r="H13" s="159"/>
      <c r="I13" s="159"/>
      <c r="J13" s="159"/>
      <c r="K13" s="18"/>
      <c r="L13" s="17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8"/>
      <c r="AF13" s="17"/>
      <c r="AG13" s="155"/>
      <c r="AH13" s="155"/>
      <c r="AI13" s="155"/>
      <c r="AJ13" s="155"/>
      <c r="AK13" s="155"/>
      <c r="AL13" s="155"/>
      <c r="AM13" s="155"/>
      <c r="AN13" s="18"/>
      <c r="AO13" s="17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8"/>
      <c r="BI13" s="206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8"/>
      <c r="CA13" s="61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3"/>
    </row>
    <row r="14" spans="2:90" ht="12.75" customHeight="1">
      <c r="B14" s="147" t="s">
        <v>0</v>
      </c>
      <c r="C14" s="148"/>
      <c r="D14" s="149" t="s">
        <v>17</v>
      </c>
      <c r="E14" s="149"/>
      <c r="F14" s="149"/>
      <c r="G14" s="149"/>
      <c r="H14" s="149"/>
      <c r="I14" s="149"/>
      <c r="J14" s="149"/>
      <c r="K14" s="25"/>
      <c r="L14" s="26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5"/>
      <c r="AF14" s="24" t="s">
        <v>0</v>
      </c>
      <c r="AG14" s="27"/>
      <c r="AH14" s="27"/>
      <c r="AI14" s="27"/>
      <c r="AJ14" s="27"/>
      <c r="AK14" s="27"/>
      <c r="AL14" s="27"/>
      <c r="AM14" s="27"/>
      <c r="AN14" s="25"/>
      <c r="AO14" s="26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5"/>
      <c r="BI14" s="200" t="s">
        <v>86</v>
      </c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2"/>
      <c r="CA14" s="55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7"/>
    </row>
    <row r="15" spans="2:90" ht="12.75" customHeight="1">
      <c r="B15" s="12"/>
      <c r="C15" s="3"/>
      <c r="D15" s="102" t="s">
        <v>19</v>
      </c>
      <c r="E15" s="102"/>
      <c r="F15" s="102"/>
      <c r="G15" s="102"/>
      <c r="H15" s="102"/>
      <c r="I15" s="102"/>
      <c r="J15" s="102"/>
      <c r="K15" s="14"/>
      <c r="L15" s="15"/>
      <c r="M15" s="3"/>
      <c r="N15" s="3"/>
      <c r="O15" s="3"/>
      <c r="P15" s="3"/>
      <c r="Q15" s="3"/>
      <c r="R15" s="3"/>
      <c r="S15" s="103"/>
      <c r="T15" s="103"/>
      <c r="U15" s="103"/>
      <c r="V15" s="103"/>
      <c r="W15" s="3"/>
      <c r="X15" s="3"/>
      <c r="Y15" s="3"/>
      <c r="Z15" s="3"/>
      <c r="AA15" s="3"/>
      <c r="AB15" s="3"/>
      <c r="AC15" s="3"/>
      <c r="AD15" s="3"/>
      <c r="AE15" s="14"/>
      <c r="AF15" s="15"/>
      <c r="AG15" s="154" t="s">
        <v>20</v>
      </c>
      <c r="AH15" s="154"/>
      <c r="AI15" s="154"/>
      <c r="AJ15" s="154"/>
      <c r="AK15" s="154"/>
      <c r="AL15" s="154"/>
      <c r="AM15" s="154"/>
      <c r="AN15" s="14"/>
      <c r="AO15" s="15"/>
      <c r="AP15" s="3"/>
      <c r="AQ15" s="127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3"/>
      <c r="BE15" s="3"/>
      <c r="BF15" s="3"/>
      <c r="BG15" s="3"/>
      <c r="BH15" s="14"/>
      <c r="BI15" s="203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5"/>
      <c r="CA15" s="58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60"/>
    </row>
    <row r="16" spans="2:90" ht="12.75" customHeight="1">
      <c r="B16" s="23"/>
      <c r="C16" s="19"/>
      <c r="D16" s="150" t="s">
        <v>21</v>
      </c>
      <c r="E16" s="150"/>
      <c r="F16" s="150"/>
      <c r="G16" s="150"/>
      <c r="H16" s="150"/>
      <c r="I16" s="150"/>
      <c r="J16" s="150"/>
      <c r="K16" s="18"/>
      <c r="L16" s="17"/>
      <c r="M16" s="19"/>
      <c r="N16" s="19"/>
      <c r="O16" s="19"/>
      <c r="P16" s="19"/>
      <c r="Q16" s="19"/>
      <c r="R16" s="19"/>
      <c r="S16" s="19"/>
      <c r="T16" s="19"/>
      <c r="U16" s="19"/>
      <c r="V16" s="19" t="s">
        <v>22</v>
      </c>
      <c r="W16" s="19"/>
      <c r="X16" s="19"/>
      <c r="Y16" s="19"/>
      <c r="Z16" s="19"/>
      <c r="AA16" s="19"/>
      <c r="AB16" s="19"/>
      <c r="AC16" s="19"/>
      <c r="AD16" s="19"/>
      <c r="AE16" s="18"/>
      <c r="AF16" s="17"/>
      <c r="AG16" s="155"/>
      <c r="AH16" s="155"/>
      <c r="AI16" s="155"/>
      <c r="AJ16" s="155"/>
      <c r="AK16" s="155"/>
      <c r="AL16" s="155"/>
      <c r="AM16" s="155"/>
      <c r="AN16" s="18"/>
      <c r="AO16" s="17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8"/>
      <c r="BI16" s="206"/>
      <c r="BJ16" s="207"/>
      <c r="BK16" s="207"/>
      <c r="BL16" s="207"/>
      <c r="BM16" s="207"/>
      <c r="BN16" s="207"/>
      <c r="BO16" s="207"/>
      <c r="BP16" s="207"/>
      <c r="BQ16" s="207"/>
      <c r="BR16" s="207"/>
      <c r="BS16" s="207"/>
      <c r="BT16" s="207"/>
      <c r="BU16" s="207"/>
      <c r="BV16" s="207"/>
      <c r="BW16" s="207"/>
      <c r="BX16" s="207"/>
      <c r="BY16" s="207"/>
      <c r="BZ16" s="208"/>
      <c r="CA16" s="61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3"/>
    </row>
    <row r="17" spans="2:90" ht="9" customHeight="1">
      <c r="B17" s="145" t="s">
        <v>0</v>
      </c>
      <c r="C17" s="37"/>
      <c r="D17" s="27"/>
      <c r="E17" s="27"/>
      <c r="F17" s="27"/>
      <c r="G17" s="25"/>
      <c r="H17" s="99" t="s">
        <v>0</v>
      </c>
      <c r="I17" s="37"/>
      <c r="J17" s="27"/>
      <c r="K17" s="27"/>
      <c r="L17" s="27"/>
      <c r="M17" s="27"/>
      <c r="N17" s="27"/>
      <c r="O17" s="27"/>
      <c r="P17" s="27"/>
      <c r="Q17" s="25"/>
      <c r="R17" s="99" t="s">
        <v>0</v>
      </c>
      <c r="S17" s="37"/>
      <c r="T17" s="27"/>
      <c r="U17" s="27"/>
      <c r="V17" s="27"/>
      <c r="W17" s="27"/>
      <c r="X17" s="27"/>
      <c r="Y17" s="27"/>
      <c r="Z17" s="27"/>
      <c r="AA17" s="25"/>
      <c r="AB17" s="99" t="s">
        <v>0</v>
      </c>
      <c r="AC17" s="100"/>
      <c r="AD17" s="3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14"/>
      <c r="AP17" s="99" t="s">
        <v>0</v>
      </c>
      <c r="AQ17" s="37"/>
      <c r="AR17" s="27"/>
      <c r="AS17" s="27"/>
      <c r="AT17" s="25"/>
      <c r="AU17" s="99" t="s">
        <v>0</v>
      </c>
      <c r="AV17" s="37"/>
      <c r="AW17" s="27"/>
      <c r="AX17" s="27"/>
      <c r="AY17" s="27"/>
      <c r="AZ17" s="25"/>
      <c r="BA17" s="99" t="s">
        <v>0</v>
      </c>
      <c r="BB17" s="37"/>
      <c r="BC17" s="37"/>
      <c r="BD17" s="27"/>
      <c r="BE17" s="27"/>
      <c r="BF17" s="25"/>
      <c r="BG17" s="99" t="s">
        <v>0</v>
      </c>
      <c r="BH17" s="37"/>
      <c r="BI17" s="27"/>
      <c r="BJ17" s="27"/>
      <c r="BK17" s="27"/>
      <c r="BL17" s="27"/>
      <c r="BM17" s="27"/>
      <c r="BN17" s="27"/>
      <c r="BO17" s="27"/>
      <c r="BP17" s="27"/>
      <c r="BQ17" s="25"/>
      <c r="BR17" s="26"/>
      <c r="BS17" s="210" t="s">
        <v>59</v>
      </c>
      <c r="BT17" s="210"/>
      <c r="BU17" s="210"/>
      <c r="BV17" s="210"/>
      <c r="BW17" s="210"/>
      <c r="BX17" s="210"/>
      <c r="BY17" s="210"/>
      <c r="BZ17" s="210"/>
      <c r="CA17" s="25"/>
      <c r="CB17" s="99" t="s">
        <v>0</v>
      </c>
      <c r="CC17" s="37"/>
      <c r="CD17" s="27"/>
      <c r="CE17" s="27"/>
      <c r="CF17" s="27"/>
      <c r="CG17" s="27"/>
      <c r="CH17" s="27"/>
      <c r="CI17" s="27"/>
      <c r="CJ17" s="27"/>
      <c r="CK17" s="27"/>
      <c r="CL17" s="34"/>
    </row>
    <row r="18" spans="2:90" ht="13.5" customHeight="1">
      <c r="B18" s="146"/>
      <c r="C18" s="104" t="s">
        <v>25</v>
      </c>
      <c r="D18" s="104"/>
      <c r="E18" s="104"/>
      <c r="F18" s="104"/>
      <c r="G18" s="14"/>
      <c r="H18" s="101"/>
      <c r="I18" s="120" t="s">
        <v>26</v>
      </c>
      <c r="J18" s="120"/>
      <c r="K18" s="120"/>
      <c r="L18" s="120"/>
      <c r="M18" s="120"/>
      <c r="N18" s="120"/>
      <c r="O18" s="120"/>
      <c r="P18" s="120"/>
      <c r="Q18" s="14"/>
      <c r="R18" s="101"/>
      <c r="S18" s="120" t="s">
        <v>27</v>
      </c>
      <c r="T18" s="120"/>
      <c r="U18" s="120"/>
      <c r="V18" s="120"/>
      <c r="W18" s="120"/>
      <c r="X18" s="120"/>
      <c r="Y18" s="120"/>
      <c r="Z18" s="120"/>
      <c r="AA18" s="14"/>
      <c r="AB18" s="101"/>
      <c r="AC18" s="102"/>
      <c r="AD18" s="104" t="s">
        <v>28</v>
      </c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4"/>
      <c r="AP18" s="101"/>
      <c r="AQ18" s="104" t="s">
        <v>29</v>
      </c>
      <c r="AR18" s="104"/>
      <c r="AS18" s="104"/>
      <c r="AT18" s="14"/>
      <c r="AU18" s="101"/>
      <c r="AV18" s="104" t="s">
        <v>30</v>
      </c>
      <c r="AW18" s="104"/>
      <c r="AX18" s="104"/>
      <c r="AY18" s="104"/>
      <c r="AZ18" s="14"/>
      <c r="BA18" s="101"/>
      <c r="BB18" s="104" t="s">
        <v>31</v>
      </c>
      <c r="BC18" s="104"/>
      <c r="BD18" s="104"/>
      <c r="BE18" s="104"/>
      <c r="BF18" s="14"/>
      <c r="BG18" s="101"/>
      <c r="BH18" s="104" t="s">
        <v>32</v>
      </c>
      <c r="BI18" s="104"/>
      <c r="BJ18" s="104"/>
      <c r="BK18" s="104"/>
      <c r="BL18" s="104"/>
      <c r="BM18" s="104"/>
      <c r="BN18" s="104"/>
      <c r="BO18" s="104"/>
      <c r="BP18" s="13"/>
      <c r="BQ18" s="14"/>
      <c r="BR18" s="15"/>
      <c r="BS18" s="140"/>
      <c r="BT18" s="140"/>
      <c r="BU18" s="140"/>
      <c r="BV18" s="140"/>
      <c r="BW18" s="140"/>
      <c r="BX18" s="140"/>
      <c r="BY18" s="140"/>
      <c r="BZ18" s="140"/>
      <c r="CA18" s="14"/>
      <c r="CB18" s="101"/>
      <c r="CC18" s="104" t="s">
        <v>33</v>
      </c>
      <c r="CD18" s="104"/>
      <c r="CE18" s="104"/>
      <c r="CF18" s="104"/>
      <c r="CG18" s="104"/>
      <c r="CH18" s="104"/>
      <c r="CI18" s="104"/>
      <c r="CJ18" s="104"/>
      <c r="CK18" s="13"/>
      <c r="CL18" s="32"/>
    </row>
    <row r="19" spans="2:90" ht="9" customHeight="1">
      <c r="B19" s="12"/>
      <c r="C19" s="104"/>
      <c r="D19" s="104"/>
      <c r="E19" s="104"/>
      <c r="F19" s="104"/>
      <c r="G19" s="14"/>
      <c r="H19" s="15"/>
      <c r="I19" s="120"/>
      <c r="J19" s="120"/>
      <c r="K19" s="120"/>
      <c r="L19" s="120"/>
      <c r="M19" s="120"/>
      <c r="N19" s="120"/>
      <c r="O19" s="120"/>
      <c r="P19" s="120"/>
      <c r="Q19" s="14"/>
      <c r="R19" s="15"/>
      <c r="S19" s="120"/>
      <c r="T19" s="120"/>
      <c r="U19" s="120"/>
      <c r="V19" s="120"/>
      <c r="W19" s="120"/>
      <c r="X19" s="120"/>
      <c r="Y19" s="120"/>
      <c r="Z19" s="120"/>
      <c r="AA19" s="14"/>
      <c r="AB19" s="15"/>
      <c r="AC19" s="3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4"/>
      <c r="AP19" s="15"/>
      <c r="AQ19" s="104"/>
      <c r="AR19" s="104"/>
      <c r="AS19" s="104"/>
      <c r="AT19" s="14"/>
      <c r="AU19" s="15"/>
      <c r="AV19" s="104"/>
      <c r="AW19" s="104"/>
      <c r="AX19" s="104"/>
      <c r="AY19" s="104"/>
      <c r="AZ19" s="14"/>
      <c r="BA19" s="15"/>
      <c r="BB19" s="104"/>
      <c r="BC19" s="104"/>
      <c r="BD19" s="104"/>
      <c r="BE19" s="104"/>
      <c r="BF19" s="14"/>
      <c r="BG19" s="15"/>
      <c r="BH19" s="104"/>
      <c r="BI19" s="104"/>
      <c r="BJ19" s="104"/>
      <c r="BK19" s="104"/>
      <c r="BL19" s="104"/>
      <c r="BM19" s="104"/>
      <c r="BN19" s="104"/>
      <c r="BO19" s="104"/>
      <c r="BP19" s="13"/>
      <c r="BQ19" s="14"/>
      <c r="BR19" s="15"/>
      <c r="BS19" s="140" t="s">
        <v>60</v>
      </c>
      <c r="BT19" s="140"/>
      <c r="BU19" s="140"/>
      <c r="BV19" s="140"/>
      <c r="BW19" s="140"/>
      <c r="BX19" s="140"/>
      <c r="BY19" s="140"/>
      <c r="BZ19" s="140"/>
      <c r="CA19" s="14"/>
      <c r="CB19" s="15"/>
      <c r="CC19" s="104"/>
      <c r="CD19" s="104"/>
      <c r="CE19" s="104"/>
      <c r="CF19" s="104"/>
      <c r="CG19" s="104"/>
      <c r="CH19" s="104"/>
      <c r="CI19" s="104"/>
      <c r="CJ19" s="104"/>
      <c r="CK19" s="13"/>
      <c r="CL19" s="32"/>
    </row>
    <row r="20" spans="2:90" ht="12.75" customHeight="1">
      <c r="B20" s="12"/>
      <c r="C20" s="104"/>
      <c r="D20" s="104"/>
      <c r="E20" s="104"/>
      <c r="F20" s="104"/>
      <c r="G20" s="14"/>
      <c r="H20" s="15"/>
      <c r="I20" s="120"/>
      <c r="J20" s="120"/>
      <c r="K20" s="120"/>
      <c r="L20" s="120"/>
      <c r="M20" s="120"/>
      <c r="N20" s="120"/>
      <c r="O20" s="120"/>
      <c r="P20" s="120"/>
      <c r="Q20" s="14"/>
      <c r="R20" s="15"/>
      <c r="S20" s="120"/>
      <c r="T20" s="120"/>
      <c r="U20" s="120"/>
      <c r="V20" s="120"/>
      <c r="W20" s="120"/>
      <c r="X20" s="120"/>
      <c r="Y20" s="120"/>
      <c r="Z20" s="120"/>
      <c r="AA20" s="14"/>
      <c r="AB20" s="15"/>
      <c r="AC20" s="3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4"/>
      <c r="AP20" s="15"/>
      <c r="AQ20" s="104"/>
      <c r="AR20" s="104"/>
      <c r="AS20" s="104"/>
      <c r="AT20" s="14"/>
      <c r="AU20" s="15"/>
      <c r="AV20" s="104"/>
      <c r="AW20" s="104"/>
      <c r="AX20" s="104"/>
      <c r="AY20" s="104"/>
      <c r="AZ20" s="14"/>
      <c r="BA20" s="15"/>
      <c r="BB20" s="104"/>
      <c r="BC20" s="104"/>
      <c r="BD20" s="104"/>
      <c r="BE20" s="104"/>
      <c r="BF20" s="14"/>
      <c r="BG20" s="15"/>
      <c r="BH20" s="104"/>
      <c r="BI20" s="104"/>
      <c r="BJ20" s="104"/>
      <c r="BK20" s="104"/>
      <c r="BL20" s="104"/>
      <c r="BM20" s="104"/>
      <c r="BN20" s="104"/>
      <c r="BO20" s="104"/>
      <c r="BP20" s="13"/>
      <c r="BQ20" s="14"/>
      <c r="BR20" s="15"/>
      <c r="BS20" s="140"/>
      <c r="BT20" s="140"/>
      <c r="BU20" s="140"/>
      <c r="BV20" s="140"/>
      <c r="BW20" s="140"/>
      <c r="BX20" s="140"/>
      <c r="BY20" s="140"/>
      <c r="BZ20" s="140"/>
      <c r="CA20" s="14"/>
      <c r="CB20" s="15"/>
      <c r="CC20" s="104"/>
      <c r="CD20" s="104"/>
      <c r="CE20" s="104"/>
      <c r="CF20" s="104"/>
      <c r="CG20" s="104"/>
      <c r="CH20" s="104"/>
      <c r="CI20" s="104"/>
      <c r="CJ20" s="104"/>
      <c r="CK20" s="13"/>
      <c r="CL20" s="32"/>
    </row>
    <row r="21" spans="2:90" ht="9" customHeight="1">
      <c r="B21" s="23"/>
      <c r="C21" s="19"/>
      <c r="D21" s="19"/>
      <c r="E21" s="19"/>
      <c r="F21" s="19"/>
      <c r="G21" s="18"/>
      <c r="H21" s="17"/>
      <c r="I21" s="19"/>
      <c r="J21" s="19"/>
      <c r="K21" s="19"/>
      <c r="L21" s="19"/>
      <c r="M21" s="19"/>
      <c r="N21" s="19"/>
      <c r="O21" s="19"/>
      <c r="P21" s="19"/>
      <c r="Q21" s="18"/>
      <c r="R21" s="17"/>
      <c r="S21" s="19"/>
      <c r="T21" s="19"/>
      <c r="U21" s="19"/>
      <c r="V21" s="19"/>
      <c r="W21" s="19"/>
      <c r="X21" s="19"/>
      <c r="Y21" s="19"/>
      <c r="Z21" s="19"/>
      <c r="AA21" s="18"/>
      <c r="AB21" s="17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8"/>
      <c r="AP21" s="17"/>
      <c r="AQ21" s="19"/>
      <c r="AR21" s="19"/>
      <c r="AS21" s="19"/>
      <c r="AT21" s="18"/>
      <c r="AU21" s="17"/>
      <c r="AV21" s="19"/>
      <c r="AW21" s="19"/>
      <c r="AX21" s="19"/>
      <c r="AY21" s="19"/>
      <c r="AZ21" s="18"/>
      <c r="BA21" s="17"/>
      <c r="BB21" s="19"/>
      <c r="BC21" s="19"/>
      <c r="BD21" s="19"/>
      <c r="BE21" s="19"/>
      <c r="BF21" s="18"/>
      <c r="BG21" s="17"/>
      <c r="BH21" s="19"/>
      <c r="BI21" s="19"/>
      <c r="BJ21" s="19"/>
      <c r="BK21" s="19"/>
      <c r="BL21" s="19"/>
      <c r="BM21" s="19"/>
      <c r="BN21" s="19"/>
      <c r="BO21" s="19"/>
      <c r="BP21" s="19"/>
      <c r="BQ21" s="18"/>
      <c r="BR21" s="17"/>
      <c r="BS21" s="209" t="s">
        <v>34</v>
      </c>
      <c r="BT21" s="209"/>
      <c r="BU21" s="209"/>
      <c r="BV21" s="209"/>
      <c r="BW21" s="209"/>
      <c r="BX21" s="209"/>
      <c r="BY21" s="209"/>
      <c r="BZ21" s="209"/>
      <c r="CA21" s="18"/>
      <c r="CB21" s="17"/>
      <c r="CC21" s="19"/>
      <c r="CD21" s="19"/>
      <c r="CE21" s="19"/>
      <c r="CF21" s="19"/>
      <c r="CG21" s="19"/>
      <c r="CH21" s="19"/>
      <c r="CI21" s="19"/>
      <c r="CJ21" s="19"/>
      <c r="CK21" s="19"/>
      <c r="CL21" s="33"/>
    </row>
    <row r="22" spans="2:90" ht="10.5" customHeight="1">
      <c r="B22" s="252">
        <v>1</v>
      </c>
      <c r="C22" s="114"/>
      <c r="D22" s="114"/>
      <c r="E22" s="114"/>
      <c r="F22" s="114"/>
      <c r="G22" s="253"/>
      <c r="H22" s="113"/>
      <c r="I22" s="114"/>
      <c r="J22" s="114"/>
      <c r="K22" s="114"/>
      <c r="L22" s="114"/>
      <c r="M22" s="114"/>
      <c r="N22" s="114"/>
      <c r="O22" s="114"/>
      <c r="P22" s="114"/>
      <c r="Q22" s="253"/>
      <c r="R22" s="256" t="s">
        <v>77</v>
      </c>
      <c r="S22" s="257"/>
      <c r="T22" s="257"/>
      <c r="U22" s="257"/>
      <c r="V22" s="257"/>
      <c r="W22" s="257"/>
      <c r="X22" s="257"/>
      <c r="Y22" s="257"/>
      <c r="Z22" s="257"/>
      <c r="AA22" s="258"/>
      <c r="AB22" s="262" t="s">
        <v>79</v>
      </c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7"/>
      <c r="AP22" s="263" t="s">
        <v>78</v>
      </c>
      <c r="AQ22" s="174"/>
      <c r="AR22" s="174"/>
      <c r="AS22" s="174"/>
      <c r="AT22" s="175"/>
      <c r="AU22" s="240">
        <v>1000</v>
      </c>
      <c r="AV22" s="241"/>
      <c r="AW22" s="241"/>
      <c r="AX22" s="241"/>
      <c r="AY22" s="241"/>
      <c r="AZ22" s="242"/>
      <c r="BA22" s="246">
        <v>2</v>
      </c>
      <c r="BB22" s="247"/>
      <c r="BC22" s="247"/>
      <c r="BD22" s="247"/>
      <c r="BE22" s="247"/>
      <c r="BF22" s="248"/>
      <c r="BG22" s="240">
        <v>2000</v>
      </c>
      <c r="BH22" s="241"/>
      <c r="BI22" s="241"/>
      <c r="BJ22" s="241"/>
      <c r="BK22" s="241"/>
      <c r="BL22" s="241"/>
      <c r="BM22" s="241"/>
      <c r="BN22" s="241"/>
      <c r="BO22" s="241"/>
      <c r="BP22" s="241"/>
      <c r="BQ22" s="242"/>
      <c r="BR22" s="26"/>
      <c r="BS22" s="27"/>
      <c r="BT22" s="27"/>
      <c r="BU22" s="27"/>
      <c r="BV22" s="27"/>
      <c r="BW22" s="27"/>
      <c r="BX22" s="27"/>
      <c r="BY22" s="27"/>
      <c r="BZ22" s="27"/>
      <c r="CA22" s="25"/>
      <c r="CB22" s="26"/>
      <c r="CC22" s="27"/>
      <c r="CD22" s="27"/>
      <c r="CE22" s="27"/>
      <c r="CF22" s="27"/>
      <c r="CG22" s="27"/>
      <c r="CH22" s="27"/>
      <c r="CI22" s="27"/>
      <c r="CJ22" s="27"/>
      <c r="CK22" s="27"/>
      <c r="CL22" s="34"/>
    </row>
    <row r="23" spans="2:90" ht="10.5" customHeight="1">
      <c r="B23" s="254"/>
      <c r="C23" s="116"/>
      <c r="D23" s="116"/>
      <c r="E23" s="116"/>
      <c r="F23" s="116"/>
      <c r="G23" s="255"/>
      <c r="H23" s="115"/>
      <c r="I23" s="116"/>
      <c r="J23" s="116"/>
      <c r="K23" s="116"/>
      <c r="L23" s="116"/>
      <c r="M23" s="116"/>
      <c r="N23" s="116"/>
      <c r="O23" s="116"/>
      <c r="P23" s="116"/>
      <c r="Q23" s="255"/>
      <c r="R23" s="259"/>
      <c r="S23" s="260"/>
      <c r="T23" s="260"/>
      <c r="U23" s="260"/>
      <c r="V23" s="260"/>
      <c r="W23" s="260"/>
      <c r="X23" s="260"/>
      <c r="Y23" s="260"/>
      <c r="Z23" s="260"/>
      <c r="AA23" s="261"/>
      <c r="AB23" s="188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90"/>
      <c r="AP23" s="176"/>
      <c r="AQ23" s="177"/>
      <c r="AR23" s="177"/>
      <c r="AS23" s="177"/>
      <c r="AT23" s="178"/>
      <c r="AU23" s="243"/>
      <c r="AV23" s="244"/>
      <c r="AW23" s="244"/>
      <c r="AX23" s="244"/>
      <c r="AY23" s="244"/>
      <c r="AZ23" s="245"/>
      <c r="BA23" s="249"/>
      <c r="BB23" s="250"/>
      <c r="BC23" s="250"/>
      <c r="BD23" s="250"/>
      <c r="BE23" s="250"/>
      <c r="BF23" s="251"/>
      <c r="BG23" s="243"/>
      <c r="BH23" s="244"/>
      <c r="BI23" s="244"/>
      <c r="BJ23" s="244"/>
      <c r="BK23" s="244"/>
      <c r="BL23" s="244"/>
      <c r="BM23" s="244"/>
      <c r="BN23" s="244"/>
      <c r="BO23" s="244"/>
      <c r="BP23" s="244"/>
      <c r="BQ23" s="245"/>
      <c r="BR23" s="17"/>
      <c r="BS23" s="19"/>
      <c r="BT23" s="19"/>
      <c r="BU23" s="19"/>
      <c r="BV23" s="19"/>
      <c r="BW23" s="19"/>
      <c r="BX23" s="19"/>
      <c r="BY23" s="19"/>
      <c r="BZ23" s="19"/>
      <c r="CA23" s="18"/>
      <c r="CB23" s="17"/>
      <c r="CC23" s="19"/>
      <c r="CD23" s="19"/>
      <c r="CE23" s="19"/>
      <c r="CF23" s="19"/>
      <c r="CG23" s="19"/>
      <c r="CH23" s="19"/>
      <c r="CI23" s="19"/>
      <c r="CJ23" s="19"/>
      <c r="CK23" s="19"/>
      <c r="CL23" s="33"/>
    </row>
    <row r="24" spans="2:90" ht="10.5" customHeight="1">
      <c r="B24" s="38"/>
      <c r="C24" s="27"/>
      <c r="D24" s="27"/>
      <c r="E24" s="27"/>
      <c r="F24" s="27"/>
      <c r="G24" s="25"/>
      <c r="H24" s="26"/>
      <c r="I24" s="27"/>
      <c r="J24" s="27"/>
      <c r="K24" s="27"/>
      <c r="L24" s="27"/>
      <c r="M24" s="27"/>
      <c r="N24" s="27"/>
      <c r="O24" s="27"/>
      <c r="P24" s="27"/>
      <c r="Q24" s="25"/>
      <c r="R24" s="105"/>
      <c r="S24" s="106"/>
      <c r="T24" s="106"/>
      <c r="U24" s="106"/>
      <c r="V24" s="106"/>
      <c r="W24" s="106"/>
      <c r="X24" s="106"/>
      <c r="Y24" s="106"/>
      <c r="Z24" s="106"/>
      <c r="AA24" s="107"/>
      <c r="AB24" s="113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3"/>
      <c r="AQ24" s="174"/>
      <c r="AR24" s="174"/>
      <c r="AS24" s="174"/>
      <c r="AT24" s="175"/>
      <c r="AU24" s="168"/>
      <c r="AV24" s="169"/>
      <c r="AW24" s="169"/>
      <c r="AX24" s="169"/>
      <c r="AY24" s="169"/>
      <c r="AZ24" s="170"/>
      <c r="BA24" s="179"/>
      <c r="BB24" s="180"/>
      <c r="BC24" s="180"/>
      <c r="BD24" s="180"/>
      <c r="BE24" s="180"/>
      <c r="BF24" s="181"/>
      <c r="BG24" s="168"/>
      <c r="BH24" s="169"/>
      <c r="BI24" s="169"/>
      <c r="BJ24" s="169"/>
      <c r="BK24" s="169"/>
      <c r="BL24" s="169"/>
      <c r="BM24" s="169"/>
      <c r="BN24" s="169"/>
      <c r="BO24" s="169"/>
      <c r="BP24" s="169"/>
      <c r="BQ24" s="170"/>
      <c r="BR24" s="26"/>
      <c r="BS24" s="27"/>
      <c r="BT24" s="27"/>
      <c r="BU24" s="27"/>
      <c r="BV24" s="27"/>
      <c r="BW24" s="27"/>
      <c r="BX24" s="27"/>
      <c r="BY24" s="27"/>
      <c r="BZ24" s="27"/>
      <c r="CA24" s="25"/>
      <c r="CB24" s="26"/>
      <c r="CC24" s="27"/>
      <c r="CD24" s="27"/>
      <c r="CE24" s="27"/>
      <c r="CF24" s="27"/>
      <c r="CG24" s="27"/>
      <c r="CH24" s="27"/>
      <c r="CI24" s="27"/>
      <c r="CJ24" s="27"/>
      <c r="CK24" s="27"/>
      <c r="CL24" s="34"/>
    </row>
    <row r="25" spans="2:90" ht="10.5" customHeight="1">
      <c r="B25" s="23"/>
      <c r="C25" s="19"/>
      <c r="D25" s="19"/>
      <c r="E25" s="19"/>
      <c r="F25" s="19"/>
      <c r="G25" s="18"/>
      <c r="H25" s="17"/>
      <c r="I25" s="19"/>
      <c r="J25" s="19"/>
      <c r="K25" s="19"/>
      <c r="L25" s="19"/>
      <c r="M25" s="19"/>
      <c r="N25" s="19"/>
      <c r="O25" s="19"/>
      <c r="P25" s="19"/>
      <c r="Q25" s="18"/>
      <c r="R25" s="108"/>
      <c r="S25" s="109"/>
      <c r="T25" s="109"/>
      <c r="U25" s="109"/>
      <c r="V25" s="109"/>
      <c r="W25" s="109"/>
      <c r="X25" s="109"/>
      <c r="Y25" s="109"/>
      <c r="Z25" s="109"/>
      <c r="AA25" s="110"/>
      <c r="AB25" s="115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76"/>
      <c r="AQ25" s="177"/>
      <c r="AR25" s="177"/>
      <c r="AS25" s="177"/>
      <c r="AT25" s="178"/>
      <c r="AU25" s="171"/>
      <c r="AV25" s="172"/>
      <c r="AW25" s="172"/>
      <c r="AX25" s="172"/>
      <c r="AY25" s="172"/>
      <c r="AZ25" s="173"/>
      <c r="BA25" s="182"/>
      <c r="BB25" s="183"/>
      <c r="BC25" s="183"/>
      <c r="BD25" s="183"/>
      <c r="BE25" s="183"/>
      <c r="BF25" s="184"/>
      <c r="BG25" s="171"/>
      <c r="BH25" s="172"/>
      <c r="BI25" s="172"/>
      <c r="BJ25" s="172"/>
      <c r="BK25" s="172"/>
      <c r="BL25" s="172"/>
      <c r="BM25" s="172"/>
      <c r="BN25" s="172"/>
      <c r="BO25" s="172"/>
      <c r="BP25" s="172"/>
      <c r="BQ25" s="173"/>
      <c r="BR25" s="17"/>
      <c r="BS25" s="19"/>
      <c r="BT25" s="19"/>
      <c r="BU25" s="19"/>
      <c r="BV25" s="19"/>
      <c r="BW25" s="19"/>
      <c r="BX25" s="19"/>
      <c r="BY25" s="19"/>
      <c r="BZ25" s="19"/>
      <c r="CA25" s="18"/>
      <c r="CB25" s="17"/>
      <c r="CC25" s="19"/>
      <c r="CD25" s="19"/>
      <c r="CE25" s="19"/>
      <c r="CF25" s="19"/>
      <c r="CG25" s="19"/>
      <c r="CH25" s="19"/>
      <c r="CI25" s="19"/>
      <c r="CJ25" s="19"/>
      <c r="CK25" s="19"/>
      <c r="CL25" s="33"/>
    </row>
    <row r="26" spans="2:90" ht="10.5" customHeight="1">
      <c r="B26" s="38"/>
      <c r="C26" s="27"/>
      <c r="D26" s="27"/>
      <c r="E26" s="27"/>
      <c r="F26" s="27"/>
      <c r="G26" s="25"/>
      <c r="H26" s="26"/>
      <c r="I26" s="27"/>
      <c r="J26" s="27"/>
      <c r="K26" s="27"/>
      <c r="L26" s="27"/>
      <c r="M26" s="27"/>
      <c r="N26" s="27"/>
      <c r="O26" s="27"/>
      <c r="P26" s="27"/>
      <c r="Q26" s="25"/>
      <c r="R26" s="105"/>
      <c r="S26" s="106"/>
      <c r="T26" s="106"/>
      <c r="U26" s="106"/>
      <c r="V26" s="106"/>
      <c r="W26" s="106"/>
      <c r="X26" s="106"/>
      <c r="Y26" s="106"/>
      <c r="Z26" s="106"/>
      <c r="AA26" s="107"/>
      <c r="AB26" s="113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3"/>
      <c r="AQ26" s="174"/>
      <c r="AR26" s="174"/>
      <c r="AS26" s="174"/>
      <c r="AT26" s="175"/>
      <c r="AU26" s="168"/>
      <c r="AV26" s="169"/>
      <c r="AW26" s="169"/>
      <c r="AX26" s="169"/>
      <c r="AY26" s="169"/>
      <c r="AZ26" s="170"/>
      <c r="BA26" s="179"/>
      <c r="BB26" s="180"/>
      <c r="BC26" s="180"/>
      <c r="BD26" s="180"/>
      <c r="BE26" s="180"/>
      <c r="BF26" s="181"/>
      <c r="BG26" s="168"/>
      <c r="BH26" s="169"/>
      <c r="BI26" s="169"/>
      <c r="BJ26" s="169"/>
      <c r="BK26" s="169"/>
      <c r="BL26" s="169"/>
      <c r="BM26" s="169"/>
      <c r="BN26" s="169"/>
      <c r="BO26" s="169"/>
      <c r="BP26" s="169"/>
      <c r="BQ26" s="170"/>
      <c r="BR26" s="26"/>
      <c r="BS26" s="27"/>
      <c r="BT26" s="27"/>
      <c r="BU26" s="27"/>
      <c r="BV26" s="27"/>
      <c r="BW26" s="27"/>
      <c r="BX26" s="27"/>
      <c r="BY26" s="27"/>
      <c r="BZ26" s="27"/>
      <c r="CA26" s="25"/>
      <c r="CB26" s="26"/>
      <c r="CC26" s="27"/>
      <c r="CD26" s="27"/>
      <c r="CE26" s="27"/>
      <c r="CF26" s="27"/>
      <c r="CG26" s="27"/>
      <c r="CH26" s="27"/>
      <c r="CI26" s="27"/>
      <c r="CJ26" s="27"/>
      <c r="CK26" s="27"/>
      <c r="CL26" s="34"/>
    </row>
    <row r="27" spans="2:90" ht="10.5" customHeight="1">
      <c r="B27" s="23"/>
      <c r="C27" s="19"/>
      <c r="D27" s="19"/>
      <c r="E27" s="19"/>
      <c r="F27" s="19"/>
      <c r="G27" s="18"/>
      <c r="H27" s="17"/>
      <c r="I27" s="19"/>
      <c r="J27" s="19"/>
      <c r="K27" s="19"/>
      <c r="L27" s="19"/>
      <c r="M27" s="19"/>
      <c r="N27" s="19"/>
      <c r="O27" s="19"/>
      <c r="P27" s="19"/>
      <c r="Q27" s="18"/>
      <c r="R27" s="108"/>
      <c r="S27" s="109"/>
      <c r="T27" s="109"/>
      <c r="U27" s="109"/>
      <c r="V27" s="109"/>
      <c r="W27" s="109"/>
      <c r="X27" s="109"/>
      <c r="Y27" s="109"/>
      <c r="Z27" s="109"/>
      <c r="AA27" s="110"/>
      <c r="AB27" s="115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76"/>
      <c r="AQ27" s="177"/>
      <c r="AR27" s="177"/>
      <c r="AS27" s="177"/>
      <c r="AT27" s="178"/>
      <c r="AU27" s="171"/>
      <c r="AV27" s="172"/>
      <c r="AW27" s="172"/>
      <c r="AX27" s="172"/>
      <c r="AY27" s="172"/>
      <c r="AZ27" s="173"/>
      <c r="BA27" s="182"/>
      <c r="BB27" s="183"/>
      <c r="BC27" s="183"/>
      <c r="BD27" s="183"/>
      <c r="BE27" s="183"/>
      <c r="BF27" s="184"/>
      <c r="BG27" s="171"/>
      <c r="BH27" s="172"/>
      <c r="BI27" s="172"/>
      <c r="BJ27" s="172"/>
      <c r="BK27" s="172"/>
      <c r="BL27" s="172"/>
      <c r="BM27" s="172"/>
      <c r="BN27" s="172"/>
      <c r="BO27" s="172"/>
      <c r="BP27" s="172"/>
      <c r="BQ27" s="173"/>
      <c r="BR27" s="17"/>
      <c r="BS27" s="19"/>
      <c r="BT27" s="19"/>
      <c r="BU27" s="19"/>
      <c r="BV27" s="19"/>
      <c r="BW27" s="19"/>
      <c r="BX27" s="19"/>
      <c r="BY27" s="19"/>
      <c r="BZ27" s="19"/>
      <c r="CA27" s="18"/>
      <c r="CB27" s="17"/>
      <c r="CC27" s="19"/>
      <c r="CD27" s="19"/>
      <c r="CE27" s="19"/>
      <c r="CF27" s="19"/>
      <c r="CG27" s="19"/>
      <c r="CH27" s="19"/>
      <c r="CI27" s="19"/>
      <c r="CJ27" s="19"/>
      <c r="CK27" s="19"/>
      <c r="CL27" s="33"/>
    </row>
    <row r="28" spans="2:90" ht="10.5" customHeight="1">
      <c r="B28" s="38"/>
      <c r="C28" s="27"/>
      <c r="D28" s="27"/>
      <c r="E28" s="27"/>
      <c r="F28" s="27"/>
      <c r="G28" s="25"/>
      <c r="H28" s="26"/>
      <c r="I28" s="27"/>
      <c r="J28" s="27"/>
      <c r="K28" s="27"/>
      <c r="L28" s="27"/>
      <c r="M28" s="27"/>
      <c r="N28" s="27"/>
      <c r="O28" s="27"/>
      <c r="P28" s="27"/>
      <c r="Q28" s="25"/>
      <c r="R28" s="105"/>
      <c r="S28" s="106"/>
      <c r="T28" s="106"/>
      <c r="U28" s="106"/>
      <c r="V28" s="106"/>
      <c r="W28" s="106"/>
      <c r="X28" s="106"/>
      <c r="Y28" s="106"/>
      <c r="Z28" s="106"/>
      <c r="AA28" s="107"/>
      <c r="AB28" s="113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3"/>
      <c r="AQ28" s="174"/>
      <c r="AR28" s="174"/>
      <c r="AS28" s="174"/>
      <c r="AT28" s="175"/>
      <c r="AU28" s="168"/>
      <c r="AV28" s="169"/>
      <c r="AW28" s="169"/>
      <c r="AX28" s="169"/>
      <c r="AY28" s="169"/>
      <c r="AZ28" s="170"/>
      <c r="BA28" s="179"/>
      <c r="BB28" s="180"/>
      <c r="BC28" s="180"/>
      <c r="BD28" s="180"/>
      <c r="BE28" s="180"/>
      <c r="BF28" s="181"/>
      <c r="BG28" s="168"/>
      <c r="BH28" s="169"/>
      <c r="BI28" s="169"/>
      <c r="BJ28" s="169"/>
      <c r="BK28" s="169"/>
      <c r="BL28" s="169"/>
      <c r="BM28" s="169"/>
      <c r="BN28" s="169"/>
      <c r="BO28" s="169"/>
      <c r="BP28" s="169"/>
      <c r="BQ28" s="170"/>
      <c r="BR28" s="26"/>
      <c r="BS28" s="27"/>
      <c r="BT28" s="27"/>
      <c r="BU28" s="27"/>
      <c r="BV28" s="27"/>
      <c r="BW28" s="27"/>
      <c r="BX28" s="27"/>
      <c r="BY28" s="27"/>
      <c r="BZ28" s="27"/>
      <c r="CA28" s="25"/>
      <c r="CB28" s="26"/>
      <c r="CC28" s="27"/>
      <c r="CD28" s="27"/>
      <c r="CE28" s="27"/>
      <c r="CF28" s="27"/>
      <c r="CG28" s="27"/>
      <c r="CH28" s="27"/>
      <c r="CI28" s="27"/>
      <c r="CJ28" s="27"/>
      <c r="CK28" s="27"/>
      <c r="CL28" s="34"/>
    </row>
    <row r="29" spans="2:90" ht="10.5" customHeight="1">
      <c r="B29" s="23"/>
      <c r="C29" s="19"/>
      <c r="D29" s="19"/>
      <c r="E29" s="19"/>
      <c r="F29" s="19"/>
      <c r="G29" s="18"/>
      <c r="H29" s="17"/>
      <c r="I29" s="19"/>
      <c r="J29" s="19"/>
      <c r="K29" s="19"/>
      <c r="L29" s="19"/>
      <c r="M29" s="19"/>
      <c r="N29" s="19"/>
      <c r="O29" s="19"/>
      <c r="P29" s="19"/>
      <c r="Q29" s="18"/>
      <c r="R29" s="108"/>
      <c r="S29" s="109"/>
      <c r="T29" s="109"/>
      <c r="U29" s="109"/>
      <c r="V29" s="109"/>
      <c r="W29" s="109"/>
      <c r="X29" s="109"/>
      <c r="Y29" s="109"/>
      <c r="Z29" s="109"/>
      <c r="AA29" s="110"/>
      <c r="AB29" s="115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76"/>
      <c r="AQ29" s="177"/>
      <c r="AR29" s="177"/>
      <c r="AS29" s="177"/>
      <c r="AT29" s="178"/>
      <c r="AU29" s="171"/>
      <c r="AV29" s="172"/>
      <c r="AW29" s="172"/>
      <c r="AX29" s="172"/>
      <c r="AY29" s="172"/>
      <c r="AZ29" s="173"/>
      <c r="BA29" s="182"/>
      <c r="BB29" s="183"/>
      <c r="BC29" s="183"/>
      <c r="BD29" s="183"/>
      <c r="BE29" s="183"/>
      <c r="BF29" s="184"/>
      <c r="BG29" s="171"/>
      <c r="BH29" s="172"/>
      <c r="BI29" s="172"/>
      <c r="BJ29" s="172"/>
      <c r="BK29" s="172"/>
      <c r="BL29" s="172"/>
      <c r="BM29" s="172"/>
      <c r="BN29" s="172"/>
      <c r="BO29" s="172"/>
      <c r="BP29" s="172"/>
      <c r="BQ29" s="173"/>
      <c r="BR29" s="17"/>
      <c r="BS29" s="19"/>
      <c r="BT29" s="19"/>
      <c r="BU29" s="19"/>
      <c r="BV29" s="19"/>
      <c r="BW29" s="19"/>
      <c r="BX29" s="19"/>
      <c r="BY29" s="19"/>
      <c r="BZ29" s="19"/>
      <c r="CA29" s="18"/>
      <c r="CB29" s="17"/>
      <c r="CC29" s="19"/>
      <c r="CD29" s="19"/>
      <c r="CE29" s="19"/>
      <c r="CF29" s="19"/>
      <c r="CG29" s="19"/>
      <c r="CH29" s="19"/>
      <c r="CI29" s="19"/>
      <c r="CJ29" s="19"/>
      <c r="CK29" s="19"/>
      <c r="CL29" s="33"/>
    </row>
    <row r="30" spans="2:90" ht="10.5" customHeight="1">
      <c r="B30" s="38"/>
      <c r="C30" s="27"/>
      <c r="D30" s="27"/>
      <c r="E30" s="27"/>
      <c r="F30" s="27"/>
      <c r="G30" s="25"/>
      <c r="H30" s="26"/>
      <c r="I30" s="27"/>
      <c r="J30" s="27"/>
      <c r="K30" s="27"/>
      <c r="L30" s="27"/>
      <c r="M30" s="27"/>
      <c r="N30" s="27"/>
      <c r="O30" s="27"/>
      <c r="P30" s="27"/>
      <c r="Q30" s="25"/>
      <c r="R30" s="26"/>
      <c r="S30" s="27"/>
      <c r="T30" s="27"/>
      <c r="U30" s="27"/>
      <c r="V30" s="27"/>
      <c r="W30" s="27"/>
      <c r="X30" s="27"/>
      <c r="Y30" s="27"/>
      <c r="Z30" s="27"/>
      <c r="AA30" s="25"/>
      <c r="AB30" s="113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26"/>
      <c r="AQ30" s="27"/>
      <c r="AR30" s="27"/>
      <c r="AS30" s="27"/>
      <c r="AT30" s="25"/>
      <c r="AU30" s="26"/>
      <c r="AV30" s="27"/>
      <c r="AW30" s="27"/>
      <c r="AX30" s="27"/>
      <c r="AY30" s="27"/>
      <c r="AZ30" s="25"/>
      <c r="BA30" s="46"/>
      <c r="BB30" s="47"/>
      <c r="BC30" s="47"/>
      <c r="BD30" s="47"/>
      <c r="BE30" s="47"/>
      <c r="BF30" s="48"/>
      <c r="BG30" s="168"/>
      <c r="BH30" s="169"/>
      <c r="BI30" s="169"/>
      <c r="BJ30" s="169"/>
      <c r="BK30" s="169"/>
      <c r="BL30" s="169"/>
      <c r="BM30" s="169"/>
      <c r="BN30" s="169"/>
      <c r="BO30" s="169"/>
      <c r="BP30" s="169"/>
      <c r="BQ30" s="170"/>
      <c r="BR30" s="26"/>
      <c r="BS30" s="27"/>
      <c r="BT30" s="27"/>
      <c r="BU30" s="27"/>
      <c r="BV30" s="27"/>
      <c r="BW30" s="27"/>
      <c r="BX30" s="27"/>
      <c r="BY30" s="27"/>
      <c r="BZ30" s="27"/>
      <c r="CA30" s="25"/>
      <c r="CB30" s="26"/>
      <c r="CC30" s="27"/>
      <c r="CD30" s="27"/>
      <c r="CE30" s="27"/>
      <c r="CF30" s="27"/>
      <c r="CG30" s="27"/>
      <c r="CH30" s="27"/>
      <c r="CI30" s="27"/>
      <c r="CJ30" s="27"/>
      <c r="CK30" s="27"/>
      <c r="CL30" s="34"/>
    </row>
    <row r="31" spans="2:90" ht="10.5" customHeight="1">
      <c r="B31" s="23"/>
      <c r="C31" s="19"/>
      <c r="D31" s="19"/>
      <c r="E31" s="19"/>
      <c r="F31" s="19"/>
      <c r="G31" s="18"/>
      <c r="H31" s="17"/>
      <c r="I31" s="19"/>
      <c r="J31" s="19"/>
      <c r="K31" s="19"/>
      <c r="L31" s="19"/>
      <c r="M31" s="19"/>
      <c r="N31" s="19"/>
      <c r="O31" s="19"/>
      <c r="P31" s="19"/>
      <c r="Q31" s="18"/>
      <c r="R31" s="17"/>
      <c r="S31" s="19"/>
      <c r="T31" s="19"/>
      <c r="U31" s="19"/>
      <c r="V31" s="19"/>
      <c r="W31" s="19"/>
      <c r="X31" s="19"/>
      <c r="Y31" s="19"/>
      <c r="Z31" s="19"/>
      <c r="AA31" s="18"/>
      <c r="AB31" s="115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7"/>
      <c r="AQ31" s="19"/>
      <c r="AR31" s="19"/>
      <c r="AS31" s="19"/>
      <c r="AT31" s="18"/>
      <c r="AU31" s="17"/>
      <c r="AV31" s="19"/>
      <c r="AW31" s="19"/>
      <c r="AX31" s="19"/>
      <c r="AY31" s="19"/>
      <c r="AZ31" s="18"/>
      <c r="BA31" s="49"/>
      <c r="BB31" s="50"/>
      <c r="BC31" s="50"/>
      <c r="BD31" s="50"/>
      <c r="BE31" s="50"/>
      <c r="BF31" s="51"/>
      <c r="BG31" s="171"/>
      <c r="BH31" s="172"/>
      <c r="BI31" s="172"/>
      <c r="BJ31" s="172"/>
      <c r="BK31" s="172"/>
      <c r="BL31" s="172"/>
      <c r="BM31" s="172"/>
      <c r="BN31" s="172"/>
      <c r="BO31" s="172"/>
      <c r="BP31" s="172"/>
      <c r="BQ31" s="173"/>
      <c r="BR31" s="17"/>
      <c r="BS31" s="19"/>
      <c r="BT31" s="19"/>
      <c r="BU31" s="19"/>
      <c r="BV31" s="19"/>
      <c r="BW31" s="19"/>
      <c r="BX31" s="19"/>
      <c r="BY31" s="19"/>
      <c r="BZ31" s="19"/>
      <c r="CA31" s="18"/>
      <c r="CB31" s="17"/>
      <c r="CC31" s="19"/>
      <c r="CD31" s="19"/>
      <c r="CE31" s="19"/>
      <c r="CF31" s="19"/>
      <c r="CG31" s="19"/>
      <c r="CH31" s="19"/>
      <c r="CI31" s="19"/>
      <c r="CJ31" s="19"/>
      <c r="CK31" s="19"/>
      <c r="CL31" s="33"/>
    </row>
    <row r="32" spans="2:90" ht="12" customHeight="1">
      <c r="B32" s="38"/>
      <c r="C32" s="132" t="s">
        <v>35</v>
      </c>
      <c r="D32" s="132"/>
      <c r="E32" s="132"/>
      <c r="F32" s="132"/>
      <c r="G32" s="132"/>
      <c r="H32" s="132"/>
      <c r="I32" s="132"/>
      <c r="J32" s="25"/>
      <c r="K32" s="26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5"/>
      <c r="AB32" s="26"/>
      <c r="AC32" s="111" t="s">
        <v>36</v>
      </c>
      <c r="AD32" s="111"/>
      <c r="AE32" s="111"/>
      <c r="AF32" s="111"/>
      <c r="AG32" s="111"/>
      <c r="AH32" s="111"/>
      <c r="AI32" s="111"/>
      <c r="AJ32" s="25"/>
      <c r="AK32" s="26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5"/>
      <c r="BB32" s="26"/>
      <c r="BC32" s="121" t="s">
        <v>61</v>
      </c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2"/>
    </row>
    <row r="33" spans="2:90" ht="12" customHeight="1">
      <c r="B33" s="23"/>
      <c r="C33" s="133"/>
      <c r="D33" s="133"/>
      <c r="E33" s="133"/>
      <c r="F33" s="133"/>
      <c r="G33" s="133"/>
      <c r="H33" s="133"/>
      <c r="I33" s="133"/>
      <c r="J33" s="18"/>
      <c r="K33" s="17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8"/>
      <c r="AB33" s="17"/>
      <c r="AC33" s="112"/>
      <c r="AD33" s="112"/>
      <c r="AE33" s="112"/>
      <c r="AF33" s="112"/>
      <c r="AG33" s="112"/>
      <c r="AH33" s="112"/>
      <c r="AI33" s="112"/>
      <c r="AJ33" s="18"/>
      <c r="AK33" s="17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8"/>
      <c r="BB33" s="15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4"/>
    </row>
    <row r="34" spans="2:90" ht="12" customHeight="1">
      <c r="B34" s="38"/>
      <c r="C34" s="111" t="s">
        <v>37</v>
      </c>
      <c r="D34" s="111"/>
      <c r="E34" s="111"/>
      <c r="F34" s="111"/>
      <c r="G34" s="111"/>
      <c r="H34" s="111"/>
      <c r="I34" s="111"/>
      <c r="J34" s="25"/>
      <c r="K34" s="26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5"/>
      <c r="AB34" s="26"/>
      <c r="AC34" s="111" t="s">
        <v>38</v>
      </c>
      <c r="AD34" s="111"/>
      <c r="AE34" s="111"/>
      <c r="AF34" s="111"/>
      <c r="AG34" s="111"/>
      <c r="AH34" s="111"/>
      <c r="AI34" s="111"/>
      <c r="AJ34" s="25"/>
      <c r="AK34" s="26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5"/>
      <c r="BB34" s="15"/>
      <c r="BC34" s="125" t="s">
        <v>39</v>
      </c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6"/>
    </row>
    <row r="35" spans="2:90" ht="12" customHeight="1">
      <c r="B35" s="23"/>
      <c r="C35" s="112"/>
      <c r="D35" s="112"/>
      <c r="E35" s="112"/>
      <c r="F35" s="112"/>
      <c r="G35" s="112"/>
      <c r="H35" s="112"/>
      <c r="I35" s="112"/>
      <c r="J35" s="18"/>
      <c r="K35" s="17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8"/>
      <c r="AB35" s="17"/>
      <c r="AC35" s="112"/>
      <c r="AD35" s="112"/>
      <c r="AE35" s="112"/>
      <c r="AF35" s="112"/>
      <c r="AG35" s="112"/>
      <c r="AH35" s="112"/>
      <c r="AI35" s="112"/>
      <c r="AJ35" s="18"/>
      <c r="AK35" s="17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8"/>
      <c r="BB35" s="15"/>
      <c r="BC35" s="3"/>
      <c r="BD35" s="3"/>
      <c r="BE35" s="120" t="s">
        <v>40</v>
      </c>
      <c r="BF35" s="120"/>
      <c r="BG35" s="120"/>
      <c r="BH35" s="120"/>
      <c r="BI35" s="120"/>
      <c r="BJ35" s="120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2"/>
    </row>
    <row r="36" spans="2:90" ht="12" customHeight="1">
      <c r="B36" s="38"/>
      <c r="C36" s="111" t="s">
        <v>41</v>
      </c>
      <c r="D36" s="111"/>
      <c r="E36" s="111"/>
      <c r="F36" s="111"/>
      <c r="G36" s="111"/>
      <c r="H36" s="111"/>
      <c r="I36" s="111"/>
      <c r="J36" s="25"/>
      <c r="K36" s="26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5"/>
      <c r="AB36" s="26"/>
      <c r="AC36" s="111" t="s">
        <v>42</v>
      </c>
      <c r="AD36" s="111"/>
      <c r="AE36" s="111"/>
      <c r="AF36" s="111"/>
      <c r="AG36" s="111"/>
      <c r="AH36" s="111"/>
      <c r="AI36" s="111"/>
      <c r="AJ36" s="25"/>
      <c r="AK36" s="26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5"/>
      <c r="BB36" s="15"/>
      <c r="BC36" s="3"/>
      <c r="BD36" s="3"/>
      <c r="BE36" s="120"/>
      <c r="BF36" s="120"/>
      <c r="BG36" s="120"/>
      <c r="BH36" s="120"/>
      <c r="BI36" s="120"/>
      <c r="BJ36" s="120"/>
      <c r="BK36" s="3"/>
      <c r="BL36" s="3"/>
      <c r="BM36" s="3"/>
      <c r="BN36" s="103" t="s">
        <v>43</v>
      </c>
      <c r="BO36" s="103"/>
      <c r="BP36" s="35"/>
      <c r="BQ36" s="3"/>
      <c r="BR36" s="3"/>
      <c r="BS36" s="3"/>
      <c r="BT36" s="103" t="s">
        <v>44</v>
      </c>
      <c r="BU36" s="103"/>
      <c r="BV36" s="3"/>
      <c r="BW36" s="3"/>
      <c r="BX36" s="3"/>
      <c r="BY36" s="103" t="s">
        <v>45</v>
      </c>
      <c r="BZ36" s="10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2"/>
    </row>
    <row r="37" spans="2:90" ht="12" customHeight="1">
      <c r="B37" s="23"/>
      <c r="C37" s="112"/>
      <c r="D37" s="112"/>
      <c r="E37" s="112"/>
      <c r="F37" s="112"/>
      <c r="G37" s="112"/>
      <c r="H37" s="112"/>
      <c r="I37" s="112"/>
      <c r="J37" s="18"/>
      <c r="K37" s="17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8"/>
      <c r="AB37" s="17"/>
      <c r="AC37" s="112"/>
      <c r="AD37" s="112"/>
      <c r="AE37" s="112"/>
      <c r="AF37" s="112"/>
      <c r="AG37" s="112"/>
      <c r="AH37" s="112"/>
      <c r="AI37" s="112"/>
      <c r="AJ37" s="18"/>
      <c r="AK37" s="17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8"/>
      <c r="BB37" s="15"/>
      <c r="BC37" s="3"/>
      <c r="BD37" s="3"/>
      <c r="BE37" s="120"/>
      <c r="BF37" s="120"/>
      <c r="BG37" s="120"/>
      <c r="BH37" s="120"/>
      <c r="BI37" s="120"/>
      <c r="BJ37" s="120"/>
      <c r="BK37" s="3"/>
      <c r="BL37" s="3"/>
      <c r="BM37" s="3"/>
      <c r="BN37" s="103"/>
      <c r="BO37" s="103"/>
      <c r="BP37" s="35"/>
      <c r="BQ37" s="3"/>
      <c r="BR37" s="3"/>
      <c r="BS37" s="3"/>
      <c r="BT37" s="103"/>
      <c r="BU37" s="103"/>
      <c r="BV37" s="3"/>
      <c r="BW37" s="3"/>
      <c r="BX37" s="3"/>
      <c r="BY37" s="103"/>
      <c r="BZ37" s="10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2"/>
    </row>
    <row r="38" spans="2:90" ht="12" customHeight="1">
      <c r="B38" s="38"/>
      <c r="C38" s="111" t="s">
        <v>46</v>
      </c>
      <c r="D38" s="111"/>
      <c r="E38" s="111"/>
      <c r="F38" s="111"/>
      <c r="G38" s="111"/>
      <c r="H38" s="111"/>
      <c r="I38" s="111"/>
      <c r="J38" s="25"/>
      <c r="K38" s="26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5"/>
      <c r="AB38" s="26"/>
      <c r="AC38" s="111" t="s">
        <v>47</v>
      </c>
      <c r="AD38" s="111"/>
      <c r="AE38" s="111"/>
      <c r="AF38" s="111"/>
      <c r="AG38" s="111"/>
      <c r="AH38" s="111"/>
      <c r="AI38" s="111"/>
      <c r="AJ38" s="25"/>
      <c r="AK38" s="26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5"/>
      <c r="BB38" s="15"/>
      <c r="BC38" s="3"/>
      <c r="BD38" s="3"/>
      <c r="BE38" s="120"/>
      <c r="BF38" s="120"/>
      <c r="BG38" s="120"/>
      <c r="BH38" s="120"/>
      <c r="BI38" s="120"/>
      <c r="BJ38" s="120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2"/>
    </row>
    <row r="39" spans="2:90" ht="12" customHeight="1">
      <c r="B39" s="23"/>
      <c r="C39" s="112"/>
      <c r="D39" s="112"/>
      <c r="E39" s="112"/>
      <c r="F39" s="112"/>
      <c r="G39" s="112"/>
      <c r="H39" s="112"/>
      <c r="I39" s="112"/>
      <c r="J39" s="18"/>
      <c r="K39" s="17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8"/>
      <c r="AB39" s="17"/>
      <c r="AC39" s="112"/>
      <c r="AD39" s="112"/>
      <c r="AE39" s="112"/>
      <c r="AF39" s="112"/>
      <c r="AG39" s="112"/>
      <c r="AH39" s="112"/>
      <c r="AI39" s="112"/>
      <c r="AJ39" s="18"/>
      <c r="AK39" s="17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8"/>
      <c r="BB39" s="15"/>
      <c r="BC39" s="104" t="s">
        <v>48</v>
      </c>
      <c r="BD39" s="104"/>
      <c r="BE39" s="104"/>
      <c r="BF39" s="104"/>
      <c r="BG39" s="104"/>
      <c r="BH39" s="104"/>
      <c r="BI39" s="104"/>
      <c r="BJ39" s="104"/>
      <c r="BK39" s="104"/>
      <c r="BL39" s="36"/>
      <c r="BM39" s="36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2"/>
    </row>
    <row r="40" spans="2:90" ht="13.5">
      <c r="B40" s="38"/>
      <c r="C40" s="27"/>
      <c r="D40" s="27"/>
      <c r="E40" s="27"/>
      <c r="F40" s="27"/>
      <c r="G40" s="27"/>
      <c r="H40" s="111" t="s">
        <v>49</v>
      </c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5"/>
      <c r="BB40" s="15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9" t="s">
        <v>50</v>
      </c>
      <c r="BN40" s="39"/>
      <c r="BO40" s="39"/>
      <c r="BP40" s="39"/>
      <c r="BQ40" s="39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2"/>
    </row>
    <row r="41" spans="2:90" ht="13.5">
      <c r="B41" s="12"/>
      <c r="C41" s="3"/>
      <c r="D41" s="3"/>
      <c r="E41" s="3"/>
      <c r="F41" s="3"/>
      <c r="G41" s="3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14"/>
      <c r="BB41" s="15"/>
      <c r="BC41" s="104" t="s">
        <v>51</v>
      </c>
      <c r="BD41" s="104"/>
      <c r="BE41" s="104"/>
      <c r="BF41" s="104"/>
      <c r="BG41" s="104"/>
      <c r="BH41" s="104"/>
      <c r="BI41" s="104"/>
      <c r="BJ41" s="104"/>
      <c r="BK41" s="104"/>
      <c r="BL41" s="36"/>
      <c r="BM41" s="39"/>
      <c r="BN41" s="39"/>
      <c r="BO41" s="39"/>
      <c r="BP41" s="39"/>
      <c r="BQ41" s="39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2"/>
    </row>
    <row r="42" spans="2:90" ht="13.5">
      <c r="B42" s="12"/>
      <c r="C42" s="3"/>
      <c r="D42" s="3"/>
      <c r="E42" s="3"/>
      <c r="F42" s="3"/>
      <c r="G42" s="3"/>
      <c r="H42" s="3"/>
      <c r="I42" s="3"/>
      <c r="J42" s="3"/>
      <c r="K42" s="3"/>
      <c r="L42" s="103" t="s">
        <v>43</v>
      </c>
      <c r="M42" s="103"/>
      <c r="N42" s="3"/>
      <c r="O42" s="3"/>
      <c r="P42" s="3"/>
      <c r="Q42" s="103" t="s">
        <v>44</v>
      </c>
      <c r="R42" s="103"/>
      <c r="S42" s="3"/>
      <c r="T42" s="3"/>
      <c r="U42" s="3"/>
      <c r="V42" s="103" t="s">
        <v>45</v>
      </c>
      <c r="W42" s="10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14"/>
      <c r="BB42" s="15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9" t="s">
        <v>52</v>
      </c>
      <c r="BN42" s="39"/>
      <c r="BO42" s="39"/>
      <c r="BP42" s="39"/>
      <c r="BQ42" s="39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2"/>
    </row>
    <row r="43" spans="2:90" ht="13.5">
      <c r="B43" s="1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160" t="s">
        <v>50</v>
      </c>
      <c r="Z43" s="160"/>
      <c r="AA43" s="160"/>
      <c r="AB43" s="160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14"/>
      <c r="BB43" s="15"/>
      <c r="BC43" s="104" t="s">
        <v>53</v>
      </c>
      <c r="BD43" s="104"/>
      <c r="BE43" s="104"/>
      <c r="BF43" s="104"/>
      <c r="BG43" s="104"/>
      <c r="BH43" s="104"/>
      <c r="BI43" s="104"/>
      <c r="BJ43" s="104"/>
      <c r="BK43" s="104"/>
      <c r="BL43" s="36"/>
      <c r="BM43" s="39"/>
      <c r="BN43" s="39"/>
      <c r="BO43" s="39"/>
      <c r="BP43" s="39"/>
      <c r="BQ43" s="39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6"/>
      <c r="CJ43" s="36"/>
      <c r="CK43" s="35"/>
      <c r="CL43" s="32"/>
    </row>
    <row r="44" spans="2:90" ht="13.5">
      <c r="B44" s="1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103" t="s">
        <v>54</v>
      </c>
      <c r="T44" s="103"/>
      <c r="U44" s="103"/>
      <c r="V44" s="103"/>
      <c r="W44" s="103"/>
      <c r="X44" s="103"/>
      <c r="Y44" s="160" t="s">
        <v>52</v>
      </c>
      <c r="Z44" s="160"/>
      <c r="AA44" s="160"/>
      <c r="AB44" s="160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14"/>
      <c r="BB44" s="15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9" t="s">
        <v>55</v>
      </c>
      <c r="BN44" s="39"/>
      <c r="BO44" s="39"/>
      <c r="BP44" s="39"/>
      <c r="BQ44" s="39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6"/>
      <c r="CJ44" s="36"/>
      <c r="CK44" s="35"/>
      <c r="CL44" s="32"/>
    </row>
    <row r="45" spans="2:90" ht="13.5">
      <c r="B45" s="1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160" t="s">
        <v>55</v>
      </c>
      <c r="Z45" s="160"/>
      <c r="AA45" s="160"/>
      <c r="AB45" s="160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6"/>
      <c r="AZ45" s="36"/>
      <c r="BA45" s="14"/>
      <c r="BB45" s="15"/>
      <c r="BC45" s="167" t="s">
        <v>57</v>
      </c>
      <c r="BD45" s="167"/>
      <c r="BE45" s="167"/>
      <c r="BF45" s="167"/>
      <c r="BG45" s="167"/>
      <c r="BH45" s="167"/>
      <c r="BI45" s="167"/>
      <c r="BJ45" s="167"/>
      <c r="BK45" s="167"/>
      <c r="BL45" s="36"/>
      <c r="BM45" s="36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2"/>
    </row>
    <row r="46" spans="2:90" ht="14.25" thickBot="1">
      <c r="B46" s="4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64"/>
      <c r="AZ46" s="64"/>
      <c r="BA46" s="41"/>
      <c r="BB46" s="4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43"/>
    </row>
    <row r="47" spans="2:90" ht="13.5">
      <c r="B47" s="44" t="s">
        <v>56</v>
      </c>
      <c r="C47" s="44"/>
      <c r="D47" s="44" t="s">
        <v>62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 t="s">
        <v>68</v>
      </c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5"/>
      <c r="BR47" s="45"/>
      <c r="BS47" s="45"/>
      <c r="BT47" s="45"/>
      <c r="BU47" s="45"/>
      <c r="BV47" s="45"/>
      <c r="BW47" s="161" t="s">
        <v>58</v>
      </c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3"/>
    </row>
    <row r="48" spans="2:90" ht="14.25" thickBot="1">
      <c r="B48" s="44"/>
      <c r="C48" s="44"/>
      <c r="D48" s="44"/>
      <c r="E48" s="44" t="s">
        <v>63</v>
      </c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 t="s">
        <v>69</v>
      </c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5"/>
      <c r="BR48" s="45"/>
      <c r="BS48" s="45"/>
      <c r="BT48" s="45"/>
      <c r="BU48" s="45"/>
      <c r="BV48" s="45"/>
      <c r="BW48" s="164"/>
      <c r="BX48" s="165"/>
      <c r="BY48" s="165"/>
      <c r="BZ48" s="165"/>
      <c r="CA48" s="165"/>
      <c r="CB48" s="165"/>
      <c r="CC48" s="165"/>
      <c r="CD48" s="165"/>
      <c r="CE48" s="165"/>
      <c r="CF48" s="165"/>
      <c r="CG48" s="165"/>
      <c r="CH48" s="165"/>
      <c r="CI48" s="165"/>
      <c r="CJ48" s="165"/>
      <c r="CK48" s="165"/>
      <c r="CL48" s="166"/>
    </row>
    <row r="49" spans="2:74" ht="13.5">
      <c r="B49" s="44"/>
      <c r="C49" s="44"/>
      <c r="D49" s="44" t="s">
        <v>64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 t="s">
        <v>70</v>
      </c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5"/>
      <c r="BR49" s="45"/>
      <c r="BS49" s="45"/>
      <c r="BT49" s="45"/>
      <c r="BU49" s="45"/>
      <c r="BV49" s="45"/>
    </row>
    <row r="50" spans="2:74" ht="13.5">
      <c r="B50" s="44"/>
      <c r="C50" s="44"/>
      <c r="D50" s="44" t="s">
        <v>65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 t="s">
        <v>71</v>
      </c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5"/>
      <c r="BR50" s="45"/>
      <c r="BS50" s="45"/>
      <c r="BT50" s="45"/>
      <c r="BU50" s="45"/>
      <c r="BV50" s="45"/>
    </row>
    <row r="51" spans="2:74" ht="13.5">
      <c r="B51" s="44"/>
      <c r="C51" s="44"/>
      <c r="D51" s="44" t="s">
        <v>66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 t="s">
        <v>72</v>
      </c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5"/>
      <c r="BR51" s="45"/>
      <c r="BS51" s="45"/>
      <c r="BT51" s="45"/>
      <c r="BU51" s="45"/>
      <c r="BV51" s="45"/>
    </row>
    <row r="52" spans="2:74" ht="13.5">
      <c r="B52" s="44"/>
      <c r="C52" s="44"/>
      <c r="D52" s="44" t="s">
        <v>67</v>
      </c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5"/>
      <c r="BR52" s="45"/>
      <c r="BS52" s="45"/>
      <c r="BT52" s="45"/>
      <c r="BU52" s="45"/>
      <c r="BV52" s="45"/>
    </row>
    <row r="53" spans="4:74" ht="13.5"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</row>
    <row r="54" spans="4:74" ht="13.5"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</row>
    <row r="55" spans="4:74" ht="13.5"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</row>
    <row r="56" spans="4:74" ht="13.5"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</row>
    <row r="57" spans="4:74" ht="13.5"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</row>
  </sheetData>
  <sheetProtection/>
  <mergeCells count="102">
    <mergeCell ref="AP3:AU4"/>
    <mergeCell ref="BJ3:CJ6"/>
    <mergeCell ref="C4:J4"/>
    <mergeCell ref="AP5:AU6"/>
    <mergeCell ref="C6:J8"/>
    <mergeCell ref="AP7:AU8"/>
    <mergeCell ref="BI7:BZ8"/>
    <mergeCell ref="CA7:CL8"/>
    <mergeCell ref="C9:J10"/>
    <mergeCell ref="AP9:AU10"/>
    <mergeCell ref="BI9:BZ10"/>
    <mergeCell ref="CA9:CL10"/>
    <mergeCell ref="B11:C11"/>
    <mergeCell ref="D11:J13"/>
    <mergeCell ref="BI11:BZ13"/>
    <mergeCell ref="S12:V12"/>
    <mergeCell ref="AG12:AM13"/>
    <mergeCell ref="AQ12:BC12"/>
    <mergeCell ref="B14:C14"/>
    <mergeCell ref="D14:J14"/>
    <mergeCell ref="BI14:BZ16"/>
    <mergeCell ref="D15:J15"/>
    <mergeCell ref="S15:V15"/>
    <mergeCell ref="AG15:AM16"/>
    <mergeCell ref="AQ15:BC15"/>
    <mergeCell ref="D16:J16"/>
    <mergeCell ref="B17:B18"/>
    <mergeCell ref="H17:H18"/>
    <mergeCell ref="R17:R18"/>
    <mergeCell ref="AB17:AC18"/>
    <mergeCell ref="AP17:AP18"/>
    <mergeCell ref="AU17:AU18"/>
    <mergeCell ref="BA17:BA18"/>
    <mergeCell ref="BG17:BG18"/>
    <mergeCell ref="BS17:BZ18"/>
    <mergeCell ref="CB17:CB18"/>
    <mergeCell ref="C18:F20"/>
    <mergeCell ref="I18:P20"/>
    <mergeCell ref="S18:Z20"/>
    <mergeCell ref="AD18:AN20"/>
    <mergeCell ref="AQ18:AS20"/>
    <mergeCell ref="AV18:AY20"/>
    <mergeCell ref="BB18:BE20"/>
    <mergeCell ref="BH18:BO20"/>
    <mergeCell ref="CC18:CJ20"/>
    <mergeCell ref="BS19:BZ20"/>
    <mergeCell ref="BS21:BZ21"/>
    <mergeCell ref="B22:G23"/>
    <mergeCell ref="H22:Q23"/>
    <mergeCell ref="R22:AA23"/>
    <mergeCell ref="AB22:AO23"/>
    <mergeCell ref="AP22:AT23"/>
    <mergeCell ref="BG26:BQ27"/>
    <mergeCell ref="AU22:AZ23"/>
    <mergeCell ref="BA22:BF23"/>
    <mergeCell ref="BG22:BQ23"/>
    <mergeCell ref="R24:AA25"/>
    <mergeCell ref="AB24:AO25"/>
    <mergeCell ref="AP24:AT25"/>
    <mergeCell ref="AU24:AZ25"/>
    <mergeCell ref="BA24:BF25"/>
    <mergeCell ref="BG24:BQ25"/>
    <mergeCell ref="C38:I39"/>
    <mergeCell ref="R26:AA27"/>
    <mergeCell ref="AB26:AO27"/>
    <mergeCell ref="AP26:AT27"/>
    <mergeCell ref="AU26:AZ27"/>
    <mergeCell ref="BA26:BF27"/>
    <mergeCell ref="R28:AA29"/>
    <mergeCell ref="AB28:AO29"/>
    <mergeCell ref="AP28:AT29"/>
    <mergeCell ref="AU28:AZ29"/>
    <mergeCell ref="BA28:BF29"/>
    <mergeCell ref="BG28:BQ29"/>
    <mergeCell ref="AB30:AO31"/>
    <mergeCell ref="BG30:BQ31"/>
    <mergeCell ref="C32:I33"/>
    <mergeCell ref="AC32:AI33"/>
    <mergeCell ref="BC32:CL33"/>
    <mergeCell ref="C34:I35"/>
    <mergeCell ref="AC34:AI35"/>
    <mergeCell ref="BC34:CL34"/>
    <mergeCell ref="BE35:BJ38"/>
    <mergeCell ref="C36:I37"/>
    <mergeCell ref="Y43:AB43"/>
    <mergeCell ref="BC43:BK43"/>
    <mergeCell ref="AC36:AI37"/>
    <mergeCell ref="BN36:BO37"/>
    <mergeCell ref="BT36:BU37"/>
    <mergeCell ref="BY36:BZ37"/>
    <mergeCell ref="AC38:AI39"/>
    <mergeCell ref="BC39:BK39"/>
    <mergeCell ref="S44:X44"/>
    <mergeCell ref="Y44:AB44"/>
    <mergeCell ref="Y45:AB45"/>
    <mergeCell ref="BC45:BK45"/>
    <mergeCell ref="BW47:CL48"/>
    <mergeCell ref="H40:Z41"/>
    <mergeCell ref="BC41:BK41"/>
    <mergeCell ref="L42:M42"/>
    <mergeCell ref="Q42:R42"/>
    <mergeCell ref="V42:W42"/>
  </mergeCells>
  <printOptions/>
  <pageMargins left="0.58" right="0.22" top="0.5" bottom="0.25" header="0.512" footer="0.24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V762"/>
  <sheetViews>
    <sheetView zoomScalePageLayoutView="0" workbookViewId="0" topLeftCell="B1">
      <selection activeCell="E15" sqref="E15"/>
    </sheetView>
  </sheetViews>
  <sheetFormatPr defaultColWidth="8.875" defaultRowHeight="13.5"/>
  <cols>
    <col min="1" max="1" width="0" style="65" hidden="1" customWidth="1"/>
    <col min="2" max="2" width="6.625" style="65" customWidth="1"/>
    <col min="3" max="3" width="20.625" style="65" customWidth="1"/>
    <col min="4" max="4" width="26.625" style="71" customWidth="1"/>
    <col min="5" max="5" width="26.875" style="71" customWidth="1"/>
    <col min="6" max="6" width="6.25390625" style="72" customWidth="1"/>
    <col min="7" max="7" width="8.25390625" style="70" customWidth="1"/>
    <col min="8" max="8" width="9.875" style="70" customWidth="1"/>
    <col min="9" max="9" width="11.00390625" style="70" customWidth="1"/>
    <col min="10" max="39" width="0.74609375" style="65" customWidth="1"/>
    <col min="40" max="60" width="0.74609375" style="70" customWidth="1"/>
    <col min="61" max="73" width="0.74609375" style="65" customWidth="1"/>
    <col min="74" max="74" width="13.125" style="65" hidden="1" customWidth="1"/>
    <col min="75" max="124" width="0.74609375" style="65" customWidth="1"/>
    <col min="125" max="16384" width="8.875" style="65" customWidth="1"/>
  </cols>
  <sheetData>
    <row r="1" spans="2:74" ht="12.75" customHeight="1">
      <c r="B1" s="66"/>
      <c r="C1" s="66"/>
      <c r="D1" s="67"/>
      <c r="E1" s="67"/>
      <c r="F1" s="68"/>
      <c r="G1" s="69"/>
      <c r="H1" s="69"/>
      <c r="I1" s="69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66"/>
      <c r="BV1" s="212">
        <f>SUM(BV3:BV24)</f>
        <v>1</v>
      </c>
    </row>
    <row r="2" spans="2:74" ht="12.75" customHeight="1" thickBot="1">
      <c r="B2" s="214" t="s">
        <v>87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BV2" s="213"/>
    </row>
    <row r="3" spans="2:39" ht="12.75" customHeight="1" thickTop="1"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</row>
    <row r="4" ht="6" customHeight="1"/>
    <row r="5" spans="2:42" ht="7.5" customHeight="1">
      <c r="B5" s="215" t="s">
        <v>88</v>
      </c>
      <c r="C5" s="217" t="s">
        <v>89</v>
      </c>
      <c r="D5" s="217" t="s">
        <v>90</v>
      </c>
      <c r="E5" s="217" t="s">
        <v>91</v>
      </c>
      <c r="F5" s="220" t="s">
        <v>92</v>
      </c>
      <c r="G5" s="223" t="s">
        <v>93</v>
      </c>
      <c r="H5" s="223" t="s">
        <v>94</v>
      </c>
      <c r="I5" s="223" t="s">
        <v>95</v>
      </c>
      <c r="J5" s="217" t="s">
        <v>96</v>
      </c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0" t="s">
        <v>97</v>
      </c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7"/>
      <c r="AN5" s="73"/>
      <c r="AO5" s="73"/>
      <c r="AP5" s="73"/>
    </row>
    <row r="6" spans="2:74" ht="7.5" customHeight="1">
      <c r="B6" s="216"/>
      <c r="C6" s="218"/>
      <c r="D6" s="219"/>
      <c r="E6" s="219"/>
      <c r="F6" s="221"/>
      <c r="G6" s="224"/>
      <c r="H6" s="224"/>
      <c r="I6" s="224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21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9"/>
      <c r="AN6" s="73"/>
      <c r="AO6" s="73"/>
      <c r="AP6" s="73"/>
      <c r="BV6" s="74"/>
    </row>
    <row r="7" spans="2:74" ht="7.5" customHeight="1">
      <c r="B7" s="216"/>
      <c r="C7" s="218"/>
      <c r="D7" s="219"/>
      <c r="E7" s="219"/>
      <c r="F7" s="221"/>
      <c r="G7" s="224"/>
      <c r="H7" s="224"/>
      <c r="I7" s="224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21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9"/>
      <c r="AN7" s="73"/>
      <c r="AO7" s="73"/>
      <c r="AP7" s="73"/>
      <c r="BV7" s="232" t="s">
        <v>98</v>
      </c>
    </row>
    <row r="8" spans="2:74" ht="7.5" customHeight="1">
      <c r="B8" s="216"/>
      <c r="C8" s="218"/>
      <c r="D8" s="219"/>
      <c r="E8" s="219"/>
      <c r="F8" s="222"/>
      <c r="G8" s="224"/>
      <c r="H8" s="224"/>
      <c r="I8" s="224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22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1"/>
      <c r="AN8" s="73"/>
      <c r="AO8" s="73"/>
      <c r="AP8" s="73"/>
      <c r="BV8" s="233"/>
    </row>
    <row r="9" spans="1:74" ht="30" customHeight="1">
      <c r="A9" s="75">
        <v>1</v>
      </c>
      <c r="B9" s="95">
        <v>1</v>
      </c>
      <c r="C9" s="77"/>
      <c r="D9" s="93" t="s">
        <v>99</v>
      </c>
      <c r="E9" s="94" t="s">
        <v>100</v>
      </c>
      <c r="F9" s="96" t="s">
        <v>78</v>
      </c>
      <c r="G9" s="97">
        <v>1</v>
      </c>
      <c r="H9" s="97">
        <v>100</v>
      </c>
      <c r="I9" s="97">
        <f>G9*H9</f>
        <v>100</v>
      </c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5"/>
      <c r="BV9" s="82">
        <f>IF(B9="","",1)</f>
        <v>1</v>
      </c>
    </row>
    <row r="10" spans="1:39" ht="30" customHeight="1">
      <c r="A10" s="75">
        <v>2</v>
      </c>
      <c r="B10" s="95">
        <v>2</v>
      </c>
      <c r="C10" s="77"/>
      <c r="D10" s="93" t="s">
        <v>101</v>
      </c>
      <c r="E10" s="94" t="s">
        <v>102</v>
      </c>
      <c r="F10" s="96" t="s">
        <v>80</v>
      </c>
      <c r="G10" s="97">
        <v>1</v>
      </c>
      <c r="H10" s="97">
        <v>200</v>
      </c>
      <c r="I10" s="97">
        <f>G10*H10</f>
        <v>200</v>
      </c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5"/>
    </row>
    <row r="11" spans="1:39" ht="30" customHeight="1">
      <c r="A11" s="75"/>
      <c r="B11" s="95">
        <v>3</v>
      </c>
      <c r="C11" s="77"/>
      <c r="D11" s="93" t="s">
        <v>103</v>
      </c>
      <c r="E11" s="94" t="s">
        <v>104</v>
      </c>
      <c r="F11" s="96" t="s">
        <v>81</v>
      </c>
      <c r="G11" s="97">
        <v>1</v>
      </c>
      <c r="H11" s="97">
        <v>300</v>
      </c>
      <c r="I11" s="97">
        <f>G11*H11</f>
        <v>300</v>
      </c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5"/>
    </row>
    <row r="12" spans="1:39" ht="30" customHeight="1">
      <c r="A12" s="75">
        <v>5</v>
      </c>
      <c r="B12" s="95">
        <v>4</v>
      </c>
      <c r="C12" s="77"/>
      <c r="D12" s="93" t="s">
        <v>105</v>
      </c>
      <c r="E12" s="94" t="s">
        <v>106</v>
      </c>
      <c r="F12" s="96" t="s">
        <v>78</v>
      </c>
      <c r="G12" s="97">
        <v>1</v>
      </c>
      <c r="H12" s="97">
        <v>400</v>
      </c>
      <c r="I12" s="97">
        <f>G12*H12</f>
        <v>400</v>
      </c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5"/>
    </row>
    <row r="13" spans="1:39" ht="30" customHeight="1">
      <c r="A13" s="75">
        <v>5</v>
      </c>
      <c r="B13" s="76"/>
      <c r="C13" s="77"/>
      <c r="D13" s="78"/>
      <c r="E13" s="98" t="s">
        <v>107</v>
      </c>
      <c r="F13" s="80"/>
      <c r="G13" s="81"/>
      <c r="H13" s="81"/>
      <c r="I13" s="81">
        <f aca="true" t="shared" si="0" ref="I13:I19">IF(D13="","",G13*H13)</f>
      </c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5"/>
    </row>
    <row r="14" spans="1:39" ht="30" customHeight="1">
      <c r="A14" s="75">
        <v>5</v>
      </c>
      <c r="B14" s="76"/>
      <c r="C14" s="77"/>
      <c r="D14" s="78"/>
      <c r="E14" s="79"/>
      <c r="F14" s="80"/>
      <c r="G14" s="81"/>
      <c r="H14" s="81"/>
      <c r="I14" s="81">
        <f t="shared" si="0"/>
      </c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5"/>
    </row>
    <row r="15" spans="1:39" ht="30" customHeight="1">
      <c r="A15" s="75">
        <v>5</v>
      </c>
      <c r="B15" s="76"/>
      <c r="C15" s="77"/>
      <c r="D15" s="78"/>
      <c r="E15" s="79"/>
      <c r="F15" s="80"/>
      <c r="G15" s="81"/>
      <c r="H15" s="81"/>
      <c r="I15" s="81">
        <f t="shared" si="0"/>
      </c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5"/>
    </row>
    <row r="16" spans="1:39" ht="30" customHeight="1">
      <c r="A16" s="75">
        <v>5</v>
      </c>
      <c r="B16" s="76"/>
      <c r="C16" s="77"/>
      <c r="D16" s="78"/>
      <c r="E16" s="79">
        <f>IF(AND(D16="",D15&lt;&gt;""),"－　以　下　余　白　－",IF(ISERROR(INDEX('[1]決定情報入力'!#REF!,SMALL('[1]決定情報入力'!$AE$3:$AE$752,A16))),"",INDEX('[1]決定情報入力'!#REF!,SMALL('[1]決定情報入力'!$AE$3:$AE$752,A16))))</f>
      </c>
      <c r="F16" s="80"/>
      <c r="G16" s="81"/>
      <c r="H16" s="81"/>
      <c r="I16" s="81">
        <f t="shared" si="0"/>
      </c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5"/>
    </row>
    <row r="17" spans="1:39" ht="30" customHeight="1">
      <c r="A17" s="75">
        <v>5</v>
      </c>
      <c r="B17" s="76">
        <f>IF(D17="","",ROUNDUP(ROW(B15)/4,0))</f>
      </c>
      <c r="C17" s="77"/>
      <c r="D17" s="78"/>
      <c r="E17" s="79">
        <f>IF(AND(D17="",D16&lt;&gt;""),"－　以　下　余　白　－",IF(ISERROR(INDEX('[1]決定情報入力'!#REF!,SMALL('[1]決定情報入力'!$AE$3:$AE$752,A17))),"",INDEX('[1]決定情報入力'!#REF!,SMALL('[1]決定情報入力'!$AE$3:$AE$752,A17))))</f>
      </c>
      <c r="F17" s="80">
        <f>IF(ISERROR(INDEX('[1]決定情報入力'!#REF!,SMALL('[1]決定情報入力'!$AE$3:$AE$752,A17))),"",INDEX('[1]決定情報入力'!#REF!,SMALL('[1]決定情報入力'!$AE$3:$AE$752,A17)))</f>
      </c>
      <c r="G17" s="81">
        <f>IF(ISERROR(INDEX('[1]決定情報入力'!#REF!,SMALL('[1]決定情報入力'!$AE$3:$AE$752,A17))),"",INDEX('[1]決定情報入力'!#REF!,SMALL('[1]決定情報入力'!$AE$3:$AE$752,A17)))</f>
      </c>
      <c r="H17" s="81">
        <f>IF(ISERROR(INDEX('[1]決定情報入力'!#REF!,SMALL('[1]決定情報入力'!$AE$3:$AE$752,A17))),"",INDEX('[1]決定情報入力'!#REF!,SMALL('[1]決定情報入力'!$AE$3:$AE$752,A17)))</f>
      </c>
      <c r="I17" s="81">
        <f t="shared" si="0"/>
      </c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5"/>
    </row>
    <row r="18" spans="1:39" ht="30" customHeight="1">
      <c r="A18" s="75">
        <v>5</v>
      </c>
      <c r="B18" s="76">
        <f>IF(D18="","",ROUNDUP(ROW(B16)/4,0))</f>
      </c>
      <c r="C18" s="77"/>
      <c r="D18" s="78"/>
      <c r="E18" s="79">
        <f>IF(AND(D18="",D17&lt;&gt;""),"－　以　下　余　白　－",IF(ISERROR(INDEX('[1]決定情報入力'!#REF!,SMALL('[1]決定情報入力'!$AE$3:$AE$752,A18))),"",INDEX('[1]決定情報入力'!#REF!,SMALL('[1]決定情報入力'!$AE$3:$AE$752,A18))))</f>
      </c>
      <c r="F18" s="80">
        <f>IF(ISERROR(INDEX('[1]決定情報入力'!#REF!,SMALL('[1]決定情報入力'!$AE$3:$AE$752,A18))),"",INDEX('[1]決定情報入力'!#REF!,SMALL('[1]決定情報入力'!$AE$3:$AE$752,A18)))</f>
      </c>
      <c r="G18" s="81">
        <f>IF(ISERROR(INDEX('[1]決定情報入力'!#REF!,SMALL('[1]決定情報入力'!$AE$3:$AE$752,A18))),"",INDEX('[1]決定情報入力'!#REF!,SMALL('[1]決定情報入力'!$AE$3:$AE$752,A18)))</f>
      </c>
      <c r="H18" s="81">
        <f>IF(ISERROR(INDEX('[1]決定情報入力'!#REF!,SMALL('[1]決定情報入力'!$AE$3:$AE$752,A18))),"",INDEX('[1]決定情報入力'!#REF!,SMALL('[1]決定情報入力'!$AE$3:$AE$752,A18)))</f>
      </c>
      <c r="I18" s="81">
        <f t="shared" si="0"/>
      </c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5"/>
    </row>
    <row r="19" spans="1:39" ht="30" customHeight="1">
      <c r="A19" s="75">
        <v>5</v>
      </c>
      <c r="B19" s="76">
        <f>IF(D19="","",ROUNDUP(ROW(B17)/4,0))</f>
      </c>
      <c r="C19" s="77"/>
      <c r="D19" s="78"/>
      <c r="E19" s="79">
        <f>IF(AND(D19="",D18&lt;&gt;""),"－　以　下　余　白　－",IF(ISERROR(INDEX('[1]決定情報入力'!#REF!,SMALL('[1]決定情報入力'!$AE$3:$AE$752,A19))),"",INDEX('[1]決定情報入力'!#REF!,SMALL('[1]決定情報入力'!$AE$3:$AE$752,A19))))</f>
      </c>
      <c r="F19" s="80">
        <f>IF(ISERROR(INDEX('[1]決定情報入力'!#REF!,SMALL('[1]決定情報入力'!$AE$3:$AE$752,A19))),"",INDEX('[1]決定情報入力'!#REF!,SMALL('[1]決定情報入力'!$AE$3:$AE$752,A19)))</f>
      </c>
      <c r="G19" s="81">
        <f>IF(ISERROR(INDEX('[1]決定情報入力'!#REF!,SMALL('[1]決定情報入力'!$AE$3:$AE$752,A19))),"",INDEX('[1]決定情報入力'!#REF!,SMALL('[1]決定情報入力'!$AE$3:$AE$752,A19)))</f>
      </c>
      <c r="H19" s="81">
        <f>IF(ISERROR(INDEX('[1]決定情報入力'!#REF!,SMALL('[1]決定情報入力'!$AE$3:$AE$752,A19))),"",INDEX('[1]決定情報入力'!#REF!,SMALL('[1]決定情報入力'!$AE$3:$AE$752,A19)))</f>
      </c>
      <c r="I19" s="81">
        <f t="shared" si="0"/>
      </c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5"/>
    </row>
    <row r="20" spans="1:39" ht="30" customHeight="1">
      <c r="A20" s="75"/>
      <c r="B20" s="76"/>
      <c r="C20" s="77"/>
      <c r="D20" s="78"/>
      <c r="E20" s="79">
        <f>IF(AND(D20="",D19&lt;&gt;""),"－　以　下　余　白　－",IF(ISERROR(INDEX('[1]決定情報入力'!#REF!,SMALL('[1]決定情報入力'!$AE$3:$AE$752,A20))),"",INDEX('[1]決定情報入力'!#REF!,SMALL('[1]決定情報入力'!$AE$3:$AE$752,A20))))</f>
      </c>
      <c r="F20" s="80"/>
      <c r="G20" s="81"/>
      <c r="H20" s="81"/>
      <c r="I20" s="81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5"/>
    </row>
    <row r="21" spans="2:39" ht="30" customHeight="1">
      <c r="B21" s="83"/>
      <c r="C21" s="84"/>
      <c r="D21" s="78"/>
      <c r="E21" s="78"/>
      <c r="F21" s="85"/>
      <c r="G21" s="81"/>
      <c r="H21" s="81"/>
      <c r="I21" s="81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5"/>
    </row>
    <row r="22" spans="2:39" ht="30" customHeight="1">
      <c r="B22" s="83"/>
      <c r="C22" s="84"/>
      <c r="D22" s="78"/>
      <c r="E22" s="78"/>
      <c r="F22" s="85"/>
      <c r="G22" s="81"/>
      <c r="H22" s="81"/>
      <c r="I22" s="81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5"/>
    </row>
    <row r="23" spans="2:39" ht="30" customHeight="1">
      <c r="B23" s="83"/>
      <c r="C23" s="84"/>
      <c r="D23" s="78"/>
      <c r="E23" s="78"/>
      <c r="F23" s="85"/>
      <c r="G23" s="81"/>
      <c r="H23" s="81"/>
      <c r="I23" s="81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5"/>
    </row>
    <row r="24" spans="2:39" ht="30.75" customHeight="1">
      <c r="B24" s="86"/>
      <c r="C24" s="87"/>
      <c r="D24" s="88"/>
      <c r="E24" s="88"/>
      <c r="F24" s="89"/>
      <c r="G24" s="90"/>
      <c r="H24" s="90"/>
      <c r="I24" s="90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9"/>
    </row>
    <row r="25" ht="5.25" customHeight="1">
      <c r="BV25" s="91"/>
    </row>
    <row r="26" ht="5.25" customHeight="1">
      <c r="BV26" s="91"/>
    </row>
    <row r="27" ht="5.25" customHeight="1">
      <c r="BV27" s="91"/>
    </row>
    <row r="28" ht="5.25" customHeight="1">
      <c r="BV28" s="91"/>
    </row>
    <row r="29" ht="5.25" customHeight="1">
      <c r="BV29" s="91"/>
    </row>
    <row r="30" ht="5.25" customHeight="1">
      <c r="BV30" s="91"/>
    </row>
    <row r="31" ht="5.25" customHeight="1">
      <c r="BV31" s="91"/>
    </row>
    <row r="32" ht="5.25" customHeight="1">
      <c r="BV32" s="91"/>
    </row>
    <row r="33" ht="5.25" customHeight="1">
      <c r="BV33" s="91"/>
    </row>
    <row r="34" ht="5.25" customHeight="1">
      <c r="BV34" s="91"/>
    </row>
    <row r="35" ht="5.25" customHeight="1">
      <c r="BV35" s="91"/>
    </row>
    <row r="36" ht="5.25" customHeight="1">
      <c r="BV36" s="91"/>
    </row>
    <row r="37" ht="5.25" customHeight="1">
      <c r="BV37" s="91"/>
    </row>
    <row r="38" ht="5.25" customHeight="1">
      <c r="BV38" s="91"/>
    </row>
    <row r="39" ht="5.25" customHeight="1">
      <c r="BV39" s="91"/>
    </row>
    <row r="40" ht="5.25" customHeight="1">
      <c r="BV40" s="91"/>
    </row>
    <row r="41" ht="5.25" customHeight="1">
      <c r="BV41" s="91"/>
    </row>
    <row r="42" ht="5.25" customHeight="1">
      <c r="BV42" s="91"/>
    </row>
    <row r="43" ht="5.25" customHeight="1">
      <c r="BV43" s="91"/>
    </row>
    <row r="44" ht="5.25" customHeight="1">
      <c r="BV44" s="91"/>
    </row>
    <row r="45" ht="5.25" customHeight="1">
      <c r="BV45" s="92"/>
    </row>
    <row r="46" ht="5.25" customHeight="1">
      <c r="BV46" s="236"/>
    </row>
    <row r="47" ht="5.25" customHeight="1">
      <c r="BV47" s="237"/>
    </row>
    <row r="48" ht="5.25" customHeight="1">
      <c r="BV48" s="91"/>
    </row>
    <row r="49" ht="5.25" customHeight="1">
      <c r="BV49" s="91"/>
    </row>
    <row r="50" ht="5.25" customHeight="1">
      <c r="BV50" s="91"/>
    </row>
    <row r="51" ht="5.25" customHeight="1">
      <c r="BV51" s="91"/>
    </row>
    <row r="52" ht="5.25" customHeight="1">
      <c r="BV52" s="91"/>
    </row>
    <row r="53" ht="5.25" customHeight="1">
      <c r="BV53" s="91"/>
    </row>
    <row r="54" ht="5.25" customHeight="1">
      <c r="BV54" s="91"/>
    </row>
    <row r="55" ht="5.25" customHeight="1">
      <c r="BV55" s="91"/>
    </row>
    <row r="56" ht="5.25" customHeight="1">
      <c r="BV56" s="91"/>
    </row>
    <row r="57" ht="5.25" customHeight="1">
      <c r="BV57" s="91"/>
    </row>
    <row r="58" ht="5.25" customHeight="1">
      <c r="BV58" s="91"/>
    </row>
    <row r="59" ht="5.25" customHeight="1">
      <c r="BV59" s="91"/>
    </row>
    <row r="60" ht="5.25" customHeight="1">
      <c r="BV60" s="91"/>
    </row>
    <row r="61" ht="5.25" customHeight="1">
      <c r="BV61" s="91"/>
    </row>
    <row r="62" ht="5.25" customHeight="1">
      <c r="BV62" s="91"/>
    </row>
    <row r="63" ht="5.25" customHeight="1">
      <c r="BV63" s="91"/>
    </row>
    <row r="64" ht="5.25" customHeight="1">
      <c r="BV64" s="91"/>
    </row>
    <row r="65" ht="5.25" customHeight="1">
      <c r="BV65" s="91"/>
    </row>
    <row r="66" ht="5.25" customHeight="1">
      <c r="BV66" s="91"/>
    </row>
    <row r="67" ht="5.25" customHeight="1">
      <c r="BV67" s="91"/>
    </row>
    <row r="68" ht="5.25" customHeight="1">
      <c r="BV68" s="91"/>
    </row>
    <row r="69" ht="5.25" customHeight="1">
      <c r="BV69" s="91"/>
    </row>
    <row r="70" ht="5.25" customHeight="1">
      <c r="BV70" s="91"/>
    </row>
    <row r="71" ht="5.25" customHeight="1">
      <c r="BV71" s="91"/>
    </row>
    <row r="72" ht="5.25" customHeight="1">
      <c r="BV72" s="91"/>
    </row>
    <row r="73" ht="5.25" customHeight="1">
      <c r="BV73" s="91"/>
    </row>
    <row r="74" ht="5.25" customHeight="1">
      <c r="BV74" s="91"/>
    </row>
    <row r="75" ht="13.5">
      <c r="BV75" s="91"/>
    </row>
    <row r="76" ht="13.5">
      <c r="BV76" s="91"/>
    </row>
    <row r="77" ht="13.5">
      <c r="BV77" s="91"/>
    </row>
    <row r="78" ht="13.5">
      <c r="BV78" s="91"/>
    </row>
    <row r="79" ht="13.5">
      <c r="BV79" s="91"/>
    </row>
    <row r="80" ht="13.5">
      <c r="BV80" s="91"/>
    </row>
    <row r="81" ht="13.5">
      <c r="BV81" s="91"/>
    </row>
    <row r="82" ht="13.5">
      <c r="BV82" s="91"/>
    </row>
    <row r="83" ht="13.5">
      <c r="BV83" s="91"/>
    </row>
    <row r="84" ht="13.5">
      <c r="BV84" s="91"/>
    </row>
    <row r="85" ht="13.5">
      <c r="BV85" s="91"/>
    </row>
    <row r="86" ht="13.5">
      <c r="BV86" s="91"/>
    </row>
    <row r="87" ht="13.5">
      <c r="BV87" s="91"/>
    </row>
    <row r="88" ht="13.5">
      <c r="BV88" s="92"/>
    </row>
    <row r="89" ht="13.5">
      <c r="BV89" s="236"/>
    </row>
    <row r="90" ht="13.5">
      <c r="BV90" s="237"/>
    </row>
    <row r="91" ht="13.5">
      <c r="BV91" s="91"/>
    </row>
    <row r="92" ht="13.5">
      <c r="BV92" s="91"/>
    </row>
    <row r="93" ht="13.5">
      <c r="BV93" s="91"/>
    </row>
    <row r="94" ht="13.5">
      <c r="BV94" s="91"/>
    </row>
    <row r="95" ht="13.5">
      <c r="BV95" s="91"/>
    </row>
    <row r="96" ht="13.5">
      <c r="BV96" s="91"/>
    </row>
    <row r="97" ht="13.5">
      <c r="BV97" s="91"/>
    </row>
    <row r="98" ht="13.5">
      <c r="BV98" s="91"/>
    </row>
    <row r="99" ht="13.5">
      <c r="BV99" s="91"/>
    </row>
    <row r="100" ht="13.5">
      <c r="BV100" s="91"/>
    </row>
    <row r="101" ht="13.5">
      <c r="BV101" s="91"/>
    </row>
    <row r="102" ht="13.5">
      <c r="BV102" s="91"/>
    </row>
    <row r="103" ht="13.5">
      <c r="BV103" s="91"/>
    </row>
    <row r="104" ht="13.5">
      <c r="BV104" s="91"/>
    </row>
    <row r="105" ht="13.5">
      <c r="BV105" s="91"/>
    </row>
    <row r="106" ht="13.5">
      <c r="BV106" s="91"/>
    </row>
    <row r="107" ht="13.5">
      <c r="BV107" s="91"/>
    </row>
    <row r="108" ht="13.5">
      <c r="BV108" s="91"/>
    </row>
    <row r="109" ht="13.5">
      <c r="BV109" s="91"/>
    </row>
    <row r="110" ht="13.5">
      <c r="BV110" s="91"/>
    </row>
    <row r="111" ht="13.5">
      <c r="BV111" s="91"/>
    </row>
    <row r="112" ht="13.5">
      <c r="BV112" s="91"/>
    </row>
    <row r="113" ht="13.5">
      <c r="BV113" s="91"/>
    </row>
    <row r="114" ht="13.5">
      <c r="BV114" s="91"/>
    </row>
    <row r="115" ht="13.5">
      <c r="BV115" s="91"/>
    </row>
    <row r="116" ht="13.5">
      <c r="BV116" s="91"/>
    </row>
    <row r="117" ht="13.5">
      <c r="BV117" s="91"/>
    </row>
    <row r="118" ht="13.5">
      <c r="BV118" s="91"/>
    </row>
    <row r="119" ht="13.5">
      <c r="BV119" s="91"/>
    </row>
    <row r="120" ht="13.5">
      <c r="BV120" s="91"/>
    </row>
    <row r="121" ht="13.5">
      <c r="BV121" s="91"/>
    </row>
    <row r="122" ht="13.5">
      <c r="BV122" s="91"/>
    </row>
    <row r="123" ht="13.5">
      <c r="BV123" s="91"/>
    </row>
    <row r="124" ht="13.5">
      <c r="BV124" s="91"/>
    </row>
    <row r="125" ht="13.5">
      <c r="BV125" s="91"/>
    </row>
    <row r="126" ht="13.5">
      <c r="BV126" s="91"/>
    </row>
    <row r="127" ht="13.5">
      <c r="BV127" s="91"/>
    </row>
    <row r="128" ht="13.5">
      <c r="BV128" s="91"/>
    </row>
    <row r="129" ht="13.5">
      <c r="BV129" s="91"/>
    </row>
    <row r="130" ht="13.5">
      <c r="BV130" s="91"/>
    </row>
    <row r="131" ht="13.5">
      <c r="BV131" s="91"/>
    </row>
    <row r="132" ht="13.5">
      <c r="BV132" s="91"/>
    </row>
    <row r="133" ht="13.5">
      <c r="BV133" s="91"/>
    </row>
    <row r="134" ht="13.5">
      <c r="BV134" s="91"/>
    </row>
    <row r="135" ht="13.5">
      <c r="BV135" s="91"/>
    </row>
    <row r="136" ht="13.5">
      <c r="BV136" s="91"/>
    </row>
    <row r="137" ht="13.5">
      <c r="BV137" s="91"/>
    </row>
    <row r="138" ht="13.5">
      <c r="BV138" s="91"/>
    </row>
    <row r="139" ht="13.5">
      <c r="BV139" s="91"/>
    </row>
    <row r="140" ht="13.5">
      <c r="BV140" s="91"/>
    </row>
    <row r="141" ht="13.5">
      <c r="BV141" s="91"/>
    </row>
    <row r="142" ht="13.5">
      <c r="BV142" s="91"/>
    </row>
    <row r="143" ht="13.5">
      <c r="BV143" s="91"/>
    </row>
    <row r="144" ht="13.5">
      <c r="BV144" s="91"/>
    </row>
    <row r="145" ht="13.5">
      <c r="BV145" s="91"/>
    </row>
    <row r="146" ht="13.5">
      <c r="BV146" s="91"/>
    </row>
    <row r="147" ht="13.5">
      <c r="BV147" s="91"/>
    </row>
    <row r="148" ht="13.5">
      <c r="BV148" s="91"/>
    </row>
    <row r="149" ht="13.5">
      <c r="BV149" s="91"/>
    </row>
    <row r="150" ht="13.5">
      <c r="BV150" s="91"/>
    </row>
    <row r="151" ht="13.5">
      <c r="BV151" s="91"/>
    </row>
    <row r="152" ht="13.5">
      <c r="BV152" s="91"/>
    </row>
    <row r="153" ht="13.5">
      <c r="BV153" s="91"/>
    </row>
    <row r="154" ht="13.5">
      <c r="BV154" s="91"/>
    </row>
    <row r="155" ht="13.5">
      <c r="BV155" s="91"/>
    </row>
    <row r="156" ht="13.5">
      <c r="BV156" s="91"/>
    </row>
    <row r="157" ht="13.5">
      <c r="BV157" s="91"/>
    </row>
    <row r="158" ht="13.5">
      <c r="BV158" s="91"/>
    </row>
    <row r="159" ht="13.5">
      <c r="BV159" s="91"/>
    </row>
    <row r="160" ht="13.5">
      <c r="BV160" s="91"/>
    </row>
    <row r="161" ht="13.5">
      <c r="BV161" s="91"/>
    </row>
    <row r="162" ht="13.5">
      <c r="BV162" s="91"/>
    </row>
    <row r="163" ht="13.5">
      <c r="BV163" s="91"/>
    </row>
    <row r="164" ht="13.5">
      <c r="BV164" s="91"/>
    </row>
    <row r="165" ht="13.5">
      <c r="BV165" s="91"/>
    </row>
    <row r="166" ht="13.5">
      <c r="BV166" s="91"/>
    </row>
    <row r="167" ht="13.5">
      <c r="BV167" s="91"/>
    </row>
    <row r="168" ht="13.5">
      <c r="BV168" s="91"/>
    </row>
    <row r="169" ht="13.5">
      <c r="BV169" s="91"/>
    </row>
    <row r="170" ht="13.5">
      <c r="BV170" s="91"/>
    </row>
    <row r="171" ht="13.5">
      <c r="BV171" s="91"/>
    </row>
    <row r="172" ht="13.5">
      <c r="BV172" s="91"/>
    </row>
    <row r="173" ht="13.5">
      <c r="BV173" s="91"/>
    </row>
    <row r="174" ht="13.5">
      <c r="BV174" s="91"/>
    </row>
    <row r="175" ht="13.5">
      <c r="BV175" s="91"/>
    </row>
    <row r="176" ht="13.5">
      <c r="BV176" s="91"/>
    </row>
    <row r="177" ht="13.5">
      <c r="BV177" s="91"/>
    </row>
    <row r="178" ht="13.5">
      <c r="BV178" s="91"/>
    </row>
    <row r="179" ht="13.5">
      <c r="BV179" s="91"/>
    </row>
    <row r="180" ht="13.5">
      <c r="BV180" s="91"/>
    </row>
    <row r="181" ht="13.5">
      <c r="BV181" s="91"/>
    </row>
    <row r="182" ht="13.5">
      <c r="BV182" s="91"/>
    </row>
    <row r="183" ht="13.5">
      <c r="BV183" s="91"/>
    </row>
    <row r="184" ht="13.5">
      <c r="BV184" s="91"/>
    </row>
    <row r="185" ht="13.5">
      <c r="BV185" s="91"/>
    </row>
    <row r="186" ht="13.5">
      <c r="BV186" s="91"/>
    </row>
    <row r="187" ht="13.5">
      <c r="BV187" s="91"/>
    </row>
    <row r="188" ht="13.5">
      <c r="BV188" s="91"/>
    </row>
    <row r="189" ht="13.5">
      <c r="BV189" s="91"/>
    </row>
    <row r="190" ht="13.5">
      <c r="BV190" s="91"/>
    </row>
    <row r="191" ht="13.5">
      <c r="BV191" s="91"/>
    </row>
    <row r="192" ht="13.5">
      <c r="BV192" s="91"/>
    </row>
    <row r="193" ht="13.5">
      <c r="BV193" s="91"/>
    </row>
    <row r="194" ht="13.5">
      <c r="BV194" s="91"/>
    </row>
    <row r="195" ht="13.5">
      <c r="BV195" s="91"/>
    </row>
    <row r="196" ht="13.5">
      <c r="BV196" s="91"/>
    </row>
    <row r="197" ht="13.5">
      <c r="BV197" s="91"/>
    </row>
    <row r="198" ht="13.5">
      <c r="BV198" s="91"/>
    </row>
    <row r="199" ht="13.5">
      <c r="BV199" s="91"/>
    </row>
    <row r="200" ht="13.5">
      <c r="BV200" s="91"/>
    </row>
    <row r="201" ht="13.5">
      <c r="BV201" s="91"/>
    </row>
    <row r="202" ht="13.5">
      <c r="BV202" s="91"/>
    </row>
    <row r="203" ht="13.5">
      <c r="BV203" s="91"/>
    </row>
    <row r="204" ht="13.5">
      <c r="BV204" s="91"/>
    </row>
    <row r="205" ht="13.5">
      <c r="BV205" s="91"/>
    </row>
    <row r="206" ht="13.5">
      <c r="BV206" s="91"/>
    </row>
    <row r="207" ht="13.5">
      <c r="BV207" s="91"/>
    </row>
    <row r="208" ht="13.5">
      <c r="BV208" s="91"/>
    </row>
    <row r="209" ht="13.5">
      <c r="BV209" s="91"/>
    </row>
    <row r="210" ht="13.5">
      <c r="BV210" s="91"/>
    </row>
    <row r="211" ht="13.5">
      <c r="BV211" s="91"/>
    </row>
    <row r="212" ht="13.5">
      <c r="BV212" s="91"/>
    </row>
    <row r="213" ht="13.5">
      <c r="BV213" s="91"/>
    </row>
    <row r="214" ht="13.5">
      <c r="BV214" s="91"/>
    </row>
    <row r="215" ht="13.5">
      <c r="BV215" s="91"/>
    </row>
    <row r="216" ht="13.5">
      <c r="BV216" s="91"/>
    </row>
    <row r="217" ht="13.5">
      <c r="BV217" s="91"/>
    </row>
    <row r="218" ht="13.5">
      <c r="BV218" s="91"/>
    </row>
    <row r="219" ht="13.5">
      <c r="BV219" s="91"/>
    </row>
    <row r="220" ht="13.5">
      <c r="BV220" s="91"/>
    </row>
    <row r="221" ht="13.5">
      <c r="BV221" s="91"/>
    </row>
    <row r="222" ht="13.5">
      <c r="BV222" s="91"/>
    </row>
    <row r="223" ht="13.5">
      <c r="BV223" s="91"/>
    </row>
    <row r="224" ht="13.5">
      <c r="BV224" s="91"/>
    </row>
    <row r="225" ht="13.5">
      <c r="BV225" s="91"/>
    </row>
    <row r="226" ht="13.5">
      <c r="BV226" s="91"/>
    </row>
    <row r="227" ht="13.5">
      <c r="BV227" s="91"/>
    </row>
    <row r="228" ht="13.5">
      <c r="BV228" s="91"/>
    </row>
    <row r="229" ht="13.5">
      <c r="BV229" s="91"/>
    </row>
    <row r="230" ht="13.5">
      <c r="BV230" s="91"/>
    </row>
    <row r="231" ht="13.5">
      <c r="BV231" s="91"/>
    </row>
    <row r="232" ht="13.5">
      <c r="BV232" s="91"/>
    </row>
    <row r="233" ht="13.5">
      <c r="BV233" s="91"/>
    </row>
    <row r="234" ht="13.5">
      <c r="BV234" s="91"/>
    </row>
    <row r="235" ht="13.5">
      <c r="BV235" s="91"/>
    </row>
    <row r="236" ht="13.5">
      <c r="BV236" s="91"/>
    </row>
    <row r="237" ht="13.5">
      <c r="BV237" s="91"/>
    </row>
    <row r="238" ht="13.5">
      <c r="BV238" s="91"/>
    </row>
    <row r="239" ht="13.5">
      <c r="BV239" s="91"/>
    </row>
    <row r="240" ht="13.5">
      <c r="BV240" s="91"/>
    </row>
    <row r="241" ht="13.5">
      <c r="BV241" s="91"/>
    </row>
    <row r="242" ht="13.5">
      <c r="BV242" s="91"/>
    </row>
    <row r="243" ht="13.5">
      <c r="BV243" s="91"/>
    </row>
    <row r="244" ht="13.5">
      <c r="BV244" s="91"/>
    </row>
    <row r="245" ht="13.5">
      <c r="BV245" s="91"/>
    </row>
    <row r="246" ht="13.5">
      <c r="BV246" s="91"/>
    </row>
    <row r="247" ht="13.5">
      <c r="BV247" s="91"/>
    </row>
    <row r="248" ht="13.5">
      <c r="BV248" s="91"/>
    </row>
    <row r="249" ht="13.5">
      <c r="BV249" s="91"/>
    </row>
    <row r="250" ht="13.5">
      <c r="BV250" s="91"/>
    </row>
    <row r="251" ht="13.5">
      <c r="BV251" s="91"/>
    </row>
    <row r="252" ht="13.5">
      <c r="BV252" s="91"/>
    </row>
    <row r="253" ht="13.5">
      <c r="BV253" s="91"/>
    </row>
    <row r="254" ht="13.5">
      <c r="BV254" s="91"/>
    </row>
    <row r="255" ht="13.5">
      <c r="BV255" s="91"/>
    </row>
    <row r="256" ht="13.5">
      <c r="BV256" s="91"/>
    </row>
    <row r="257" ht="13.5">
      <c r="BV257" s="91"/>
    </row>
    <row r="258" ht="13.5">
      <c r="BV258" s="91"/>
    </row>
    <row r="259" ht="13.5">
      <c r="BV259" s="91"/>
    </row>
    <row r="260" ht="13.5">
      <c r="BV260" s="91"/>
    </row>
    <row r="261" ht="13.5">
      <c r="BV261" s="91"/>
    </row>
    <row r="262" ht="13.5">
      <c r="BV262" s="91"/>
    </row>
    <row r="263" ht="13.5">
      <c r="BV263" s="91"/>
    </row>
    <row r="264" ht="13.5">
      <c r="BV264" s="91"/>
    </row>
    <row r="265" ht="13.5">
      <c r="BV265" s="91"/>
    </row>
    <row r="266" ht="13.5">
      <c r="BV266" s="91"/>
    </row>
    <row r="267" ht="13.5">
      <c r="BV267" s="91"/>
    </row>
    <row r="268" ht="13.5">
      <c r="BV268" s="91"/>
    </row>
    <row r="269" ht="13.5">
      <c r="BV269" s="91"/>
    </row>
    <row r="270" ht="13.5">
      <c r="BV270" s="91"/>
    </row>
    <row r="271" ht="13.5">
      <c r="BV271" s="91"/>
    </row>
    <row r="272" ht="13.5">
      <c r="BV272" s="91"/>
    </row>
    <row r="273" ht="13.5">
      <c r="BV273" s="91"/>
    </row>
    <row r="274" ht="13.5">
      <c r="BV274" s="91"/>
    </row>
    <row r="275" ht="13.5">
      <c r="BV275" s="91"/>
    </row>
    <row r="276" ht="13.5">
      <c r="BV276" s="91"/>
    </row>
    <row r="277" ht="13.5">
      <c r="BV277" s="91"/>
    </row>
    <row r="278" ht="13.5">
      <c r="BV278" s="91"/>
    </row>
    <row r="279" ht="13.5">
      <c r="BV279" s="91"/>
    </row>
    <row r="280" ht="13.5">
      <c r="BV280" s="91"/>
    </row>
    <row r="281" ht="13.5">
      <c r="BV281" s="91"/>
    </row>
    <row r="282" ht="13.5">
      <c r="BV282" s="91"/>
    </row>
    <row r="283" ht="13.5">
      <c r="BV283" s="91"/>
    </row>
    <row r="284" ht="13.5">
      <c r="BV284" s="91"/>
    </row>
    <row r="285" ht="13.5">
      <c r="BV285" s="91"/>
    </row>
    <row r="286" ht="13.5">
      <c r="BV286" s="91"/>
    </row>
    <row r="287" ht="13.5">
      <c r="BV287" s="91"/>
    </row>
    <row r="288" ht="13.5">
      <c r="BV288" s="91"/>
    </row>
    <row r="289" ht="13.5">
      <c r="BV289" s="91"/>
    </row>
    <row r="290" ht="13.5">
      <c r="BV290" s="91"/>
    </row>
    <row r="291" ht="13.5">
      <c r="BV291" s="91"/>
    </row>
    <row r="292" ht="13.5">
      <c r="BV292" s="91"/>
    </row>
    <row r="293" ht="13.5">
      <c r="BV293" s="91"/>
    </row>
    <row r="294" ht="13.5">
      <c r="BV294" s="91"/>
    </row>
    <row r="295" ht="13.5">
      <c r="BV295" s="91"/>
    </row>
    <row r="296" ht="13.5">
      <c r="BV296" s="91"/>
    </row>
    <row r="297" ht="13.5">
      <c r="BV297" s="91"/>
    </row>
    <row r="298" ht="13.5">
      <c r="BV298" s="91"/>
    </row>
    <row r="299" ht="13.5">
      <c r="BV299" s="91"/>
    </row>
    <row r="300" ht="13.5">
      <c r="BV300" s="91"/>
    </row>
    <row r="301" ht="13.5">
      <c r="BV301" s="91"/>
    </row>
    <row r="302" ht="13.5">
      <c r="BV302" s="91"/>
    </row>
    <row r="303" ht="13.5">
      <c r="BV303" s="91"/>
    </row>
    <row r="304" ht="13.5">
      <c r="BV304" s="91"/>
    </row>
    <row r="305" ht="13.5">
      <c r="BV305" s="91"/>
    </row>
    <row r="306" ht="13.5">
      <c r="BV306" s="91"/>
    </row>
    <row r="307" ht="13.5">
      <c r="BV307" s="91"/>
    </row>
    <row r="308" ht="13.5">
      <c r="BV308" s="91"/>
    </row>
    <row r="309" ht="13.5">
      <c r="BV309" s="91"/>
    </row>
    <row r="310" ht="13.5">
      <c r="BV310" s="91"/>
    </row>
    <row r="311" ht="13.5">
      <c r="BV311" s="91"/>
    </row>
    <row r="312" ht="13.5">
      <c r="BV312" s="91"/>
    </row>
    <row r="313" ht="13.5">
      <c r="BV313" s="91"/>
    </row>
    <row r="314" ht="13.5">
      <c r="BV314" s="91"/>
    </row>
    <row r="315" ht="13.5">
      <c r="BV315" s="91"/>
    </row>
    <row r="316" ht="13.5">
      <c r="BV316" s="91"/>
    </row>
    <row r="317" ht="13.5">
      <c r="BV317" s="91"/>
    </row>
    <row r="318" ht="13.5">
      <c r="BV318" s="91"/>
    </row>
    <row r="319" ht="13.5">
      <c r="BV319" s="91"/>
    </row>
    <row r="320" ht="13.5">
      <c r="BV320" s="91"/>
    </row>
    <row r="321" ht="13.5">
      <c r="BV321" s="91"/>
    </row>
    <row r="322" ht="13.5">
      <c r="BV322" s="91"/>
    </row>
    <row r="323" ht="13.5">
      <c r="BV323" s="91"/>
    </row>
    <row r="324" ht="13.5">
      <c r="BV324" s="91"/>
    </row>
    <row r="325" ht="13.5">
      <c r="BV325" s="91"/>
    </row>
    <row r="326" ht="13.5">
      <c r="BV326" s="91"/>
    </row>
    <row r="327" ht="13.5">
      <c r="BV327" s="91"/>
    </row>
    <row r="328" ht="13.5">
      <c r="BV328" s="91"/>
    </row>
    <row r="329" ht="13.5">
      <c r="BV329" s="91"/>
    </row>
    <row r="330" ht="13.5">
      <c r="BV330" s="91"/>
    </row>
    <row r="331" ht="13.5">
      <c r="BV331" s="91"/>
    </row>
    <row r="332" ht="13.5">
      <c r="BV332" s="91"/>
    </row>
    <row r="333" ht="13.5">
      <c r="BV333" s="91"/>
    </row>
    <row r="334" ht="13.5">
      <c r="BV334" s="91"/>
    </row>
    <row r="335" ht="13.5">
      <c r="BV335" s="91"/>
    </row>
    <row r="336" ht="13.5">
      <c r="BV336" s="91"/>
    </row>
    <row r="337" ht="13.5">
      <c r="BV337" s="91"/>
    </row>
    <row r="338" ht="13.5">
      <c r="BV338" s="91"/>
    </row>
    <row r="339" ht="13.5">
      <c r="BV339" s="91"/>
    </row>
    <row r="340" ht="13.5">
      <c r="BV340" s="91"/>
    </row>
    <row r="341" ht="13.5">
      <c r="BV341" s="91"/>
    </row>
    <row r="342" ht="13.5">
      <c r="BV342" s="91"/>
    </row>
    <row r="343" ht="13.5">
      <c r="BV343" s="91"/>
    </row>
    <row r="344" ht="13.5">
      <c r="BV344" s="91"/>
    </row>
    <row r="345" ht="13.5">
      <c r="BV345" s="91"/>
    </row>
    <row r="346" ht="13.5">
      <c r="BV346" s="91"/>
    </row>
    <row r="347" ht="13.5">
      <c r="BV347" s="91"/>
    </row>
    <row r="348" ht="13.5">
      <c r="BV348" s="91"/>
    </row>
    <row r="349" ht="13.5">
      <c r="BV349" s="91"/>
    </row>
    <row r="350" ht="13.5">
      <c r="BV350" s="91"/>
    </row>
    <row r="351" ht="13.5">
      <c r="BV351" s="91"/>
    </row>
    <row r="352" ht="13.5">
      <c r="BV352" s="91"/>
    </row>
    <row r="353" ht="13.5">
      <c r="BV353" s="91"/>
    </row>
    <row r="354" ht="13.5">
      <c r="BV354" s="91"/>
    </row>
    <row r="355" ht="13.5">
      <c r="BV355" s="91"/>
    </row>
    <row r="356" ht="13.5">
      <c r="BV356" s="91"/>
    </row>
    <row r="357" ht="13.5">
      <c r="BV357" s="91"/>
    </row>
    <row r="358" ht="13.5">
      <c r="BV358" s="91"/>
    </row>
    <row r="359" ht="13.5">
      <c r="BV359" s="91"/>
    </row>
    <row r="360" ht="13.5">
      <c r="BV360" s="91"/>
    </row>
    <row r="361" ht="13.5">
      <c r="BV361" s="91"/>
    </row>
    <row r="362" ht="13.5">
      <c r="BV362" s="91"/>
    </row>
    <row r="363" ht="13.5">
      <c r="BV363" s="91"/>
    </row>
    <row r="364" ht="13.5">
      <c r="BV364" s="91"/>
    </row>
    <row r="365" ht="13.5">
      <c r="BV365" s="91"/>
    </row>
    <row r="366" ht="13.5">
      <c r="BV366" s="91"/>
    </row>
    <row r="367" ht="13.5">
      <c r="BV367" s="91"/>
    </row>
    <row r="368" ht="13.5">
      <c r="BV368" s="91"/>
    </row>
    <row r="369" ht="13.5">
      <c r="BV369" s="91"/>
    </row>
    <row r="370" ht="13.5">
      <c r="BV370" s="91"/>
    </row>
    <row r="371" ht="13.5">
      <c r="BV371" s="91"/>
    </row>
    <row r="372" ht="13.5">
      <c r="BV372" s="91"/>
    </row>
    <row r="373" ht="13.5">
      <c r="BV373" s="91"/>
    </row>
    <row r="374" ht="13.5">
      <c r="BV374" s="91"/>
    </row>
    <row r="375" ht="13.5">
      <c r="BV375" s="91"/>
    </row>
    <row r="376" ht="13.5">
      <c r="BV376" s="91"/>
    </row>
    <row r="377" ht="13.5">
      <c r="BV377" s="91"/>
    </row>
    <row r="378" ht="13.5">
      <c r="BV378" s="91"/>
    </row>
    <row r="379" ht="13.5">
      <c r="BV379" s="91"/>
    </row>
    <row r="380" ht="13.5">
      <c r="BV380" s="91"/>
    </row>
    <row r="381" ht="13.5">
      <c r="BV381" s="91"/>
    </row>
    <row r="382" ht="13.5">
      <c r="BV382" s="91"/>
    </row>
    <row r="383" ht="13.5">
      <c r="BV383" s="91"/>
    </row>
    <row r="384" ht="13.5">
      <c r="BV384" s="91"/>
    </row>
    <row r="385" ht="13.5">
      <c r="BV385" s="91"/>
    </row>
    <row r="386" ht="13.5">
      <c r="BV386" s="91"/>
    </row>
    <row r="387" ht="13.5">
      <c r="BV387" s="91"/>
    </row>
    <row r="388" ht="13.5">
      <c r="BV388" s="91"/>
    </row>
    <row r="389" ht="13.5">
      <c r="BV389" s="91"/>
    </row>
    <row r="390" ht="13.5">
      <c r="BV390" s="91"/>
    </row>
    <row r="391" ht="13.5">
      <c r="BV391" s="91"/>
    </row>
    <row r="392" ht="13.5">
      <c r="BV392" s="91"/>
    </row>
    <row r="393" ht="13.5">
      <c r="BV393" s="91"/>
    </row>
    <row r="394" ht="13.5">
      <c r="BV394" s="91"/>
    </row>
    <row r="395" ht="13.5">
      <c r="BV395" s="91"/>
    </row>
    <row r="396" ht="13.5">
      <c r="BV396" s="91"/>
    </row>
    <row r="397" ht="13.5">
      <c r="BV397" s="91"/>
    </row>
    <row r="398" ht="13.5">
      <c r="BV398" s="91"/>
    </row>
    <row r="399" ht="13.5">
      <c r="BV399" s="91"/>
    </row>
    <row r="400" ht="13.5">
      <c r="BV400" s="91"/>
    </row>
    <row r="401" ht="13.5">
      <c r="BV401" s="91"/>
    </row>
    <row r="402" ht="13.5">
      <c r="BV402" s="91"/>
    </row>
    <row r="403" ht="13.5">
      <c r="BV403" s="91"/>
    </row>
    <row r="404" ht="13.5">
      <c r="BV404" s="91"/>
    </row>
    <row r="405" ht="13.5">
      <c r="BV405" s="91"/>
    </row>
    <row r="406" ht="13.5">
      <c r="BV406" s="91"/>
    </row>
    <row r="407" ht="13.5">
      <c r="BV407" s="91"/>
    </row>
    <row r="408" ht="13.5">
      <c r="BV408" s="91"/>
    </row>
    <row r="409" ht="13.5">
      <c r="BV409" s="91"/>
    </row>
    <row r="410" ht="13.5">
      <c r="BV410" s="91"/>
    </row>
    <row r="411" ht="13.5">
      <c r="BV411" s="91"/>
    </row>
    <row r="412" ht="13.5">
      <c r="BV412" s="91"/>
    </row>
    <row r="413" ht="13.5">
      <c r="BV413" s="91"/>
    </row>
    <row r="414" ht="13.5">
      <c r="BV414" s="91"/>
    </row>
    <row r="415" ht="13.5">
      <c r="BV415" s="91"/>
    </row>
    <row r="416" ht="13.5">
      <c r="BV416" s="91"/>
    </row>
    <row r="417" ht="13.5">
      <c r="BV417" s="91"/>
    </row>
    <row r="418" ht="13.5">
      <c r="BV418" s="91"/>
    </row>
    <row r="419" ht="13.5">
      <c r="BV419" s="91"/>
    </row>
    <row r="420" ht="13.5">
      <c r="BV420" s="91"/>
    </row>
    <row r="421" ht="13.5">
      <c r="BV421" s="91"/>
    </row>
    <row r="422" ht="13.5">
      <c r="BV422" s="91"/>
    </row>
    <row r="423" ht="13.5">
      <c r="BV423" s="91"/>
    </row>
    <row r="424" ht="13.5">
      <c r="BV424" s="91"/>
    </row>
    <row r="425" ht="13.5">
      <c r="BV425" s="91"/>
    </row>
    <row r="426" ht="13.5">
      <c r="BV426" s="91"/>
    </row>
    <row r="427" ht="13.5">
      <c r="BV427" s="91"/>
    </row>
    <row r="428" ht="13.5">
      <c r="BV428" s="91"/>
    </row>
    <row r="429" ht="13.5">
      <c r="BV429" s="91"/>
    </row>
    <row r="430" ht="13.5">
      <c r="BV430" s="91"/>
    </row>
    <row r="431" ht="13.5">
      <c r="BV431" s="91"/>
    </row>
    <row r="432" ht="13.5">
      <c r="BV432" s="91"/>
    </row>
    <row r="433" ht="13.5">
      <c r="BV433" s="91"/>
    </row>
    <row r="434" ht="13.5">
      <c r="BV434" s="91"/>
    </row>
    <row r="435" ht="13.5">
      <c r="BV435" s="91"/>
    </row>
    <row r="436" ht="13.5">
      <c r="BV436" s="91"/>
    </row>
    <row r="437" ht="13.5">
      <c r="BV437" s="91"/>
    </row>
    <row r="438" ht="13.5">
      <c r="BV438" s="91"/>
    </row>
    <row r="439" ht="13.5">
      <c r="BV439" s="91"/>
    </row>
    <row r="440" ht="13.5">
      <c r="BV440" s="91"/>
    </row>
    <row r="441" ht="13.5">
      <c r="BV441" s="91"/>
    </row>
    <row r="442" ht="13.5">
      <c r="BV442" s="91"/>
    </row>
    <row r="443" ht="13.5">
      <c r="BV443" s="91"/>
    </row>
    <row r="444" ht="13.5">
      <c r="BV444" s="91"/>
    </row>
    <row r="445" ht="13.5">
      <c r="BV445" s="91"/>
    </row>
    <row r="446" ht="13.5">
      <c r="BV446" s="91"/>
    </row>
    <row r="447" ht="13.5">
      <c r="BV447" s="91"/>
    </row>
    <row r="448" ht="13.5">
      <c r="BV448" s="91"/>
    </row>
    <row r="449" ht="13.5">
      <c r="BV449" s="91"/>
    </row>
    <row r="450" ht="13.5">
      <c r="BV450" s="91"/>
    </row>
    <row r="451" ht="13.5">
      <c r="BV451" s="91"/>
    </row>
    <row r="452" ht="13.5">
      <c r="BV452" s="91"/>
    </row>
    <row r="453" ht="13.5">
      <c r="BV453" s="91"/>
    </row>
    <row r="454" ht="13.5">
      <c r="BV454" s="91"/>
    </row>
    <row r="455" ht="13.5">
      <c r="BV455" s="91"/>
    </row>
    <row r="456" ht="13.5">
      <c r="BV456" s="91"/>
    </row>
    <row r="457" ht="13.5">
      <c r="BV457" s="91"/>
    </row>
    <row r="458" ht="13.5">
      <c r="BV458" s="91"/>
    </row>
    <row r="459" ht="13.5">
      <c r="BV459" s="91"/>
    </row>
    <row r="460" ht="13.5">
      <c r="BV460" s="91"/>
    </row>
    <row r="461" ht="13.5">
      <c r="BV461" s="91"/>
    </row>
    <row r="462" ht="13.5">
      <c r="BV462" s="91"/>
    </row>
    <row r="463" ht="13.5">
      <c r="BV463" s="91"/>
    </row>
    <row r="464" ht="13.5">
      <c r="BV464" s="91"/>
    </row>
    <row r="465" ht="13.5">
      <c r="BV465" s="91"/>
    </row>
    <row r="466" ht="13.5">
      <c r="BV466" s="91"/>
    </row>
    <row r="467" ht="13.5">
      <c r="BV467" s="91"/>
    </row>
    <row r="468" ht="13.5">
      <c r="BV468" s="91"/>
    </row>
    <row r="469" ht="13.5">
      <c r="BV469" s="91"/>
    </row>
    <row r="470" ht="13.5">
      <c r="BV470" s="91"/>
    </row>
    <row r="471" ht="13.5">
      <c r="BV471" s="91"/>
    </row>
    <row r="472" ht="13.5">
      <c r="BV472" s="91"/>
    </row>
    <row r="473" ht="13.5">
      <c r="BV473" s="91"/>
    </row>
    <row r="474" ht="13.5">
      <c r="BV474" s="91"/>
    </row>
    <row r="475" ht="13.5">
      <c r="BV475" s="91"/>
    </row>
    <row r="476" ht="13.5">
      <c r="BV476" s="91"/>
    </row>
    <row r="477" ht="13.5">
      <c r="BV477" s="91"/>
    </row>
    <row r="478" ht="13.5">
      <c r="BV478" s="91"/>
    </row>
    <row r="479" ht="13.5">
      <c r="BV479" s="91"/>
    </row>
    <row r="480" ht="13.5">
      <c r="BV480" s="91"/>
    </row>
    <row r="481" ht="13.5">
      <c r="BV481" s="91"/>
    </row>
    <row r="482" ht="13.5">
      <c r="BV482" s="91"/>
    </row>
    <row r="483" ht="13.5">
      <c r="BV483" s="91"/>
    </row>
    <row r="484" ht="13.5">
      <c r="BV484" s="91"/>
    </row>
    <row r="485" ht="13.5">
      <c r="BV485" s="91"/>
    </row>
    <row r="486" ht="13.5">
      <c r="BV486" s="91"/>
    </row>
    <row r="487" ht="13.5">
      <c r="BV487" s="91"/>
    </row>
    <row r="488" ht="13.5">
      <c r="BV488" s="91"/>
    </row>
    <row r="489" ht="13.5">
      <c r="BV489" s="91"/>
    </row>
    <row r="490" ht="13.5">
      <c r="BV490" s="91"/>
    </row>
    <row r="491" ht="13.5">
      <c r="BV491" s="91"/>
    </row>
    <row r="492" ht="13.5">
      <c r="BV492" s="91"/>
    </row>
    <row r="493" ht="13.5">
      <c r="BV493" s="91"/>
    </row>
    <row r="494" ht="13.5">
      <c r="BV494" s="91"/>
    </row>
    <row r="495" ht="13.5">
      <c r="BV495" s="91"/>
    </row>
    <row r="496" ht="13.5">
      <c r="BV496" s="91"/>
    </row>
    <row r="497" ht="13.5">
      <c r="BV497" s="91"/>
    </row>
    <row r="498" ht="13.5">
      <c r="BV498" s="91"/>
    </row>
    <row r="499" ht="13.5">
      <c r="BV499" s="91"/>
    </row>
    <row r="500" ht="13.5">
      <c r="BV500" s="91"/>
    </row>
    <row r="501" ht="13.5">
      <c r="BV501" s="91"/>
    </row>
    <row r="502" ht="13.5">
      <c r="BV502" s="91"/>
    </row>
    <row r="503" ht="13.5">
      <c r="BV503" s="91"/>
    </row>
    <row r="504" ht="13.5">
      <c r="BV504" s="91"/>
    </row>
    <row r="505" ht="13.5">
      <c r="BV505" s="91"/>
    </row>
    <row r="506" ht="13.5">
      <c r="BV506" s="91"/>
    </row>
    <row r="507" ht="13.5">
      <c r="BV507" s="91"/>
    </row>
    <row r="508" ht="13.5">
      <c r="BV508" s="91"/>
    </row>
    <row r="509" ht="13.5">
      <c r="BV509" s="91"/>
    </row>
    <row r="510" ht="13.5">
      <c r="BV510" s="91"/>
    </row>
    <row r="511" ht="13.5">
      <c r="BV511" s="91"/>
    </row>
    <row r="512" ht="13.5">
      <c r="BV512" s="91"/>
    </row>
    <row r="513" ht="13.5">
      <c r="BV513" s="91"/>
    </row>
    <row r="514" ht="13.5">
      <c r="BV514" s="91"/>
    </row>
    <row r="515" ht="13.5">
      <c r="BV515" s="91"/>
    </row>
    <row r="516" ht="13.5">
      <c r="BV516" s="91"/>
    </row>
    <row r="517" ht="13.5">
      <c r="BV517" s="91"/>
    </row>
    <row r="518" ht="13.5">
      <c r="BV518" s="91"/>
    </row>
    <row r="519" ht="13.5">
      <c r="BV519" s="91"/>
    </row>
    <row r="520" ht="13.5">
      <c r="BV520" s="91"/>
    </row>
    <row r="521" ht="13.5">
      <c r="BV521" s="91"/>
    </row>
    <row r="522" ht="13.5">
      <c r="BV522" s="91"/>
    </row>
    <row r="523" ht="13.5">
      <c r="BV523" s="91"/>
    </row>
    <row r="524" ht="13.5">
      <c r="BV524" s="91"/>
    </row>
    <row r="525" ht="13.5">
      <c r="BV525" s="91"/>
    </row>
    <row r="526" ht="13.5">
      <c r="BV526" s="91"/>
    </row>
    <row r="527" ht="13.5">
      <c r="BV527" s="91"/>
    </row>
    <row r="528" ht="13.5">
      <c r="BV528" s="91"/>
    </row>
    <row r="529" ht="13.5">
      <c r="BV529" s="91"/>
    </row>
    <row r="530" ht="13.5">
      <c r="BV530" s="91"/>
    </row>
    <row r="531" ht="13.5">
      <c r="BV531" s="91"/>
    </row>
    <row r="532" ht="13.5">
      <c r="BV532" s="91"/>
    </row>
    <row r="533" ht="13.5">
      <c r="BV533" s="91"/>
    </row>
    <row r="534" ht="13.5">
      <c r="BV534" s="91"/>
    </row>
    <row r="535" ht="13.5">
      <c r="BV535" s="91"/>
    </row>
    <row r="536" ht="13.5">
      <c r="BV536" s="91"/>
    </row>
    <row r="537" ht="13.5">
      <c r="BV537" s="91"/>
    </row>
    <row r="538" ht="13.5">
      <c r="BV538" s="91"/>
    </row>
    <row r="539" ht="13.5">
      <c r="BV539" s="91"/>
    </row>
    <row r="540" ht="13.5">
      <c r="BV540" s="91"/>
    </row>
    <row r="541" ht="13.5">
      <c r="BV541" s="91"/>
    </row>
    <row r="542" ht="13.5">
      <c r="BV542" s="91"/>
    </row>
    <row r="543" ht="13.5">
      <c r="BV543" s="91"/>
    </row>
    <row r="544" ht="13.5">
      <c r="BV544" s="91"/>
    </row>
    <row r="545" ht="13.5">
      <c r="BV545" s="91"/>
    </row>
    <row r="546" ht="13.5">
      <c r="BV546" s="91"/>
    </row>
    <row r="547" ht="13.5">
      <c r="BV547" s="91"/>
    </row>
    <row r="548" ht="13.5">
      <c r="BV548" s="91"/>
    </row>
    <row r="549" ht="13.5">
      <c r="BV549" s="91"/>
    </row>
    <row r="550" ht="13.5">
      <c r="BV550" s="91"/>
    </row>
    <row r="551" ht="13.5">
      <c r="BV551" s="91"/>
    </row>
    <row r="552" ht="13.5">
      <c r="BV552" s="91"/>
    </row>
    <row r="553" ht="13.5">
      <c r="BV553" s="91"/>
    </row>
    <row r="554" ht="13.5">
      <c r="BV554" s="91"/>
    </row>
    <row r="555" ht="13.5">
      <c r="BV555" s="91"/>
    </row>
    <row r="556" ht="13.5">
      <c r="BV556" s="91"/>
    </row>
    <row r="557" ht="13.5">
      <c r="BV557" s="91"/>
    </row>
    <row r="558" ht="13.5">
      <c r="BV558" s="91"/>
    </row>
    <row r="559" ht="13.5">
      <c r="BV559" s="91"/>
    </row>
    <row r="560" ht="13.5">
      <c r="BV560" s="91"/>
    </row>
    <row r="561" ht="13.5">
      <c r="BV561" s="91"/>
    </row>
    <row r="562" ht="13.5">
      <c r="BV562" s="91"/>
    </row>
    <row r="563" ht="13.5">
      <c r="BV563" s="91"/>
    </row>
    <row r="564" ht="13.5">
      <c r="BV564" s="91"/>
    </row>
    <row r="565" ht="13.5">
      <c r="BV565" s="91"/>
    </row>
    <row r="566" ht="13.5">
      <c r="BV566" s="91"/>
    </row>
    <row r="567" ht="13.5">
      <c r="BV567" s="91"/>
    </row>
    <row r="568" ht="13.5">
      <c r="BV568" s="91"/>
    </row>
    <row r="569" ht="13.5">
      <c r="BV569" s="91"/>
    </row>
    <row r="570" ht="13.5">
      <c r="BV570" s="91"/>
    </row>
    <row r="571" ht="13.5">
      <c r="BV571" s="91"/>
    </row>
    <row r="572" ht="13.5">
      <c r="BV572" s="91"/>
    </row>
    <row r="573" ht="13.5">
      <c r="BV573" s="91"/>
    </row>
    <row r="574" ht="13.5">
      <c r="BV574" s="91"/>
    </row>
    <row r="575" ht="13.5">
      <c r="BV575" s="91"/>
    </row>
    <row r="576" ht="13.5">
      <c r="BV576" s="91"/>
    </row>
    <row r="577" ht="13.5">
      <c r="BV577" s="91"/>
    </row>
    <row r="578" ht="13.5">
      <c r="BV578" s="91"/>
    </row>
    <row r="579" ht="13.5">
      <c r="BV579" s="91"/>
    </row>
    <row r="580" ht="13.5">
      <c r="BV580" s="91"/>
    </row>
    <row r="581" ht="13.5">
      <c r="BV581" s="91"/>
    </row>
    <row r="582" ht="13.5">
      <c r="BV582" s="91"/>
    </row>
    <row r="583" ht="13.5">
      <c r="BV583" s="91"/>
    </row>
    <row r="584" ht="13.5">
      <c r="BV584" s="91"/>
    </row>
    <row r="585" ht="13.5">
      <c r="BV585" s="91"/>
    </row>
    <row r="586" ht="13.5">
      <c r="BV586" s="91"/>
    </row>
    <row r="587" ht="13.5">
      <c r="BV587" s="91"/>
    </row>
    <row r="588" ht="13.5">
      <c r="BV588" s="91"/>
    </row>
    <row r="589" ht="13.5">
      <c r="BV589" s="91"/>
    </row>
    <row r="590" ht="13.5">
      <c r="BV590" s="91"/>
    </row>
    <row r="591" ht="13.5">
      <c r="BV591" s="91"/>
    </row>
    <row r="592" ht="13.5">
      <c r="BV592" s="91"/>
    </row>
    <row r="593" ht="13.5">
      <c r="BV593" s="91"/>
    </row>
    <row r="594" ht="13.5">
      <c r="BV594" s="91"/>
    </row>
    <row r="595" ht="13.5">
      <c r="BV595" s="91"/>
    </row>
    <row r="596" ht="13.5">
      <c r="BV596" s="91"/>
    </row>
    <row r="597" ht="13.5">
      <c r="BV597" s="91"/>
    </row>
    <row r="598" ht="13.5">
      <c r="BV598" s="91"/>
    </row>
    <row r="599" ht="13.5">
      <c r="BV599" s="91"/>
    </row>
    <row r="600" ht="13.5">
      <c r="BV600" s="91"/>
    </row>
    <row r="601" ht="13.5">
      <c r="BV601" s="91"/>
    </row>
    <row r="602" ht="13.5">
      <c r="BV602" s="91"/>
    </row>
    <row r="603" ht="13.5">
      <c r="BV603" s="91"/>
    </row>
    <row r="604" ht="13.5">
      <c r="BV604" s="91"/>
    </row>
    <row r="605" ht="13.5">
      <c r="BV605" s="91"/>
    </row>
    <row r="606" ht="13.5">
      <c r="BV606" s="91"/>
    </row>
    <row r="607" ht="13.5">
      <c r="BV607" s="91"/>
    </row>
    <row r="608" ht="13.5">
      <c r="BV608" s="91"/>
    </row>
    <row r="609" ht="13.5">
      <c r="BV609" s="91"/>
    </row>
    <row r="610" ht="13.5">
      <c r="BV610" s="91"/>
    </row>
    <row r="611" ht="13.5">
      <c r="BV611" s="91"/>
    </row>
    <row r="612" ht="13.5">
      <c r="BV612" s="91"/>
    </row>
    <row r="613" ht="13.5">
      <c r="BV613" s="91"/>
    </row>
    <row r="614" ht="13.5">
      <c r="BV614" s="91"/>
    </row>
    <row r="615" ht="13.5">
      <c r="BV615" s="91"/>
    </row>
    <row r="616" ht="13.5">
      <c r="BV616" s="91"/>
    </row>
    <row r="617" ht="13.5">
      <c r="BV617" s="91"/>
    </row>
    <row r="618" ht="13.5">
      <c r="BV618" s="91"/>
    </row>
    <row r="619" ht="13.5">
      <c r="BV619" s="91"/>
    </row>
    <row r="620" ht="13.5">
      <c r="BV620" s="91"/>
    </row>
    <row r="621" ht="13.5">
      <c r="BV621" s="91"/>
    </row>
    <row r="622" ht="13.5">
      <c r="BV622" s="91"/>
    </row>
    <row r="623" ht="13.5">
      <c r="BV623" s="91"/>
    </row>
    <row r="624" ht="13.5">
      <c r="BV624" s="91"/>
    </row>
    <row r="625" ht="13.5">
      <c r="BV625" s="91"/>
    </row>
    <row r="626" ht="13.5">
      <c r="BV626" s="91"/>
    </row>
    <row r="627" ht="13.5">
      <c r="BV627" s="91"/>
    </row>
    <row r="628" ht="13.5">
      <c r="BV628" s="91"/>
    </row>
    <row r="629" ht="13.5">
      <c r="BV629" s="91"/>
    </row>
    <row r="630" ht="13.5">
      <c r="BV630" s="91"/>
    </row>
    <row r="631" ht="13.5">
      <c r="BV631" s="91"/>
    </row>
    <row r="632" ht="13.5">
      <c r="BV632" s="91"/>
    </row>
    <row r="633" ht="13.5">
      <c r="BV633" s="91"/>
    </row>
    <row r="634" ht="13.5">
      <c r="BV634" s="91"/>
    </row>
    <row r="635" ht="13.5">
      <c r="BV635" s="91"/>
    </row>
    <row r="636" ht="13.5">
      <c r="BV636" s="91"/>
    </row>
    <row r="637" ht="13.5">
      <c r="BV637" s="91"/>
    </row>
    <row r="638" ht="13.5">
      <c r="BV638" s="91"/>
    </row>
    <row r="639" ht="13.5">
      <c r="BV639" s="91"/>
    </row>
    <row r="640" ht="13.5">
      <c r="BV640" s="91"/>
    </row>
    <row r="641" ht="13.5">
      <c r="BV641" s="91"/>
    </row>
    <row r="642" ht="13.5">
      <c r="BV642" s="91"/>
    </row>
    <row r="643" ht="13.5">
      <c r="BV643" s="91"/>
    </row>
    <row r="644" ht="13.5">
      <c r="BV644" s="91"/>
    </row>
    <row r="645" ht="13.5">
      <c r="BV645" s="91"/>
    </row>
    <row r="646" ht="13.5">
      <c r="BV646" s="91"/>
    </row>
    <row r="647" ht="13.5">
      <c r="BV647" s="91"/>
    </row>
    <row r="648" ht="13.5">
      <c r="BV648" s="91"/>
    </row>
    <row r="649" ht="13.5">
      <c r="BV649" s="91"/>
    </row>
    <row r="650" ht="13.5">
      <c r="BV650" s="91"/>
    </row>
    <row r="651" ht="13.5">
      <c r="BV651" s="91"/>
    </row>
    <row r="652" ht="13.5">
      <c r="BV652" s="91"/>
    </row>
    <row r="653" ht="13.5">
      <c r="BV653" s="91"/>
    </row>
    <row r="654" ht="13.5">
      <c r="BV654" s="91"/>
    </row>
    <row r="655" ht="13.5">
      <c r="BV655" s="91"/>
    </row>
    <row r="656" ht="13.5">
      <c r="BV656" s="91"/>
    </row>
    <row r="657" ht="13.5">
      <c r="BV657" s="91"/>
    </row>
    <row r="658" ht="13.5">
      <c r="BV658" s="91"/>
    </row>
    <row r="659" ht="13.5">
      <c r="BV659" s="91"/>
    </row>
    <row r="660" ht="13.5">
      <c r="BV660" s="91"/>
    </row>
    <row r="661" ht="13.5">
      <c r="BV661" s="91"/>
    </row>
    <row r="662" ht="13.5">
      <c r="BV662" s="91"/>
    </row>
    <row r="663" ht="13.5">
      <c r="BV663" s="91"/>
    </row>
    <row r="664" ht="13.5">
      <c r="BV664" s="91"/>
    </row>
    <row r="665" ht="13.5">
      <c r="BV665" s="91"/>
    </row>
    <row r="666" ht="13.5">
      <c r="BV666" s="91"/>
    </row>
    <row r="667" ht="13.5">
      <c r="BV667" s="91"/>
    </row>
    <row r="668" ht="13.5">
      <c r="BV668" s="91"/>
    </row>
    <row r="669" ht="13.5">
      <c r="BV669" s="91"/>
    </row>
    <row r="670" ht="13.5">
      <c r="BV670" s="91"/>
    </row>
    <row r="671" ht="13.5">
      <c r="BV671" s="91"/>
    </row>
    <row r="672" ht="13.5">
      <c r="BV672" s="91"/>
    </row>
    <row r="673" ht="13.5">
      <c r="BV673" s="91"/>
    </row>
    <row r="674" ht="13.5">
      <c r="BV674" s="91"/>
    </row>
    <row r="675" ht="13.5">
      <c r="BV675" s="91"/>
    </row>
    <row r="676" ht="13.5">
      <c r="BV676" s="91"/>
    </row>
    <row r="677" ht="13.5">
      <c r="BV677" s="91"/>
    </row>
    <row r="678" ht="13.5">
      <c r="BV678" s="91"/>
    </row>
    <row r="679" ht="13.5">
      <c r="BV679" s="91"/>
    </row>
    <row r="680" ht="13.5">
      <c r="BV680" s="91"/>
    </row>
    <row r="681" ht="13.5">
      <c r="BV681" s="91"/>
    </row>
    <row r="682" ht="13.5">
      <c r="BV682" s="91"/>
    </row>
    <row r="683" ht="13.5">
      <c r="BV683" s="91"/>
    </row>
    <row r="684" ht="13.5">
      <c r="BV684" s="91"/>
    </row>
    <row r="685" ht="13.5">
      <c r="BV685" s="91"/>
    </row>
    <row r="686" ht="13.5">
      <c r="BV686" s="91"/>
    </row>
    <row r="687" ht="13.5">
      <c r="BV687" s="91"/>
    </row>
    <row r="688" ht="13.5">
      <c r="BV688" s="91"/>
    </row>
    <row r="689" ht="13.5">
      <c r="BV689" s="91"/>
    </row>
    <row r="690" ht="13.5">
      <c r="BV690" s="91"/>
    </row>
    <row r="691" ht="13.5">
      <c r="BV691" s="91"/>
    </row>
    <row r="692" ht="13.5">
      <c r="BV692" s="91"/>
    </row>
    <row r="693" ht="13.5">
      <c r="BV693" s="91"/>
    </row>
    <row r="694" ht="13.5">
      <c r="BV694" s="91"/>
    </row>
    <row r="695" ht="13.5">
      <c r="BV695" s="91"/>
    </row>
    <row r="696" ht="13.5">
      <c r="BV696" s="91"/>
    </row>
    <row r="697" ht="13.5">
      <c r="BV697" s="91"/>
    </row>
    <row r="698" ht="13.5">
      <c r="BV698" s="91"/>
    </row>
    <row r="699" ht="13.5">
      <c r="BV699" s="91"/>
    </row>
    <row r="700" ht="13.5">
      <c r="BV700" s="91"/>
    </row>
    <row r="701" ht="13.5">
      <c r="BV701" s="91"/>
    </row>
    <row r="702" ht="13.5">
      <c r="BV702" s="91"/>
    </row>
    <row r="703" ht="13.5">
      <c r="BV703" s="91"/>
    </row>
    <row r="704" ht="13.5">
      <c r="BV704" s="91"/>
    </row>
    <row r="705" ht="13.5">
      <c r="BV705" s="91"/>
    </row>
    <row r="706" ht="13.5">
      <c r="BV706" s="91"/>
    </row>
    <row r="707" ht="13.5">
      <c r="BV707" s="91"/>
    </row>
    <row r="708" ht="13.5">
      <c r="BV708" s="91"/>
    </row>
    <row r="709" ht="13.5">
      <c r="BV709" s="91"/>
    </row>
    <row r="710" ht="13.5">
      <c r="BV710" s="91"/>
    </row>
    <row r="711" ht="13.5">
      <c r="BV711" s="91"/>
    </row>
    <row r="712" ht="13.5">
      <c r="BV712" s="91"/>
    </row>
    <row r="713" ht="13.5">
      <c r="BV713" s="91"/>
    </row>
    <row r="714" ht="13.5">
      <c r="BV714" s="91"/>
    </row>
    <row r="715" ht="13.5">
      <c r="BV715" s="91"/>
    </row>
    <row r="716" ht="13.5">
      <c r="BV716" s="91"/>
    </row>
    <row r="717" ht="13.5">
      <c r="BV717" s="91"/>
    </row>
    <row r="718" ht="13.5">
      <c r="BV718" s="91"/>
    </row>
    <row r="719" ht="13.5">
      <c r="BV719" s="91"/>
    </row>
    <row r="720" ht="13.5">
      <c r="BV720" s="91"/>
    </row>
    <row r="721" ht="13.5">
      <c r="BV721" s="91"/>
    </row>
    <row r="722" ht="13.5">
      <c r="BV722" s="91"/>
    </row>
    <row r="723" ht="13.5">
      <c r="BV723" s="91"/>
    </row>
    <row r="724" ht="13.5">
      <c r="BV724" s="91"/>
    </row>
    <row r="725" ht="13.5">
      <c r="BV725" s="91"/>
    </row>
    <row r="726" ht="13.5">
      <c r="BV726" s="91"/>
    </row>
    <row r="727" ht="13.5">
      <c r="BV727" s="91"/>
    </row>
    <row r="728" ht="13.5">
      <c r="BV728" s="91"/>
    </row>
    <row r="729" ht="13.5">
      <c r="BV729" s="91"/>
    </row>
    <row r="730" ht="13.5">
      <c r="BV730" s="91"/>
    </row>
    <row r="731" ht="13.5">
      <c r="BV731" s="91"/>
    </row>
    <row r="732" ht="13.5">
      <c r="BV732" s="91"/>
    </row>
    <row r="733" ht="13.5">
      <c r="BV733" s="91"/>
    </row>
    <row r="734" ht="13.5">
      <c r="BV734" s="91"/>
    </row>
    <row r="735" ht="13.5">
      <c r="BV735" s="91"/>
    </row>
    <row r="736" ht="13.5">
      <c r="BV736" s="91"/>
    </row>
    <row r="737" ht="13.5">
      <c r="BV737" s="91"/>
    </row>
    <row r="738" ht="13.5">
      <c r="BV738" s="91"/>
    </row>
    <row r="739" ht="13.5">
      <c r="BV739" s="91"/>
    </row>
    <row r="740" ht="13.5">
      <c r="BV740" s="91"/>
    </row>
    <row r="741" ht="13.5">
      <c r="BV741" s="91"/>
    </row>
    <row r="742" ht="13.5">
      <c r="BV742" s="91"/>
    </row>
    <row r="743" ht="13.5">
      <c r="BV743" s="91"/>
    </row>
    <row r="744" ht="13.5">
      <c r="BV744" s="91"/>
    </row>
    <row r="745" ht="13.5">
      <c r="BV745" s="91"/>
    </row>
    <row r="746" ht="13.5">
      <c r="BV746" s="91"/>
    </row>
    <row r="747" ht="13.5">
      <c r="BV747" s="91"/>
    </row>
    <row r="748" ht="13.5">
      <c r="BV748" s="91"/>
    </row>
    <row r="749" ht="13.5">
      <c r="BV749" s="91"/>
    </row>
    <row r="750" ht="13.5">
      <c r="BV750" s="91"/>
    </row>
    <row r="751" ht="13.5">
      <c r="BV751" s="91"/>
    </row>
    <row r="752" ht="13.5">
      <c r="BV752" s="91"/>
    </row>
    <row r="753" ht="13.5">
      <c r="BV753" s="91"/>
    </row>
    <row r="754" ht="13.5">
      <c r="BV754" s="91"/>
    </row>
    <row r="755" ht="13.5">
      <c r="BV755" s="91"/>
    </row>
    <row r="756" ht="13.5">
      <c r="BV756" s="91"/>
    </row>
    <row r="757" ht="13.5">
      <c r="BV757" s="91"/>
    </row>
    <row r="758" ht="13.5">
      <c r="BV758" s="91"/>
    </row>
    <row r="759" ht="13.5">
      <c r="BV759" s="91"/>
    </row>
    <row r="760" ht="13.5">
      <c r="BV760" s="91"/>
    </row>
    <row r="761" ht="13.5">
      <c r="BV761" s="91"/>
    </row>
    <row r="762" ht="13.5">
      <c r="BV762" s="91"/>
    </row>
  </sheetData>
  <sheetProtection/>
  <mergeCells count="48">
    <mergeCell ref="BV46:BV47"/>
    <mergeCell ref="BV89:BV90"/>
    <mergeCell ref="J22:W22"/>
    <mergeCell ref="X22:AM22"/>
    <mergeCell ref="J23:W23"/>
    <mergeCell ref="X23:AM23"/>
    <mergeCell ref="J24:W24"/>
    <mergeCell ref="X24:AM24"/>
    <mergeCell ref="J19:W19"/>
    <mergeCell ref="X19:AM19"/>
    <mergeCell ref="J20:W20"/>
    <mergeCell ref="X20:AM20"/>
    <mergeCell ref="J21:W21"/>
    <mergeCell ref="X21:AM21"/>
    <mergeCell ref="J16:W16"/>
    <mergeCell ref="X16:AM16"/>
    <mergeCell ref="J17:W17"/>
    <mergeCell ref="X17:AM17"/>
    <mergeCell ref="J18:W18"/>
    <mergeCell ref="X18:AM18"/>
    <mergeCell ref="J13:W13"/>
    <mergeCell ref="X13:AM13"/>
    <mergeCell ref="J14:W14"/>
    <mergeCell ref="X14:AM14"/>
    <mergeCell ref="J15:W15"/>
    <mergeCell ref="X15:AM15"/>
    <mergeCell ref="J10:W10"/>
    <mergeCell ref="X10:AM10"/>
    <mergeCell ref="J11:W11"/>
    <mergeCell ref="X11:AM11"/>
    <mergeCell ref="J12:W12"/>
    <mergeCell ref="X12:AM12"/>
    <mergeCell ref="I5:I8"/>
    <mergeCell ref="J5:W8"/>
    <mergeCell ref="X5:AM8"/>
    <mergeCell ref="BV7:BV8"/>
    <mergeCell ref="J9:W9"/>
    <mergeCell ref="X9:AM9"/>
    <mergeCell ref="V1:AL1"/>
    <mergeCell ref="BV1:BV2"/>
    <mergeCell ref="B2:AM3"/>
    <mergeCell ref="B5:B8"/>
    <mergeCell ref="C5:C8"/>
    <mergeCell ref="D5:D8"/>
    <mergeCell ref="E5:E8"/>
    <mergeCell ref="F5:F8"/>
    <mergeCell ref="G5:G8"/>
    <mergeCell ref="H5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会計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石垣３曹</dc:creator>
  <cp:keywords/>
  <dc:description/>
  <cp:lastModifiedBy>藤井　正美</cp:lastModifiedBy>
  <cp:lastPrinted>2012-06-24T23:51:46Z</cp:lastPrinted>
  <dcterms:created xsi:type="dcterms:W3CDTF">2011-12-15T05:40:41Z</dcterms:created>
  <dcterms:modified xsi:type="dcterms:W3CDTF">2022-03-31T02:52:09Z</dcterms:modified>
  <cp:category/>
  <cp:version/>
  <cp:contentType/>
  <cp:contentStatus/>
</cp:coreProperties>
</file>