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注意フォルダ\北部航空方面隊\第２航空団\基地業務群\会計隊\契約班\契約班共有\04★★公告（HPアップロード用）★★\01★公告アップロードファイル★\"/>
    </mc:Choice>
  </mc:AlternateContent>
  <xr:revisionPtr revIDLastSave="0" documentId="13_ncr:1_{6E93CC70-1C1E-43DF-99AF-2258DFC7E3FF}" xr6:coauthVersionLast="47" xr6:coauthVersionMax="47" xr10:uidLastSave="{00000000-0000-0000-0000-000000000000}"/>
  <bookViews>
    <workbookView xWindow="28680" yWindow="-120" windowWidth="29040" windowHeight="15840" xr2:uid="{AD48AA46-ED12-489F-A92D-0FE7034755AC}"/>
  </bookViews>
  <sheets>
    <sheet name="内訳書" sheetId="1" r:id="rId1"/>
    <sheet name="市場鑑" sheetId="2" r:id="rId2"/>
    <sheet name="入札鑑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0" hidden="1">内訳書!$A$2:$H$389</definedName>
    <definedName name="_Key1" localSheetId="0" hidden="1">[1]調査部!#REF!</definedName>
    <definedName name="_Key1" hidden="1">[1]調査部!#REF!</definedName>
    <definedName name="_Order1" hidden="1">255</definedName>
    <definedName name="_Regression_Int" hidden="1">1</definedName>
    <definedName name="_Sort" localSheetId="0" hidden="1">#REF!</definedName>
    <definedName name="_Sort" hidden="1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Z">#REF!</definedName>
    <definedName name="④絵tvhｒｔ">#REF!</definedName>
    <definedName name="a">[2]解体!$J$31</definedName>
    <definedName name="A___0">#REF!</definedName>
    <definedName name="A___5">#REF!</definedName>
    <definedName name="aa">[2]解体!$J$60</definedName>
    <definedName name="aaa">[2]解体!$J$20</definedName>
    <definedName name="aaaa">[2]解体!$J$91</definedName>
    <definedName name="aaaaa">[2]解体!#REF!</definedName>
    <definedName name="aaaaaaa">[2]解体!#REF!</definedName>
    <definedName name="aaaaaaaaa">[3]建具!#REF!</definedName>
    <definedName name="aii">#REF!</definedName>
    <definedName name="B">[4]暗視!#REF!</definedName>
    <definedName name="bc阿波B">#REF!</definedName>
    <definedName name="BUKOU1">[4]暗視!#REF!</definedName>
    <definedName name="BUKOU2">[4]暗視!#REF!</definedName>
    <definedName name="ccc">[5]解体!#REF!</definedName>
    <definedName name="CYOHI">[4]暗視!#REF!</definedName>
    <definedName name="ｃばｃｘｃ">#REF!</definedName>
    <definedName name="d">#REF!</definedName>
    <definedName name="DENKEI">[4]暗視!#REF!</definedName>
    <definedName name="ｄｓｄｓ">#REF!</definedName>
    <definedName name="ｄｓｗｄｗ">'[6]明細書 (2)'!#REF!</definedName>
    <definedName name="ｄｗｄｗ">[6]左官!#REF!</definedName>
    <definedName name="ｄｗｄｗｄ">[6]左官!#REF!</definedName>
    <definedName name="ｄｗｄｗｄｗ">'[6]明細書 (2)'!#REF!</definedName>
    <definedName name="ｄｗｄｗｄｗｄ">'[6]明細書 (2)'!#REF!</definedName>
    <definedName name="dwdwdwdwddw">'[6]明細書 (2)'!#REF!</definedName>
    <definedName name="ｄがだ">#REF!</definedName>
    <definedName name="ｄふぁｄ">[7]労務費!#REF!</definedName>
    <definedName name="ｄふぁｖ">#REF!</definedName>
    <definedName name="ebrgsabeg">#REF!</definedName>
    <definedName name="erbser">'[8]明細書 (2)'!#REF!</definedName>
    <definedName name="erbtert">#REF!</definedName>
    <definedName name="ermtkjry">'[9]計算書WAF+3浴'!#REF!</definedName>
    <definedName name="erwg6aet">[9]仮設!#REF!</definedName>
    <definedName name="eryhd">'[8]明細書 (2)'!#REF!</definedName>
    <definedName name="etrregfd">[6]左官!#REF!</definedName>
    <definedName name="f" hidden="1">{"'空幕'!$B$3806:$J$3864"}</definedName>
    <definedName name="ＦＡＸ">[10]リストデータ!$L$4:$L$4</definedName>
    <definedName name="fgnxftrgn">[6]左官!#REF!</definedName>
    <definedName name="ｆｍｙｊｋｋｋｋｋｋｋｋｋ">[9]型枠!#REF!</definedName>
    <definedName name="ｆｍｙｍｙｆｍｔ">'[8]明細書 (2)'!#REF!</definedName>
    <definedName name="ｆだｄｓｆｑ">#REF!</definedName>
    <definedName name="ｇ">#REF!</definedName>
    <definedName name="ｇｆさｑ">#REF!</definedName>
    <definedName name="ghjgn">'[6]明細書 (2)'!#REF!</definedName>
    <definedName name="ｇｙｊ">#REF!</definedName>
    <definedName name="ｈｇｆｄ">#REF!</definedName>
    <definedName name="ｈｊ">#REF!</definedName>
    <definedName name="ｈｊｋｊｋ">#REF!</definedName>
    <definedName name="HTML_CodePage" hidden="1">932</definedName>
    <definedName name="HTML_Control" localSheetId="0" hidden="1">{"'空幕'!$B$3806:$J$3864"}</definedName>
    <definedName name="HTML_Control" localSheetId="2" hidden="1">{"'空幕'!$B$3806:$J$3864"}</definedName>
    <definedName name="HTML_Control" hidden="1">{"'空幕'!$B$3806:$J$3864"}</definedName>
    <definedName name="HTML_Description" hidden="1">""</definedName>
    <definedName name="HTML_Email" hidden="1">""</definedName>
    <definedName name="HTML_Header" hidden="1">"空幕"</definedName>
    <definedName name="HTML_LastUpdate" hidden="1">"99/03/12"</definedName>
    <definedName name="HTML_LineAfter" hidden="1">FALSE</definedName>
    <definedName name="HTML_LineBefore" hidden="1">FALSE</definedName>
    <definedName name="HTML_Name" hidden="1">"会計科長"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"取得品目２回目(修正）"</definedName>
    <definedName name="ｈｗｈｗｈ">#REF!</definedName>
    <definedName name="j" hidden="1">{"'空幕'!$B$3806:$J$3864"}</definedName>
    <definedName name="ｊｋｈ">#REF!</definedName>
    <definedName name="K">[4]暗視!#REF!</definedName>
    <definedName name="ｋｊｆｇ">#REF!</definedName>
    <definedName name="L">[4]暗視!#REF!</definedName>
    <definedName name="list">#REF!</definedName>
    <definedName name="m">[4]暗視!#REF!</definedName>
    <definedName name="mmm">'[3]明細書 (2)'!#REF!</definedName>
    <definedName name="mmmm">[3]建具!#REF!</definedName>
    <definedName name="mmmmm">[3]型枠!#REF!</definedName>
    <definedName name="mmmmmmmm">'[3]明細書 (2)'!#REF!</definedName>
    <definedName name="mmmmmmmmm">[3]建具!#REF!</definedName>
    <definedName name="ｍふぃｙｆｙ">#REF!</definedName>
    <definedName name="ｍんｂ">#REF!</definedName>
    <definedName name="n">[4]暗視!#REF!</definedName>
    <definedName name="Ｎｏ">[10]入力データ!$C$2</definedName>
    <definedName name="O">[4]暗視!#REF!</definedName>
    <definedName name="p">[4]暗視!#REF!</definedName>
    <definedName name="_xlnm.Print_Area" localSheetId="1">市場鑑!$A$1:$F$40</definedName>
    <definedName name="_xlnm.Print_Area" localSheetId="0">内訳書!$A$2:$G$327</definedName>
    <definedName name="_xlnm.Print_Area" localSheetId="2">入札鑑!$A$1:$F$40</definedName>
    <definedName name="_xlnm.Print_Area">#REF!</definedName>
    <definedName name="Print_Area_MI">#REF!</definedName>
    <definedName name="_xlnm.Print_Titles" localSheetId="0">内訳書!$1:$2</definedName>
    <definedName name="_xlnm.Print_Titles">#REF!,#REF!</definedName>
    <definedName name="Print_Titles_MI">#REF!</definedName>
    <definedName name="q">[11]解体!$J$91</definedName>
    <definedName name="qq">[3]型枠!#REF!</definedName>
    <definedName name="ｑｑｑｑｑｑ">[7]労務費!#REF!</definedName>
    <definedName name="qqqqqqq">[3]型枠!#REF!</definedName>
    <definedName name="qqqqqqqq">[3]仮設!#REF!</definedName>
    <definedName name="qqqqqqqqq">[3]型枠!#REF!</definedName>
    <definedName name="ｑｑｑｑｑｑｑｑｑｑｑｑ">#REF!</definedName>
    <definedName name="qqqqqqqqqqqqq">[3]仮設!#REF!</definedName>
    <definedName name="qqqqqqqqqqqqqqq">[12]左官!#REF!</definedName>
    <definedName name="qqqqqqqqqqqqqqqqq">[3]内装!#REF!</definedName>
    <definedName name="qqqqqqqqqqqqqqqqqqq">'[12]明細書 (2)'!#REF!</definedName>
    <definedName name="qqqqqqqqqqqqqqqqqqqq">'[12]明細書 (2)'!#REF!</definedName>
    <definedName name="qqqqqqqqqqqqqqqqqqqqqqq">[3]仮設!#REF!</definedName>
    <definedName name="qqqqqqqqqqqqqqqqqqqqqqqqqqq">[3]仮設!#REF!</definedName>
    <definedName name="ｑｗｒ">#REF!</definedName>
    <definedName name="ｑｗｒｔ">#REF!</definedName>
    <definedName name="ｑｗっｇ">#REF!</definedName>
    <definedName name="ｑｗでｆ">#REF!</definedName>
    <definedName name="ｑあｚ">#REF!</definedName>
    <definedName name="ｑうぇｇ">#REF!</definedName>
    <definedName name="ｑうぇｔｇ">#REF!</definedName>
    <definedName name="ｑえｆｑｆｑふぇｗ">#REF!</definedName>
    <definedName name="ｑえｒｑえｒ">#REF!</definedName>
    <definedName name="ｑえｗｔｇｔｇｑ">#REF!</definedName>
    <definedName name="ｑえっｇ">#REF!</definedName>
    <definedName name="ｑえっｇｑえげｇ">#REF!</definedName>
    <definedName name="ｑえっっっｇ">#REF!</definedName>
    <definedName name="rbgrs">[9]仮設!#REF!</definedName>
    <definedName name="rsre">[9]仮設!#REF!</definedName>
    <definedName name="rtbdyxd">[8]左官!#REF!</definedName>
    <definedName name="ryjute">[9]仮設!#REF!</definedName>
    <definedName name="ｓ">#REF!</definedName>
    <definedName name="ｓｄｆｓｗ">#REF!</definedName>
    <definedName name="ｓｄｓｆｓｄｆ">#REF!</definedName>
    <definedName name="ｓｄう゛ぁｄｖ">[7]労務費!#REF!</definedName>
    <definedName name="ｓｄふぇうぇｒｈ">[7]労務費!#REF!</definedName>
    <definedName name="sebtd">#REF!</definedName>
    <definedName name="serbgr">#REF!</definedName>
    <definedName name="serbtb">#REF!</definedName>
    <definedName name="sertbbr">'[8]明細書 (2)'!#REF!</definedName>
    <definedName name="ｓｆｄぎゅ">#REF!</definedName>
    <definedName name="sgbr">[8]左官!#REF!</definedName>
    <definedName name="SHOHI1">[4]暗視!#REF!</definedName>
    <definedName name="SHOHI2">[4]暗視!#REF!</definedName>
    <definedName name="SHOHI3">[4]暗視!#REF!</definedName>
    <definedName name="SHOHI4">[4]暗視!#REF!</definedName>
    <definedName name="SHOHI5">[4]暗視!#REF!</definedName>
    <definedName name="sy4dtjyur">'[8]明細書 (2)'!#REF!</definedName>
    <definedName name="SYUKEI">[4]暗視!#REF!</definedName>
    <definedName name="tamura" hidden="1">[1]調査部!#REF!</definedName>
    <definedName name="ＴＥＬ">[10]リストデータ!$L$2:$L$2</definedName>
    <definedName name="trbnyssan">[9]内装!#REF!</definedName>
    <definedName name="ｔらｓ４５あ４ｗ">[9]仮設!#REF!</definedName>
    <definedName name="ｖ">[7]労務費!#REF!</definedName>
    <definedName name="ｖｃｘう゛ぁｖｃ">#REF!</definedName>
    <definedName name="ｖｃぁｖ">#REF!</definedName>
    <definedName name="ｖｘｃあｘｃう゛ぁ">#REF!</definedName>
    <definedName name="ｗｈｗｈｗｈ">#REF!</definedName>
    <definedName name="wqqq">'[12]明細書 (2)'!#REF!</definedName>
    <definedName name="ｗれｄｆｇｓｄｆ">#REF!</definedName>
    <definedName name="ytjmncn">[8]左官!#REF!</definedName>
    <definedName name="ｙｔみｆｙ">#REF!</definedName>
    <definedName name="ｙｔむｔｍ６">#REF!</definedName>
    <definedName name="ｙｙｙｙｙｙｙｙｙ">#REF!</definedName>
    <definedName name="ｚ">'[13]明細書 (2)'!#REF!</definedName>
    <definedName name="あ">[4]暗視!#REF!</definedName>
    <definedName name="あ４たうぇヴぁ">'[6]明細書 (2)'!#REF!</definedName>
    <definedName name="あｄｆｄばｄ">#REF!</definedName>
    <definedName name="あｄｓｆｑｗ">#REF!</definedName>
    <definedName name="あｄｓう゛ぁ">#REF!</definedName>
    <definedName name="あｄｓがｄｓがｄｓがｄ">#REF!</definedName>
    <definedName name="あｄｓがｇ">#REF!</definedName>
    <definedName name="あｄｓふぁｓ">#REF!</definedName>
    <definedName name="あｄう゛ぁｑ">#REF!</definedName>
    <definedName name="あｄう゛ぁう゛ぁｓｄ">#REF!</definedName>
    <definedName name="あｆｓｄｆ">#REF!</definedName>
    <definedName name="あｓｄ">#REF!</definedName>
    <definedName name="あｓｄｆ">#REF!</definedName>
    <definedName name="あｓｄｆｗ">#REF!</definedName>
    <definedName name="あｓｄｆだｓｄｆ">#REF!</definedName>
    <definedName name="あｓｄｖｆｇ">#REF!</definedName>
    <definedName name="あｓｄう゛ぁｖ">#REF!</definedName>
    <definedName name="あｓｄがｄｓｇｓｄｇ">#REF!</definedName>
    <definedName name="あｓｄがｄｓがｓｄがｓｄが">#REF!</definedName>
    <definedName name="あｓｄがｄがｄがｓ">#REF!</definedName>
    <definedName name="あｓｄがｄがｇ">#REF!</definedName>
    <definedName name="あｓｄがｓｄｇｑえｄｇ">#REF!</definedName>
    <definedName name="あｓｄがｓｄがｇ">#REF!</definedName>
    <definedName name="あｓｄがｓｄがｇっっっｇ">#REF!</definedName>
    <definedName name="あｓｄがｓｄがｓｄｇ">#REF!</definedName>
    <definedName name="あｓｄっｆ">#REF!</definedName>
    <definedName name="あｓｄっｆう゛ぁｖ">#REF!</definedName>
    <definedName name="あｓｄふぁｓｄｆ">#REF!</definedName>
    <definedName name="あｓだｇｄｇ">#REF!</definedName>
    <definedName name="あｓっｄがｄｇ">#REF!</definedName>
    <definedName name="ああ">#REF!</definedName>
    <definedName name="あああ">[7]労務費!#REF!</definedName>
    <definedName name="あああｓｄ">#REF!</definedName>
    <definedName name="ああああ">#REF!</definedName>
    <definedName name="ああああああ">#REF!</definedName>
    <definedName name="ああああああああ">[4]暗視!#REF!</definedName>
    <definedName name="あうぇｆｖ">'[6]明細書 (2)'!#REF!</definedName>
    <definedName name="あさｗｑｗ">#REF!</definedName>
    <definedName name="あせｆｄｘｖ">#REF!</definedName>
    <definedName name="あせｑ">#REF!</definedName>
    <definedName name="いｊ">#REF!</definedName>
    <definedName name="う">#REF!</definedName>
    <definedName name="うｍちゅ">#REF!</definedName>
    <definedName name="う゛ぁｓｄｖｃぁ">#REF!</definedName>
    <definedName name="うぇｒｇｗれ">#REF!</definedName>
    <definedName name="ヴぇｔヴぇｗら">'[9]計算書WAF+3浴'!#REF!</definedName>
    <definedName name="うぇｖ４ｗｖｒｔ４３">'[6]明細書 (2)'!#REF!</definedName>
    <definedName name="うぇえれえ">#REF!</definedName>
    <definedName name="うぇふぁｄふぁ">#REF!</definedName>
    <definedName name="うみゅｍｔｆ">#REF!</definedName>
    <definedName name="え">#REF!</definedName>
    <definedName name="えｒて４た">'[9]明細書 (2)'!#REF!</definedName>
    <definedName name="えｓｒてｓｔｖ">#REF!</definedName>
    <definedName name="えええ">#REF!</definedName>
    <definedName name="お手紙" hidden="1">{"'空幕'!$B$3806:$J$3864"}</definedName>
    <definedName name="ガソリン">94</definedName>
    <definedName name="カタログ">'[14] 入力用'!$Z$8:$AA$25</definedName>
    <definedName name="かまち計算書">'[9]計算書WAF+3浴'!#REF!</definedName>
    <definedName name="ガラス工">#REF!</definedName>
    <definedName name="きき">'[13]明細書 (2)'!#REF!</definedName>
    <definedName name="ｸﾞﾗﾆｯﾄ">#REF!</definedName>
    <definedName name="ｸﾞﾗﾆｯﾄ１">[5]ﾀｲﾙ!#REF!</definedName>
    <definedName name="ｸﾞﾚｰﾁﾝｸﾞ">#REF!</definedName>
    <definedName name="ｸﾞﾚｰﾁﾝｸﾞW150">#REF!</definedName>
    <definedName name="ｸﾞﾚｰﾁﾝｸﾞW250">#REF!</definedName>
    <definedName name="コンクリート">#REF!</definedName>
    <definedName name="ｺﾝｸﾘｰﾄ運搬">#REF!</definedName>
    <definedName name="ｺﾝｸﾘｰﾄ取り壊し">#REF!</definedName>
    <definedName name="ｺﾝｸﾘｰﾄ処分一位代価">#REF!</definedName>
    <definedName name="ｺﾝｸﾘｰﾄ打設">[9]型枠!#REF!</definedName>
    <definedName name="さ">#REF!</definedName>
    <definedName name="さｄｆ">#REF!</definedName>
    <definedName name="さあ">#REF!</definedName>
    <definedName name="さう">#REF!</definedName>
    <definedName name="ささ">#REF!</definedName>
    <definedName name="さささ">#REF!</definedName>
    <definedName name="ささささあ">#REF!</definedName>
    <definedName name="さささささ">#REF!</definedName>
    <definedName name="さささだｓだｓｄ">#REF!</definedName>
    <definedName name="サッシ工">#REF!</definedName>
    <definedName name="さふぁｄｓｆ">#REF!</definedName>
    <definedName name="ジェブリー">[5]ﾀｲﾙ!#REF!</definedName>
    <definedName name="ｼﾞｬｯｷﾍﾞｰｽ">[9]仮設!#REF!</definedName>
    <definedName name="スノコ">[9]建具!#REF!</definedName>
    <definedName name="スプレット">[5]ﾀｲﾙ!#REF!</definedName>
    <definedName name="その他">'[9]明細書 (2)'!#REF!</definedName>
    <definedName name="だｖｓｖ">#REF!</definedName>
    <definedName name="タイル">'[8]明細書 (2)'!#REF!</definedName>
    <definedName name="タイル工">#REF!</definedName>
    <definedName name="ダクト工">#REF!</definedName>
    <definedName name="たむら" hidden="1">[1]調査部!#REF!</definedName>
    <definedName name="ちび工">#REF!</definedName>
    <definedName name="づ５６">'[9]明細書 (2)'!#REF!</definedName>
    <definedName name="っｇ">[7]労務費!#REF!</definedName>
    <definedName name="っｋ">[7]労務費!#REF!</definedName>
    <definedName name="っｒ">#REF!</definedName>
    <definedName name="っっｇ">#REF!</definedName>
    <definedName name="っっｈ">#REF!</definedName>
    <definedName name="っっｋ">#REF!</definedName>
    <definedName name="っっｓ">[7]労務費!#REF!</definedName>
    <definedName name="っっっｊ">[7]労務費!#REF!</definedName>
    <definedName name="っっっｗ">#REF!</definedName>
    <definedName name="っっっっっｇ">#REF!</definedName>
    <definedName name="っっっっっｈ">#REF!</definedName>
    <definedName name="っっっっっっｇ">#REF!</definedName>
    <definedName name="っっっっっっっっっｇ">#REF!</definedName>
    <definedName name="っっっっっっっっっっっｇ">#REF!</definedName>
    <definedName name="っっっっっっっっっっっっｇ">#REF!</definedName>
    <definedName name="データ">#REF!</definedName>
    <definedName name="ﾃﾞｰﾀ３">[15]入力データ!$B$6:$G$2762</definedName>
    <definedName name="ﾃｸﾆｶﾙｸﾞﾚｲｽ">#REF!</definedName>
    <definedName name="ﾃﾗﾛｰﾁ">#REF!</definedName>
    <definedName name="ドア1">#REF!</definedName>
    <definedName name="ドア2">#REF!</definedName>
    <definedName name="ドア3">#REF!</definedName>
    <definedName name="ドア4">#REF!</definedName>
    <definedName name="ドア5">[9]建具!#REF!</definedName>
    <definedName name="ドア6">#REF!</definedName>
    <definedName name="ドア7">#REF!</definedName>
    <definedName name="ドア撤去">#REF!</definedName>
    <definedName name="どお">'[13]明細書 (2)'!$AB$46</definedName>
    <definedName name="とび工">#REF!</definedName>
    <definedName name="とりこわし">'[9]明細書 (2)'!#REF!</definedName>
    <definedName name="トンネル作業員">#REF!</definedName>
    <definedName name="トンネル世話役">#REF!</definedName>
    <definedName name="トンネル特殊工">#REF!</definedName>
    <definedName name="ナンバー">#REF!</definedName>
    <definedName name="ﾆｭｰｾﾗﾛﾝｸﾞ">#REF!</definedName>
    <definedName name="のう">#REF!</definedName>
    <definedName name="ﾊﾞｯｸﾎｳ0.2">[9]仮設!#REF!</definedName>
    <definedName name="ﾊﾞｯｸﾎｳ運搬">#REF!</definedName>
    <definedName name="はつり工">#REF!</definedName>
    <definedName name="はまいか">#REF!</definedName>
    <definedName name="ピエトロ">[5]ﾀｲﾙ!#REF!</definedName>
    <definedName name="ﾋﾞﾆﾙ系">[9]左官!#REF!</definedName>
    <definedName name="ビニル幅木">#REF!</definedName>
    <definedName name="ふぇｑえｗｑ">#REF!</definedName>
    <definedName name="ﾌｪｲﾌﾞ">#REF!</definedName>
    <definedName name="ﾌｪﾝｽ">#REF!</definedName>
    <definedName name="ﾌｪﾝｽ取付">'[9]明細書 (2)'!#REF!</definedName>
    <definedName name="ブロック工">#REF!</definedName>
    <definedName name="ミデュールブライト">[9]ﾀｲﾙ!#REF!</definedName>
    <definedName name="みゅいｍｆ">[9]仮設!#REF!</definedName>
    <definedName name="ﾓｻﾞｲｸﾀｲﾙ">[8]左官!#REF!</definedName>
    <definedName name="ﾓﾙﾀﾙ">#REF!</definedName>
    <definedName name="ﾓﾙﾀﾙ充填">[8]左官!#REF!</definedName>
    <definedName name="モルタル充填外">[5]左官!#REF!</definedName>
    <definedName name="やえふき工">#REF!</definedName>
    <definedName name="レンガ">[9]既設ｺﾝｸﾘｰﾄ!#REF!</definedName>
    <definedName name="ロマーニャ">[5]ﾀｲﾙ!#REF!</definedName>
    <definedName name="んっｋｊ">[7]労務費!#REF!</definedName>
    <definedName name="宛名用">[10]リストデータ!$M$2:$M$3</definedName>
    <definedName name="一般運転手">#REF!</definedName>
    <definedName name="運転手">#REF!</definedName>
    <definedName name="運転手_一般">18700</definedName>
    <definedName name="運転手_特殊">21500</definedName>
    <definedName name="屋根ふき工">#REF!</definedName>
    <definedName name="屋内防水">[9]型枠!#REF!</definedName>
    <definedName name="下地調整">[9]左官!#REF!</definedName>
    <definedName name="仮設">#REF!</definedName>
    <definedName name="仮設材賃料">#REF!</definedName>
    <definedName name="可">[16]地業!$J$35</definedName>
    <definedName name="科目">[10]リストデータ!$A$2:$A$44</definedName>
    <definedName name="科目コード">[17]契約内訳!$H$1:$I$4</definedName>
    <definedName name="科目ﾘｽﾄ">#REF!</definedName>
    <definedName name="科目内訳">TRUNC([18]科目表!XFD1*5%)</definedName>
    <definedName name="科目表">#REF!</definedName>
    <definedName name="科目表３">#REF!</definedName>
    <definedName name="会社名">OFFSET([19]外注整備用データ!$AB$3,,,COUNTA([19]外注整備用データ!$AB$1:$AB$65536))</definedName>
    <definedName name="回り縁">#REF!</definedName>
    <definedName name="開口部補強">#REF!</definedName>
    <definedName name="階級">[10]リストデータ!$E$2:$E$28</definedName>
    <definedName name="外装ブロック">[9]型枠!#REF!</definedName>
    <definedName name="外装塗装">[9]左官!#REF!</definedName>
    <definedName name="外注データ">OFFSET([19]外注整備用データ!$B$3,,,COUNTA([19]外注整備用データ!$B$1:$B$65536)-2,19)</definedName>
    <definedName name="外注車番">OFFSET([19]外注整備用データ!$B$3,,,COUNTA([19]外注整備用データ!$B$1:$B$65536)-2)</definedName>
    <definedName name="掛率">#REF!</definedName>
    <definedName name="掛率２">#REF!</definedName>
    <definedName name="掛率３">#REF!</definedName>
    <definedName name="官職">[10]リストデータ!$J$2:$J$5</definedName>
    <definedName name="汗Fえｆ">#REF!</definedName>
    <definedName name="監督官">OFFSET([19]幹部等!$V$4,,,COUNTA([19]幹部等!$V$1:$V$65536))</definedName>
    <definedName name="既製絵">'[13]明細書 (2)'!$BP$46</definedName>
    <definedName name="既設コンクリート">'[8]明細書 (2)'!#REF!</definedName>
    <definedName name="軌道工">#REF!</definedName>
    <definedName name="脚立足場">[8]仮設!#REF!</definedName>
    <definedName name="境界ブロック">[9]既設ｺﾝｸﾘｰﾄ!#REF!</definedName>
    <definedName name="橋りょう世話役">#REF!</definedName>
    <definedName name="橋りょう塗装工">#REF!</definedName>
    <definedName name="橋りょう特殊工">#REF!</definedName>
    <definedName name="業者DB">[20]糧食業者一覧!$B$1:$I$192,[20]糧食業者一覧!$S$1:$AA$192</definedName>
    <definedName name="業者コード">[20]操作!$G$2:$N$46</definedName>
    <definedName name="業者データ">[20]糧食業者一覧!$B$1:$I$1</definedName>
    <definedName name="業者リスト">#REF!</definedName>
    <definedName name="業者日計">SUMIF(#REF!,"="&amp;#REF!,INDIRECT("日計金額!R2C"&amp;TEXT(#REF!+4,"#")&amp;":R201C"&amp;TEXT(#REF!+4,"#"),FALSE))</definedName>
    <definedName name="業者名">[10]リストデータ!$G$2:$G$58</definedName>
    <definedName name="局線">[10]リストデータ!#REF!</definedName>
    <definedName name="筋">[16]地業!#REF!</definedName>
    <definedName name="筋かい">[9]仮設!#REF!</definedName>
    <definedName name="金属">'[8]明細書 (2)'!#REF!</definedName>
    <definedName name="金属化粧板張り">#REF!</definedName>
    <definedName name="型わく工">#REF!</definedName>
    <definedName name="型枠">#REF!</definedName>
    <definedName name="型枠一位">[8]地業!#REF!</definedName>
    <definedName name="型枠工">#REF!</definedName>
    <definedName name="契約食品ファイル">#REF!</definedName>
    <definedName name="契約方法">[10]リストデータ!$C$2:$C$4</definedName>
    <definedName name="軽作業員">#REF!</definedName>
    <definedName name="軽鉄天井下地">#REF!</definedName>
    <definedName name="軽鉄壁下地">#REF!</definedName>
    <definedName name="軽油">71</definedName>
    <definedName name="月">#REF!</definedName>
    <definedName name="建具">'[8]明細書 (2)'!#REF!</definedName>
    <definedName name="建具１１">'[9]計算書WAF+3浴'!#REF!</definedName>
    <definedName name="建具17計算書">'[9]計算書WAF+3浴'!#REF!</definedName>
    <definedName name="建具工">#REF!</definedName>
    <definedName name="建具周囲はつり">#REF!</definedName>
    <definedName name="建築ブロック工">#REF!</definedName>
    <definedName name="建築撤去">[7]労務費!#REF!</definedName>
    <definedName name="建枠">[9]仮設!#REF!</definedName>
    <definedName name="検査官">OFFSET([19]幹部等!$Y$4,,,COUNTA([19]幹部等!$Y$1:$Y$65536))</definedName>
    <definedName name="個">[16]地業!#REF!</definedName>
    <definedName name="交通整理員">#REF!</definedName>
    <definedName name="公告" hidden="1">{"'空幕'!$B$3806:$J$3864"}</definedName>
    <definedName name="工場名">OFFSET([19]外注整備用データ!$AA$3,,,COUNTA([19]外注整備用データ!$AA$1:$AA$65536))</definedName>
    <definedName name="広告">[21]抽出個所!#REF!</definedName>
    <definedName name="購入">[20]要求書!$D$1:$O$388</definedName>
    <definedName name="購入データ">[22]累積!$A$1:$J$50000</definedName>
    <definedName name="項">[10]リストデータ!$H$2:$H$6</definedName>
    <definedName name="項目">[23]内訳!$A$1:$AH$1</definedName>
    <definedName name="項目名">[22]累積!$A$1:$J$1</definedName>
    <definedName name="高級船員">#REF!</definedName>
    <definedName name="合成樹脂発泡剤">#REF!</definedName>
    <definedName name="合板ボード撤去">#REF!</definedName>
    <definedName name="根切り">[9]仮設!#REF!</definedName>
    <definedName name="左官">#REF!</definedName>
    <definedName name="左官工事">#REF!</definedName>
    <definedName name="砂利">#REF!</definedName>
    <definedName name="細分">#REF!</definedName>
    <definedName name="細目別内訳" hidden="1">{"'空幕'!$B$3806:$J$3864"}</definedName>
    <definedName name="在庫購入要求ファイル明細">#REF!</definedName>
    <definedName name="作業台帳車番">OFFSET([19]作業台帳!$G$6,,,COUNTA([19]作業台帳!$G$6:$G$505))</definedName>
    <definedName name="作業内容">OFFSET([19]リストデータ!$B$6,,,COUNTA([19]リストデータ!$B$6:$B$20))</definedName>
    <definedName name="削岩工">#REF!</definedName>
    <definedName name="削除作業" hidden="1">{"'空幕'!$B$3806:$J$3864"}</definedName>
    <definedName name="山林砂防工">#REF!</definedName>
    <definedName name="市場単価等対比表">[7]労務費!#REF!</definedName>
    <definedName name="氏名">[10]リストデータ!$F$2:$F$47</definedName>
    <definedName name="自即">[10]リストデータ!#REF!</definedName>
    <definedName name="車番">OFFSET([19]車両データ!$F$4,,,COUNTA([19]車両データ!$F$1:$F$65536))</definedName>
    <definedName name="蛇">[16]地業!$J$20</definedName>
    <definedName name="取り付">#REF!</definedName>
    <definedName name="手すり">[9]建具!#REF!</definedName>
    <definedName name="種別">[10]リストデータ!$B$2:$B$6</definedName>
    <definedName name="受領検査分類">[24]DB!#REF!</definedName>
    <definedName name="受枠">#REF!</definedName>
    <definedName name="収入金受支払">'[25]前渡資金(2)'!$DF$11</definedName>
    <definedName name="集計">[17]請求!$F$4:$I$24</definedName>
    <definedName name="集計表_金額計">SUMIF(#REF!,"="&amp;[26]集計表!D1,#REF!)</definedName>
    <definedName name="集計表_消費税計">TRUNC([27]集計表!XFD1*5%)</definedName>
    <definedName name="諸経費">[6]左官!#REF!</definedName>
    <definedName name="小切手支援">'[25]前渡資金(2)'!$DF$23</definedName>
    <definedName name="小隊長">OFFSET([19]リストデータ!$F$6,,,COUNTA([19]幹部等!$H$1:$H$65536))</definedName>
    <definedName name="床シート">#REF!</definedName>
    <definedName name="床仕上げ材撤去">#REF!</definedName>
    <definedName name="上がりかまち">[9]木!#REF!</definedName>
    <definedName name="乗">#REF!</definedName>
    <definedName name="場所">[10]リストデータ!$D$2:$D$6</definedName>
    <definedName name="食品マスタ">#REF!</definedName>
    <definedName name="振替書支援">'[25]前渡資金(2)'!$DF$39</definedName>
    <definedName name="水洗い">[9]左官!#REF!</definedName>
    <definedName name="世話役">22800</definedName>
    <definedName name="石">'[8]明細書 (2)'!#REF!</definedName>
    <definedName name="石・床">#REF!</definedName>
    <definedName name="石工">#REF!</definedName>
    <definedName name="石床">#REF!</definedName>
    <definedName name="設備機械工">#REF!</definedName>
    <definedName name="潜かん工">#REF!</definedName>
    <definedName name="潜かん世話役">#REF!</definedName>
    <definedName name="潜水士">#REF!</definedName>
    <definedName name="潜水送気員">#REF!</definedName>
    <definedName name="潜水連絡員">#REF!</definedName>
    <definedName name="素地ごしらえ">#REF!</definedName>
    <definedName name="窓1">[9]建具!#REF!</definedName>
    <definedName name="窓2">[9]建具!#REF!</definedName>
    <definedName name="窓3">[9]建具!#REF!</definedName>
    <definedName name="窓4">[9]建具!#REF!</definedName>
    <definedName name="窓撤去">#REF!</definedName>
    <definedName name="造園工">#REF!</definedName>
    <definedName name="代理">[24]DB!#REF!</definedName>
    <definedName name="台帳">[17]発注台帳!$A$1:$S$501</definedName>
    <definedName name="大工">#REF!</definedName>
    <definedName name="単価ファイル">#REF!</definedName>
    <definedName name="地業">'[9]明細書 (2)'!#REF!</definedName>
    <definedName name="抽選">[20]抽選!$AZ$1:$BG$25</definedName>
    <definedName name="鉄筋">'[8]明細書 (2)'!#REF!</definedName>
    <definedName name="鉄筋ｺﾝｸﾘｰﾄ撤去">#REF!</definedName>
    <definedName name="鉄筋一位">[9]型枠!#REF!</definedName>
    <definedName name="鉄筋工">#REF!</definedName>
    <definedName name="鉄筋切断">#REF!</definedName>
    <definedName name="鉄骨工">#REF!</definedName>
    <definedName name="天井クロス">#REF!</definedName>
    <definedName name="天井回り縁">#REF!</definedName>
    <definedName name="天井無石綿">#REF!</definedName>
    <definedName name="点検口">#REF!</definedName>
    <definedName name="電工">#REF!</definedName>
    <definedName name="塗装">'[9]明細書 (2)'!#REF!</definedName>
    <definedName name="塗装工">#REF!</definedName>
    <definedName name="土">'[9]明細書 (2)'!#REF!</definedName>
    <definedName name="土木一般世話役">#REF!</definedName>
    <definedName name="特殊運転手">#REF!</definedName>
    <definedName name="特殊作業員">#REF!</definedName>
    <definedName name="内外装">'[8]明細書 (2)'!#REF!</definedName>
    <definedName name="内装">[7]労務費!#REF!</definedName>
    <definedName name="内装ブロック">[9]型枠!#REF!</definedName>
    <definedName name="内装工">#REF!</definedName>
    <definedName name="内装材解体">#REF!</definedName>
    <definedName name="内訳">[23]内訳!$A$2:$AH$1001</definedName>
    <definedName name="内訳項目あり">[23]内訳!$A$1:$AF$1001</definedName>
    <definedName name="内訳書" hidden="1">{"'空幕'!$B$3806:$J$3864"}</definedName>
    <definedName name="日３１">#REF!</definedName>
    <definedName name="年">#REF!</definedName>
    <definedName name="納入先出納官">[23]発注書等!$AQ$8:$AS$18</definedName>
    <definedName name="排煙口">#REF!</definedName>
    <definedName name="配管工">#REF!</definedName>
    <definedName name="売払い予定最新">#REF!</definedName>
    <definedName name="発生土運搬">[9]仮設!#REF!</definedName>
    <definedName name="板金工">#REF!</definedName>
    <definedName name="板付布枠">[9]仮設!#REF!</definedName>
    <definedName name="番号">[28]データベース!#REF!</definedName>
    <definedName name="品目別内訳">[17]契約内訳!$A$8:$N$28</definedName>
    <definedName name="付加料金１" hidden="1">{"'空幕'!$B$3806:$J$3864"}</definedName>
    <definedName name="付加料金２" hidden="1">{"'空幕'!$B$3806:$J$3864"}</definedName>
    <definedName name="敷板">[9]仮設!#REF!</definedName>
    <definedName name="普通作業員">#REF!</definedName>
    <definedName name="普通船員">#REF!</definedName>
    <definedName name="部隊名">[10]リストデータ!#REF!</definedName>
    <definedName name="部品会社名">OFFSET([19]会社データ!$E$5,,,COUNTA([19]部品データ!$E$1:$E$65536))</definedName>
    <definedName name="風除室">[9]建具!#REF!</definedName>
    <definedName name="幅木">'[9]計算書WAF+3浴'!#REF!</definedName>
    <definedName name="平成12年6月30日">[29]抽出個所!#REF!</definedName>
    <definedName name="平成8年3月15日">[30]抽出個所!#REF!</definedName>
    <definedName name="壁Ｍｳｯﾄﾞ計算書">'[9]計算書WAF+3浴'!#REF!</definedName>
    <definedName name="壁クロス">#REF!</definedName>
    <definedName name="壁ﾀｲﾙ撤去">#REF!</definedName>
    <definedName name="壁つなぎ">[9]仮設!#REF!</definedName>
    <definedName name="壁下地">[8]左官!#REF!</definedName>
    <definedName name="壁下地外">[8]左官!#REF!</definedName>
    <definedName name="壁石こうボード">[9]内装!#REF!</definedName>
    <definedName name="壁無石綿">#REF!</definedName>
    <definedName name="保温工">#REF!</definedName>
    <definedName name="法面工">#REF!</definedName>
    <definedName name="防水">'[8]明細書 (2)'!#REF!</definedName>
    <definedName name="防水工">#REF!</definedName>
    <definedName name="墨出し">#REF!</definedName>
    <definedName name="埋め戻し">[9]仮設!#REF!</definedName>
    <definedName name="名前用">[31]リストデータ!$B$2:$B$3</definedName>
    <definedName name="名前用２">[15]リストデータ!$C$2:$C$3</definedName>
    <definedName name="木">'[8]明細書 (2)'!#REF!</definedName>
    <definedName name="木製撤去">#REF!</definedName>
    <definedName name="目">[10]リストデータ!$I$2:$I$18</definedName>
    <definedName name="目あらし">#REF!</definedName>
    <definedName name="役職氏名">[10]リストデータ!$K$2:$K$5</definedName>
    <definedName name="役務">[10]リストデータ!#REF!</definedName>
    <definedName name="輸送係長">OFFSET([19]リストデータ!$D$6,,,COUNTA([19]リストデータ!$D$1:$D$65536))</definedName>
    <definedName name="予算科目表">[24]科目!#REF!</definedName>
    <definedName name="様式" localSheetId="0" hidden="1">{"'空幕'!$B$3806:$J$3864"}</definedName>
    <definedName name="様式" hidden="1">{"'空幕'!$B$3806:$J$3864"}</definedName>
    <definedName name="溶接工">#REF!</definedName>
    <definedName name="養生整理清掃">#REF!</definedName>
    <definedName name="落判金額">[20]落判入力!$G$1:$AY$504</definedName>
    <definedName name="略科目コード">[23]科目1!$A$4:$E$100</definedName>
    <definedName name="略車種">OFFSET([19]車両データ!$B$4,,,COUNTA([19]車両データ!$B$1:$B$65536)-1)</definedName>
    <definedName name="路盤">#REF!</definedName>
    <definedName name="枠組み本足場">[9]仮設!#REF!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3" l="1"/>
  <c r="A5" i="3"/>
  <c r="A4" i="3"/>
  <c r="A3" i="3"/>
  <c r="E1" i="3"/>
  <c r="A8" i="2"/>
  <c r="A8" i="3" s="1"/>
  <c r="A7" i="2"/>
  <c r="A5" i="2"/>
  <c r="A4" i="2"/>
  <c r="E502" i="1"/>
  <c r="D502" i="1"/>
  <c r="B502" i="1"/>
  <c r="E501" i="1"/>
  <c r="D501" i="1"/>
  <c r="B501" i="1"/>
  <c r="E500" i="1"/>
  <c r="D500" i="1"/>
  <c r="B500" i="1"/>
  <c r="E499" i="1"/>
  <c r="D499" i="1"/>
  <c r="B499" i="1"/>
  <c r="E498" i="1"/>
  <c r="D498" i="1"/>
  <c r="B498" i="1"/>
  <c r="E497" i="1"/>
  <c r="D497" i="1"/>
  <c r="B497" i="1"/>
  <c r="E496" i="1"/>
  <c r="D496" i="1"/>
  <c r="B496" i="1"/>
  <c r="E495" i="1"/>
  <c r="D495" i="1"/>
  <c r="B495" i="1"/>
  <c r="E494" i="1"/>
  <c r="D494" i="1"/>
  <c r="B494" i="1"/>
  <c r="E493" i="1"/>
  <c r="D493" i="1"/>
  <c r="B493" i="1"/>
  <c r="E492" i="1"/>
  <c r="D492" i="1"/>
  <c r="B492" i="1"/>
  <c r="E491" i="1"/>
  <c r="D491" i="1"/>
  <c r="B491" i="1"/>
  <c r="E490" i="1"/>
  <c r="D490" i="1"/>
  <c r="B490" i="1"/>
  <c r="E489" i="1"/>
  <c r="D489" i="1"/>
  <c r="B489" i="1"/>
  <c r="E488" i="1"/>
  <c r="D488" i="1"/>
  <c r="B488" i="1"/>
  <c r="E487" i="1"/>
  <c r="D487" i="1"/>
  <c r="B487" i="1"/>
  <c r="E486" i="1"/>
  <c r="D486" i="1"/>
  <c r="B486" i="1"/>
  <c r="E485" i="1"/>
  <c r="D485" i="1"/>
  <c r="B485" i="1"/>
  <c r="E484" i="1"/>
  <c r="D484" i="1"/>
  <c r="B484" i="1"/>
  <c r="E483" i="1"/>
  <c r="D483" i="1"/>
  <c r="B483" i="1"/>
  <c r="E482" i="1"/>
  <c r="D482" i="1"/>
  <c r="B482" i="1"/>
  <c r="E481" i="1"/>
  <c r="D481" i="1"/>
  <c r="B481" i="1"/>
  <c r="E480" i="1"/>
  <c r="D480" i="1"/>
  <c r="B480" i="1"/>
  <c r="E479" i="1"/>
  <c r="D479" i="1"/>
  <c r="B479" i="1"/>
  <c r="E478" i="1"/>
  <c r="D478" i="1"/>
  <c r="B478" i="1"/>
  <c r="E477" i="1"/>
  <c r="D477" i="1"/>
  <c r="B477" i="1"/>
  <c r="E476" i="1"/>
  <c r="D476" i="1"/>
  <c r="B476" i="1"/>
  <c r="E475" i="1"/>
  <c r="D475" i="1"/>
  <c r="B475" i="1"/>
  <c r="E474" i="1"/>
  <c r="D474" i="1"/>
  <c r="B474" i="1"/>
  <c r="E473" i="1"/>
  <c r="D473" i="1"/>
  <c r="B473" i="1"/>
  <c r="E472" i="1"/>
  <c r="D472" i="1"/>
  <c r="B472" i="1"/>
  <c r="E471" i="1"/>
  <c r="D471" i="1"/>
  <c r="B471" i="1"/>
  <c r="E470" i="1"/>
  <c r="D470" i="1"/>
  <c r="B470" i="1"/>
  <c r="E469" i="1"/>
  <c r="D469" i="1"/>
  <c r="B469" i="1"/>
  <c r="E468" i="1"/>
  <c r="D468" i="1"/>
  <c r="B468" i="1"/>
  <c r="E467" i="1"/>
  <c r="D467" i="1"/>
  <c r="B467" i="1"/>
  <c r="E466" i="1"/>
  <c r="D466" i="1"/>
  <c r="B466" i="1"/>
  <c r="E465" i="1"/>
  <c r="D465" i="1"/>
  <c r="B465" i="1"/>
  <c r="E464" i="1"/>
  <c r="D464" i="1"/>
  <c r="B464" i="1"/>
  <c r="E463" i="1"/>
  <c r="D463" i="1"/>
  <c r="B463" i="1"/>
  <c r="E462" i="1"/>
  <c r="D462" i="1"/>
  <c r="B462" i="1"/>
  <c r="E461" i="1"/>
  <c r="D461" i="1"/>
  <c r="B461" i="1"/>
  <c r="E460" i="1"/>
  <c r="D460" i="1"/>
  <c r="B460" i="1"/>
  <c r="E459" i="1"/>
  <c r="D459" i="1"/>
  <c r="B459" i="1"/>
  <c r="E458" i="1"/>
  <c r="D458" i="1"/>
  <c r="B458" i="1"/>
  <c r="E457" i="1"/>
  <c r="D457" i="1"/>
  <c r="B457" i="1"/>
  <c r="E456" i="1"/>
  <c r="D456" i="1"/>
  <c r="B456" i="1"/>
  <c r="E455" i="1"/>
  <c r="D455" i="1"/>
  <c r="B455" i="1"/>
  <c r="E454" i="1"/>
  <c r="D454" i="1"/>
  <c r="B454" i="1"/>
  <c r="E453" i="1"/>
  <c r="D453" i="1"/>
  <c r="B453" i="1"/>
  <c r="E452" i="1"/>
  <c r="D452" i="1"/>
  <c r="B452" i="1"/>
  <c r="E451" i="1"/>
  <c r="D451" i="1"/>
  <c r="B451" i="1"/>
  <c r="E450" i="1"/>
  <c r="D450" i="1"/>
  <c r="B450" i="1"/>
  <c r="E449" i="1"/>
  <c r="D449" i="1"/>
  <c r="B449" i="1"/>
  <c r="E448" i="1"/>
  <c r="D448" i="1"/>
  <c r="B448" i="1"/>
  <c r="E447" i="1"/>
  <c r="D447" i="1"/>
  <c r="B447" i="1"/>
  <c r="E446" i="1"/>
  <c r="D446" i="1"/>
  <c r="B446" i="1"/>
  <c r="E445" i="1"/>
  <c r="D445" i="1"/>
  <c r="B445" i="1"/>
  <c r="E444" i="1"/>
  <c r="D444" i="1"/>
  <c r="B444" i="1"/>
  <c r="E443" i="1"/>
  <c r="D443" i="1"/>
  <c r="B443" i="1"/>
  <c r="E442" i="1"/>
  <c r="D442" i="1"/>
  <c r="B442" i="1"/>
  <c r="E441" i="1"/>
  <c r="D441" i="1"/>
  <c r="B441" i="1"/>
  <c r="E440" i="1"/>
  <c r="D440" i="1"/>
  <c r="B440" i="1"/>
  <c r="E439" i="1"/>
  <c r="D439" i="1"/>
  <c r="B439" i="1"/>
  <c r="E438" i="1"/>
  <c r="D438" i="1"/>
  <c r="B438" i="1"/>
  <c r="E437" i="1"/>
  <c r="D437" i="1"/>
  <c r="B437" i="1"/>
  <c r="E436" i="1"/>
  <c r="D436" i="1"/>
  <c r="B436" i="1"/>
  <c r="E435" i="1"/>
  <c r="D435" i="1"/>
  <c r="B435" i="1"/>
  <c r="E434" i="1"/>
  <c r="D434" i="1"/>
  <c r="B434" i="1"/>
  <c r="E433" i="1"/>
  <c r="D433" i="1"/>
  <c r="B433" i="1"/>
  <c r="E432" i="1"/>
  <c r="D432" i="1"/>
  <c r="B432" i="1"/>
  <c r="E431" i="1"/>
  <c r="D431" i="1"/>
  <c r="B431" i="1"/>
  <c r="E430" i="1"/>
  <c r="D430" i="1"/>
  <c r="B430" i="1"/>
  <c r="E429" i="1"/>
  <c r="D429" i="1"/>
  <c r="B429" i="1"/>
  <c r="E428" i="1"/>
  <c r="D428" i="1"/>
  <c r="B428" i="1"/>
  <c r="E427" i="1"/>
  <c r="D427" i="1"/>
  <c r="B427" i="1"/>
  <c r="E426" i="1"/>
  <c r="D426" i="1"/>
  <c r="B426" i="1"/>
  <c r="E425" i="1"/>
  <c r="D425" i="1"/>
  <c r="B425" i="1"/>
  <c r="E424" i="1"/>
  <c r="D424" i="1"/>
  <c r="B424" i="1"/>
  <c r="E423" i="1"/>
  <c r="D423" i="1"/>
  <c r="B423" i="1"/>
  <c r="E422" i="1"/>
  <c r="D422" i="1"/>
  <c r="B422" i="1"/>
  <c r="E421" i="1"/>
  <c r="D421" i="1"/>
  <c r="B421" i="1"/>
  <c r="E420" i="1"/>
  <c r="D420" i="1"/>
  <c r="B420" i="1"/>
  <c r="E419" i="1"/>
  <c r="D419" i="1"/>
  <c r="B419" i="1"/>
  <c r="E418" i="1"/>
  <c r="D418" i="1"/>
  <c r="B418" i="1"/>
  <c r="E417" i="1"/>
  <c r="D417" i="1"/>
  <c r="B417" i="1"/>
  <c r="E416" i="1"/>
  <c r="D416" i="1"/>
  <c r="B416" i="1"/>
  <c r="E415" i="1"/>
  <c r="D415" i="1"/>
  <c r="B415" i="1"/>
  <c r="E414" i="1"/>
  <c r="D414" i="1"/>
  <c r="B414" i="1"/>
  <c r="E413" i="1"/>
  <c r="D413" i="1"/>
  <c r="B413" i="1"/>
  <c r="E412" i="1"/>
  <c r="D412" i="1"/>
  <c r="B412" i="1"/>
  <c r="E411" i="1"/>
  <c r="D411" i="1"/>
  <c r="B411" i="1"/>
  <c r="E410" i="1"/>
  <c r="D410" i="1"/>
  <c r="B410" i="1"/>
  <c r="E409" i="1"/>
  <c r="D409" i="1"/>
  <c r="B409" i="1"/>
  <c r="E408" i="1"/>
  <c r="D408" i="1"/>
  <c r="B408" i="1"/>
  <c r="E407" i="1"/>
  <c r="D407" i="1"/>
  <c r="B407" i="1"/>
  <c r="E406" i="1"/>
  <c r="D406" i="1"/>
  <c r="B406" i="1"/>
  <c r="E405" i="1"/>
  <c r="D405" i="1"/>
  <c r="B405" i="1"/>
  <c r="E404" i="1"/>
  <c r="D404" i="1"/>
  <c r="B404" i="1"/>
  <c r="E403" i="1"/>
  <c r="D403" i="1"/>
  <c r="B403" i="1"/>
  <c r="E402" i="1"/>
  <c r="D402" i="1"/>
  <c r="B402" i="1"/>
  <c r="E401" i="1"/>
  <c r="D401" i="1"/>
  <c r="B401" i="1"/>
  <c r="E400" i="1"/>
  <c r="D400" i="1"/>
  <c r="B400" i="1"/>
  <c r="E399" i="1"/>
  <c r="D399" i="1"/>
  <c r="B399" i="1"/>
  <c r="E398" i="1"/>
  <c r="D398" i="1"/>
  <c r="B398" i="1"/>
  <c r="E397" i="1"/>
  <c r="D397" i="1"/>
  <c r="B397" i="1"/>
  <c r="E396" i="1"/>
  <c r="D396" i="1"/>
  <c r="B396" i="1"/>
  <c r="E395" i="1"/>
  <c r="D395" i="1"/>
  <c r="B395" i="1"/>
  <c r="E394" i="1"/>
  <c r="D394" i="1"/>
  <c r="B394" i="1"/>
  <c r="E393" i="1"/>
  <c r="D393" i="1"/>
  <c r="B393" i="1"/>
  <c r="E392" i="1"/>
  <c r="D392" i="1"/>
  <c r="B392" i="1"/>
  <c r="E391" i="1"/>
  <c r="D391" i="1"/>
  <c r="B391" i="1"/>
  <c r="E390" i="1"/>
  <c r="D390" i="1"/>
  <c r="B390" i="1"/>
  <c r="E389" i="1"/>
  <c r="D389" i="1"/>
  <c r="B389" i="1"/>
  <c r="E388" i="1"/>
  <c r="D388" i="1"/>
  <c r="B388" i="1"/>
  <c r="E387" i="1"/>
  <c r="D387" i="1"/>
  <c r="B387" i="1"/>
  <c r="E386" i="1"/>
  <c r="D386" i="1"/>
  <c r="B386" i="1"/>
  <c r="E385" i="1"/>
  <c r="D385" i="1"/>
  <c r="B385" i="1"/>
  <c r="E384" i="1"/>
  <c r="D384" i="1"/>
  <c r="B384" i="1"/>
  <c r="E383" i="1"/>
  <c r="D383" i="1"/>
  <c r="B383" i="1"/>
  <c r="E382" i="1"/>
  <c r="D382" i="1"/>
  <c r="B382" i="1"/>
  <c r="E381" i="1"/>
  <c r="D381" i="1"/>
  <c r="B381" i="1"/>
  <c r="E380" i="1"/>
  <c r="D380" i="1"/>
  <c r="B380" i="1"/>
  <c r="E379" i="1"/>
  <c r="D379" i="1"/>
  <c r="B379" i="1"/>
  <c r="E378" i="1"/>
  <c r="D378" i="1"/>
  <c r="B378" i="1"/>
  <c r="E377" i="1"/>
  <c r="D377" i="1"/>
  <c r="B377" i="1"/>
  <c r="E376" i="1"/>
  <c r="D376" i="1"/>
  <c r="B376" i="1"/>
  <c r="E375" i="1"/>
  <c r="D375" i="1"/>
  <c r="B375" i="1"/>
  <c r="E374" i="1"/>
  <c r="D374" i="1"/>
  <c r="B374" i="1"/>
  <c r="E373" i="1"/>
  <c r="D373" i="1"/>
  <c r="B373" i="1"/>
  <c r="E372" i="1"/>
  <c r="D372" i="1"/>
  <c r="B372" i="1"/>
  <c r="E371" i="1"/>
  <c r="D371" i="1"/>
  <c r="B371" i="1"/>
  <c r="E370" i="1"/>
  <c r="D370" i="1"/>
  <c r="B370" i="1"/>
  <c r="E369" i="1"/>
  <c r="D369" i="1"/>
  <c r="B369" i="1"/>
  <c r="E368" i="1"/>
  <c r="D368" i="1"/>
  <c r="B368" i="1"/>
  <c r="E367" i="1"/>
  <c r="D367" i="1"/>
  <c r="B367" i="1"/>
  <c r="E366" i="1"/>
  <c r="D366" i="1"/>
  <c r="B366" i="1"/>
  <c r="E365" i="1"/>
  <c r="D365" i="1"/>
  <c r="B365" i="1"/>
  <c r="E364" i="1"/>
  <c r="D364" i="1"/>
  <c r="B364" i="1"/>
  <c r="E363" i="1"/>
  <c r="D363" i="1"/>
  <c r="B363" i="1"/>
  <c r="E362" i="1"/>
  <c r="D362" i="1"/>
  <c r="B362" i="1"/>
  <c r="E361" i="1"/>
  <c r="D361" i="1"/>
  <c r="B361" i="1"/>
  <c r="E360" i="1"/>
  <c r="D360" i="1"/>
  <c r="B360" i="1"/>
  <c r="E359" i="1"/>
  <c r="D359" i="1"/>
  <c r="B359" i="1"/>
  <c r="E358" i="1"/>
  <c r="D358" i="1"/>
  <c r="B358" i="1"/>
  <c r="E357" i="1"/>
  <c r="D357" i="1"/>
  <c r="B357" i="1"/>
  <c r="E356" i="1"/>
  <c r="D356" i="1"/>
  <c r="B356" i="1"/>
  <c r="E355" i="1"/>
  <c r="D355" i="1"/>
  <c r="B355" i="1"/>
  <c r="E354" i="1"/>
  <c r="D354" i="1"/>
  <c r="B354" i="1"/>
  <c r="E353" i="1"/>
  <c r="D353" i="1"/>
  <c r="B353" i="1"/>
  <c r="E352" i="1"/>
  <c r="D352" i="1"/>
  <c r="B352" i="1"/>
  <c r="E351" i="1"/>
  <c r="D351" i="1"/>
  <c r="B351" i="1"/>
  <c r="E350" i="1"/>
  <c r="D350" i="1"/>
  <c r="B350" i="1"/>
  <c r="E349" i="1"/>
  <c r="D349" i="1"/>
  <c r="B349" i="1"/>
  <c r="E348" i="1"/>
  <c r="D348" i="1"/>
  <c r="B348" i="1"/>
  <c r="E347" i="1"/>
  <c r="D347" i="1"/>
  <c r="B347" i="1"/>
  <c r="E346" i="1"/>
  <c r="D346" i="1"/>
  <c r="B346" i="1"/>
  <c r="E345" i="1"/>
  <c r="D345" i="1"/>
  <c r="B345" i="1"/>
  <c r="E344" i="1"/>
  <c r="D344" i="1"/>
  <c r="B344" i="1"/>
  <c r="E343" i="1"/>
  <c r="D343" i="1"/>
  <c r="B343" i="1"/>
  <c r="E342" i="1"/>
  <c r="D342" i="1"/>
  <c r="B342" i="1"/>
  <c r="E341" i="1"/>
  <c r="D341" i="1"/>
  <c r="B341" i="1"/>
  <c r="E340" i="1"/>
  <c r="D340" i="1"/>
  <c r="B340" i="1"/>
  <c r="E339" i="1"/>
  <c r="D339" i="1"/>
  <c r="B339" i="1"/>
  <c r="E338" i="1"/>
  <c r="D338" i="1"/>
  <c r="B338" i="1"/>
  <c r="E337" i="1"/>
  <c r="D337" i="1"/>
  <c r="B337" i="1"/>
  <c r="E336" i="1"/>
  <c r="D336" i="1"/>
  <c r="B336" i="1"/>
  <c r="E335" i="1"/>
  <c r="D335" i="1"/>
  <c r="B335" i="1"/>
  <c r="E334" i="1"/>
  <c r="D334" i="1"/>
  <c r="B334" i="1"/>
  <c r="E333" i="1"/>
  <c r="D333" i="1"/>
  <c r="B333" i="1"/>
  <c r="E332" i="1"/>
  <c r="D332" i="1"/>
  <c r="B332" i="1"/>
  <c r="E331" i="1"/>
  <c r="D331" i="1"/>
  <c r="B331" i="1"/>
  <c r="E330" i="1"/>
  <c r="D330" i="1"/>
  <c r="B330" i="1"/>
  <c r="E329" i="1"/>
  <c r="D329" i="1"/>
  <c r="B329" i="1"/>
  <c r="E328" i="1"/>
  <c r="D328" i="1"/>
  <c r="B328" i="1"/>
  <c r="E327" i="1"/>
  <c r="D327" i="1"/>
  <c r="B327" i="1"/>
  <c r="E326" i="1"/>
  <c r="D326" i="1"/>
  <c r="B326" i="1"/>
  <c r="E325" i="1"/>
  <c r="D325" i="1"/>
  <c r="B325" i="1"/>
  <c r="E324" i="1"/>
  <c r="D324" i="1"/>
  <c r="B324" i="1"/>
  <c r="E323" i="1"/>
  <c r="D323" i="1"/>
  <c r="B323" i="1"/>
  <c r="E322" i="1"/>
  <c r="D322" i="1"/>
  <c r="B322" i="1"/>
  <c r="E321" i="1"/>
  <c r="D321" i="1"/>
  <c r="B321" i="1"/>
  <c r="E320" i="1"/>
  <c r="D320" i="1"/>
  <c r="B320" i="1"/>
  <c r="E319" i="1"/>
  <c r="D319" i="1"/>
  <c r="B319" i="1"/>
  <c r="E318" i="1"/>
  <c r="D318" i="1"/>
  <c r="B318" i="1"/>
  <c r="E317" i="1"/>
  <c r="D317" i="1"/>
  <c r="B317" i="1"/>
  <c r="E316" i="1"/>
  <c r="D316" i="1"/>
  <c r="B316" i="1"/>
  <c r="E315" i="1"/>
  <c r="D315" i="1"/>
  <c r="B315" i="1"/>
  <c r="E314" i="1"/>
  <c r="D314" i="1"/>
  <c r="B314" i="1"/>
  <c r="E313" i="1"/>
  <c r="D313" i="1"/>
  <c r="B313" i="1"/>
  <c r="E312" i="1"/>
  <c r="D312" i="1"/>
  <c r="B312" i="1"/>
  <c r="E311" i="1"/>
  <c r="D311" i="1"/>
  <c r="B311" i="1"/>
  <c r="E310" i="1"/>
  <c r="D310" i="1"/>
  <c r="B310" i="1"/>
  <c r="E309" i="1"/>
  <c r="D309" i="1"/>
  <c r="B309" i="1"/>
  <c r="E308" i="1"/>
  <c r="D308" i="1"/>
  <c r="B308" i="1"/>
  <c r="E307" i="1"/>
  <c r="D307" i="1"/>
  <c r="B307" i="1"/>
  <c r="E306" i="1"/>
  <c r="D306" i="1"/>
  <c r="B306" i="1"/>
  <c r="E305" i="1"/>
  <c r="D305" i="1"/>
  <c r="B305" i="1"/>
  <c r="E304" i="1"/>
  <c r="D304" i="1"/>
  <c r="B304" i="1"/>
  <c r="E303" i="1"/>
  <c r="D303" i="1"/>
  <c r="B303" i="1"/>
  <c r="E302" i="1"/>
  <c r="D302" i="1"/>
  <c r="B302" i="1"/>
  <c r="E301" i="1"/>
  <c r="D301" i="1"/>
  <c r="B301" i="1"/>
  <c r="E300" i="1"/>
  <c r="D300" i="1"/>
  <c r="B300" i="1"/>
  <c r="E299" i="1"/>
  <c r="D299" i="1"/>
  <c r="B299" i="1"/>
  <c r="E298" i="1"/>
  <c r="D298" i="1"/>
  <c r="B298" i="1"/>
  <c r="E297" i="1"/>
  <c r="D297" i="1"/>
  <c r="B297" i="1"/>
  <c r="E296" i="1"/>
  <c r="D296" i="1"/>
  <c r="B296" i="1"/>
  <c r="E295" i="1"/>
  <c r="D295" i="1"/>
  <c r="B295" i="1"/>
  <c r="E294" i="1"/>
  <c r="D294" i="1"/>
  <c r="B294" i="1"/>
  <c r="E293" i="1"/>
  <c r="D293" i="1"/>
  <c r="B293" i="1"/>
  <c r="E292" i="1"/>
  <c r="D292" i="1"/>
  <c r="B292" i="1"/>
  <c r="E291" i="1"/>
  <c r="D291" i="1"/>
  <c r="B291" i="1"/>
  <c r="E290" i="1"/>
  <c r="D290" i="1"/>
  <c r="B290" i="1"/>
  <c r="E289" i="1"/>
  <c r="D289" i="1"/>
  <c r="B289" i="1"/>
  <c r="E288" i="1"/>
  <c r="D288" i="1"/>
  <c r="B288" i="1"/>
  <c r="E287" i="1"/>
  <c r="D287" i="1"/>
  <c r="B287" i="1"/>
  <c r="E286" i="1"/>
  <c r="D286" i="1"/>
  <c r="B286" i="1"/>
  <c r="E285" i="1"/>
  <c r="D285" i="1"/>
  <c r="B285" i="1"/>
  <c r="E284" i="1"/>
  <c r="D284" i="1"/>
  <c r="B284" i="1"/>
  <c r="E283" i="1"/>
  <c r="D283" i="1"/>
  <c r="B283" i="1"/>
  <c r="E282" i="1"/>
  <c r="D282" i="1"/>
  <c r="B282" i="1"/>
  <c r="E281" i="1"/>
  <c r="D281" i="1"/>
  <c r="B281" i="1"/>
  <c r="E280" i="1"/>
  <c r="D280" i="1"/>
  <c r="B280" i="1"/>
  <c r="E279" i="1"/>
  <c r="D279" i="1"/>
  <c r="B279" i="1"/>
  <c r="E278" i="1"/>
  <c r="D278" i="1"/>
  <c r="B278" i="1"/>
  <c r="E277" i="1"/>
  <c r="D277" i="1"/>
  <c r="B277" i="1"/>
  <c r="E276" i="1"/>
  <c r="D276" i="1"/>
  <c r="B276" i="1"/>
  <c r="E275" i="1"/>
  <c r="D275" i="1"/>
  <c r="B275" i="1"/>
  <c r="E274" i="1"/>
  <c r="D274" i="1"/>
  <c r="B274" i="1"/>
  <c r="E273" i="1"/>
  <c r="D273" i="1"/>
  <c r="B273" i="1"/>
  <c r="E272" i="1"/>
  <c r="D272" i="1"/>
  <c r="B272" i="1"/>
  <c r="E271" i="1"/>
  <c r="D271" i="1"/>
  <c r="B271" i="1"/>
  <c r="E270" i="1"/>
  <c r="D270" i="1"/>
  <c r="B270" i="1"/>
  <c r="E269" i="1"/>
  <c r="D269" i="1"/>
  <c r="B269" i="1"/>
  <c r="E268" i="1"/>
  <c r="D268" i="1"/>
  <c r="B268" i="1"/>
  <c r="E267" i="1"/>
  <c r="D267" i="1"/>
  <c r="B267" i="1"/>
  <c r="E266" i="1"/>
  <c r="D266" i="1"/>
  <c r="B266" i="1"/>
  <c r="E265" i="1"/>
  <c r="D265" i="1"/>
  <c r="B265" i="1"/>
  <c r="E264" i="1"/>
  <c r="D264" i="1"/>
  <c r="B264" i="1"/>
  <c r="E263" i="1"/>
  <c r="D263" i="1"/>
  <c r="B263" i="1"/>
  <c r="E262" i="1"/>
  <c r="D262" i="1"/>
  <c r="B262" i="1"/>
  <c r="E261" i="1"/>
  <c r="D261" i="1"/>
  <c r="B261" i="1"/>
  <c r="E260" i="1"/>
  <c r="D260" i="1"/>
  <c r="B260" i="1"/>
  <c r="E259" i="1"/>
  <c r="D259" i="1"/>
  <c r="B259" i="1"/>
  <c r="E258" i="1"/>
  <c r="D258" i="1"/>
  <c r="B258" i="1"/>
  <c r="E257" i="1"/>
  <c r="D257" i="1"/>
  <c r="B257" i="1"/>
  <c r="E256" i="1"/>
  <c r="D256" i="1"/>
  <c r="B256" i="1"/>
  <c r="E255" i="1"/>
  <c r="D255" i="1"/>
  <c r="B255" i="1"/>
  <c r="E254" i="1"/>
  <c r="D254" i="1"/>
  <c r="B254" i="1"/>
  <c r="E253" i="1"/>
  <c r="D253" i="1"/>
  <c r="B253" i="1"/>
  <c r="E252" i="1"/>
  <c r="D252" i="1"/>
  <c r="B252" i="1"/>
  <c r="E251" i="1"/>
  <c r="D251" i="1"/>
  <c r="B251" i="1"/>
  <c r="E250" i="1"/>
  <c r="D250" i="1"/>
  <c r="B250" i="1"/>
  <c r="E249" i="1"/>
  <c r="D249" i="1"/>
  <c r="B249" i="1"/>
  <c r="E248" i="1"/>
  <c r="D248" i="1"/>
  <c r="B248" i="1"/>
  <c r="E247" i="1"/>
  <c r="D247" i="1"/>
  <c r="B247" i="1"/>
  <c r="E246" i="1"/>
  <c r="D246" i="1"/>
  <c r="B246" i="1"/>
  <c r="E245" i="1"/>
  <c r="D245" i="1"/>
  <c r="B245" i="1"/>
  <c r="E244" i="1"/>
  <c r="D244" i="1"/>
  <c r="B244" i="1"/>
  <c r="E243" i="1"/>
  <c r="D243" i="1"/>
  <c r="B243" i="1"/>
  <c r="E242" i="1"/>
  <c r="D242" i="1"/>
  <c r="B242" i="1"/>
  <c r="E241" i="1"/>
  <c r="D241" i="1"/>
  <c r="B241" i="1"/>
  <c r="E240" i="1"/>
  <c r="D240" i="1"/>
  <c r="B240" i="1"/>
  <c r="E239" i="1"/>
  <c r="D239" i="1"/>
  <c r="B239" i="1"/>
  <c r="E238" i="1"/>
  <c r="D238" i="1"/>
  <c r="B238" i="1"/>
  <c r="E237" i="1"/>
  <c r="D237" i="1"/>
  <c r="B237" i="1"/>
  <c r="E236" i="1"/>
  <c r="D236" i="1"/>
  <c r="B236" i="1"/>
  <c r="E235" i="1"/>
  <c r="D235" i="1"/>
  <c r="B235" i="1"/>
  <c r="E234" i="1"/>
  <c r="D234" i="1"/>
  <c r="B234" i="1"/>
  <c r="E233" i="1"/>
  <c r="D233" i="1"/>
  <c r="B233" i="1"/>
  <c r="E232" i="1"/>
  <c r="D232" i="1"/>
  <c r="B232" i="1"/>
  <c r="E231" i="1"/>
  <c r="D231" i="1"/>
  <c r="B231" i="1"/>
  <c r="E230" i="1"/>
  <c r="D230" i="1"/>
  <c r="B230" i="1"/>
  <c r="E229" i="1"/>
  <c r="D229" i="1"/>
  <c r="B229" i="1"/>
  <c r="E228" i="1"/>
  <c r="D228" i="1"/>
  <c r="B228" i="1"/>
  <c r="E227" i="1"/>
  <c r="D227" i="1"/>
  <c r="B227" i="1"/>
  <c r="E226" i="1"/>
  <c r="D226" i="1"/>
  <c r="B226" i="1"/>
  <c r="E225" i="1"/>
  <c r="D225" i="1"/>
  <c r="B225" i="1"/>
  <c r="E224" i="1"/>
  <c r="D224" i="1"/>
  <c r="B224" i="1"/>
  <c r="E223" i="1"/>
  <c r="D223" i="1"/>
  <c r="B223" i="1"/>
  <c r="E222" i="1"/>
  <c r="D222" i="1"/>
  <c r="B222" i="1"/>
  <c r="E221" i="1"/>
  <c r="D221" i="1"/>
  <c r="B221" i="1"/>
  <c r="E220" i="1"/>
  <c r="D220" i="1"/>
  <c r="B220" i="1"/>
  <c r="E219" i="1"/>
  <c r="D219" i="1"/>
  <c r="B219" i="1"/>
  <c r="E218" i="1"/>
  <c r="D218" i="1"/>
  <c r="B218" i="1"/>
  <c r="E217" i="1"/>
  <c r="D217" i="1"/>
  <c r="B217" i="1"/>
  <c r="E216" i="1"/>
  <c r="D216" i="1"/>
  <c r="B216" i="1"/>
  <c r="E215" i="1"/>
  <c r="D215" i="1"/>
  <c r="B215" i="1"/>
  <c r="E214" i="1"/>
  <c r="D214" i="1"/>
  <c r="B214" i="1"/>
  <c r="E213" i="1"/>
  <c r="D213" i="1"/>
  <c r="B213" i="1"/>
  <c r="E212" i="1"/>
  <c r="D212" i="1"/>
  <c r="B212" i="1"/>
  <c r="E211" i="1"/>
  <c r="D211" i="1"/>
  <c r="B211" i="1"/>
  <c r="E210" i="1"/>
  <c r="D210" i="1"/>
  <c r="B210" i="1"/>
  <c r="E209" i="1"/>
  <c r="D209" i="1"/>
  <c r="B209" i="1"/>
  <c r="E208" i="1"/>
  <c r="D208" i="1"/>
  <c r="B208" i="1"/>
  <c r="E207" i="1"/>
  <c r="D207" i="1"/>
  <c r="B207" i="1"/>
  <c r="E206" i="1"/>
  <c r="D206" i="1"/>
  <c r="B206" i="1"/>
  <c r="E205" i="1"/>
  <c r="D205" i="1"/>
  <c r="B205" i="1"/>
  <c r="E204" i="1"/>
  <c r="D204" i="1"/>
  <c r="B204" i="1"/>
  <c r="E203" i="1"/>
  <c r="D203" i="1"/>
  <c r="B203" i="1"/>
  <c r="E202" i="1"/>
  <c r="D202" i="1"/>
  <c r="B202" i="1"/>
  <c r="E201" i="1"/>
  <c r="D201" i="1"/>
  <c r="B201" i="1"/>
  <c r="E200" i="1"/>
  <c r="D200" i="1"/>
  <c r="B200" i="1"/>
  <c r="E199" i="1"/>
  <c r="D199" i="1"/>
  <c r="B199" i="1"/>
  <c r="E198" i="1"/>
  <c r="D198" i="1"/>
  <c r="B198" i="1"/>
  <c r="E197" i="1"/>
  <c r="D197" i="1"/>
  <c r="B197" i="1"/>
  <c r="E196" i="1"/>
  <c r="D196" i="1"/>
  <c r="B196" i="1"/>
  <c r="E195" i="1"/>
  <c r="D195" i="1"/>
  <c r="B195" i="1"/>
  <c r="E194" i="1"/>
  <c r="D194" i="1"/>
  <c r="B194" i="1"/>
  <c r="E193" i="1"/>
  <c r="D193" i="1"/>
  <c r="B193" i="1"/>
  <c r="E192" i="1"/>
  <c r="D192" i="1"/>
  <c r="B192" i="1"/>
  <c r="E191" i="1"/>
  <c r="D191" i="1"/>
  <c r="B191" i="1"/>
  <c r="E190" i="1"/>
  <c r="D190" i="1"/>
  <c r="B190" i="1"/>
  <c r="E189" i="1"/>
  <c r="D189" i="1"/>
  <c r="B189" i="1"/>
  <c r="E188" i="1"/>
  <c r="D188" i="1"/>
  <c r="B188" i="1"/>
  <c r="E187" i="1"/>
  <c r="D187" i="1"/>
  <c r="B187" i="1"/>
  <c r="E186" i="1"/>
  <c r="D186" i="1"/>
  <c r="B186" i="1"/>
  <c r="E185" i="1"/>
  <c r="D185" i="1"/>
  <c r="B185" i="1"/>
  <c r="E184" i="1"/>
  <c r="D184" i="1"/>
  <c r="B184" i="1"/>
  <c r="E183" i="1"/>
  <c r="D183" i="1"/>
  <c r="B183" i="1"/>
  <c r="E182" i="1"/>
  <c r="D182" i="1"/>
  <c r="B182" i="1"/>
  <c r="E181" i="1"/>
  <c r="D181" i="1"/>
  <c r="B181" i="1"/>
  <c r="E180" i="1"/>
  <c r="D180" i="1"/>
  <c r="B180" i="1"/>
  <c r="E179" i="1"/>
  <c r="D179" i="1"/>
  <c r="B179" i="1"/>
  <c r="E178" i="1"/>
  <c r="D178" i="1"/>
  <c r="B178" i="1"/>
  <c r="E177" i="1"/>
  <c r="D177" i="1"/>
  <c r="B177" i="1"/>
  <c r="E176" i="1"/>
  <c r="D176" i="1"/>
  <c r="B176" i="1"/>
  <c r="E175" i="1"/>
  <c r="D175" i="1"/>
  <c r="B175" i="1"/>
  <c r="E174" i="1"/>
  <c r="D174" i="1"/>
  <c r="B174" i="1"/>
  <c r="E173" i="1"/>
  <c r="D173" i="1"/>
  <c r="B173" i="1"/>
  <c r="E172" i="1"/>
  <c r="D172" i="1"/>
  <c r="B172" i="1"/>
  <c r="E171" i="1"/>
  <c r="D171" i="1"/>
  <c r="B171" i="1"/>
  <c r="E170" i="1"/>
  <c r="D170" i="1"/>
  <c r="B170" i="1"/>
  <c r="E169" i="1"/>
  <c r="D169" i="1"/>
  <c r="B169" i="1"/>
  <c r="E168" i="1"/>
  <c r="D168" i="1"/>
  <c r="B168" i="1"/>
  <c r="E167" i="1"/>
  <c r="D167" i="1"/>
  <c r="B167" i="1"/>
  <c r="E166" i="1"/>
  <c r="D166" i="1"/>
  <c r="B166" i="1"/>
  <c r="E165" i="1"/>
  <c r="D165" i="1"/>
  <c r="B165" i="1"/>
  <c r="E164" i="1"/>
  <c r="D164" i="1"/>
  <c r="B164" i="1"/>
  <c r="E163" i="1"/>
  <c r="D163" i="1"/>
  <c r="B163" i="1"/>
  <c r="E162" i="1"/>
  <c r="D162" i="1"/>
  <c r="B162" i="1"/>
  <c r="E161" i="1"/>
  <c r="D161" i="1"/>
  <c r="B161" i="1"/>
  <c r="E160" i="1"/>
  <c r="D160" i="1"/>
  <c r="B160" i="1"/>
  <c r="E159" i="1"/>
  <c r="D159" i="1"/>
  <c r="B159" i="1"/>
  <c r="E158" i="1"/>
  <c r="D158" i="1"/>
  <c r="B158" i="1"/>
  <c r="E157" i="1"/>
  <c r="D157" i="1"/>
  <c r="B157" i="1"/>
  <c r="E156" i="1"/>
  <c r="D156" i="1"/>
  <c r="B156" i="1"/>
  <c r="E155" i="1"/>
  <c r="D155" i="1"/>
  <c r="B155" i="1"/>
  <c r="E154" i="1"/>
  <c r="D154" i="1"/>
  <c r="B154" i="1"/>
  <c r="E153" i="1"/>
  <c r="D153" i="1"/>
  <c r="B153" i="1"/>
  <c r="E152" i="1"/>
  <c r="D152" i="1"/>
  <c r="B152" i="1"/>
  <c r="E151" i="1"/>
  <c r="D151" i="1"/>
  <c r="B151" i="1"/>
  <c r="E150" i="1"/>
  <c r="D150" i="1"/>
  <c r="B150" i="1"/>
  <c r="E149" i="1"/>
  <c r="D149" i="1"/>
  <c r="B149" i="1"/>
  <c r="E148" i="1"/>
  <c r="D148" i="1"/>
  <c r="B148" i="1"/>
  <c r="E147" i="1"/>
  <c r="D147" i="1"/>
  <c r="B147" i="1"/>
  <c r="E146" i="1"/>
  <c r="D146" i="1"/>
  <c r="B146" i="1"/>
  <c r="E145" i="1"/>
  <c r="D145" i="1"/>
  <c r="B145" i="1"/>
  <c r="E144" i="1"/>
  <c r="D144" i="1"/>
  <c r="B144" i="1"/>
  <c r="E143" i="1"/>
  <c r="D143" i="1"/>
  <c r="B143" i="1"/>
  <c r="E142" i="1"/>
  <c r="D142" i="1"/>
  <c r="B142" i="1"/>
  <c r="E141" i="1"/>
  <c r="D141" i="1"/>
  <c r="B141" i="1"/>
  <c r="E140" i="1"/>
  <c r="D140" i="1"/>
  <c r="B140" i="1"/>
  <c r="E139" i="1"/>
  <c r="D139" i="1"/>
  <c r="B139" i="1"/>
  <c r="E138" i="1"/>
  <c r="D138" i="1"/>
  <c r="B138" i="1"/>
  <c r="E137" i="1"/>
  <c r="D137" i="1"/>
  <c r="B137" i="1"/>
  <c r="E136" i="1"/>
  <c r="D136" i="1"/>
  <c r="B136" i="1"/>
  <c r="E135" i="1"/>
  <c r="D135" i="1"/>
  <c r="B135" i="1"/>
  <c r="E134" i="1"/>
  <c r="D134" i="1"/>
  <c r="B134" i="1"/>
  <c r="E133" i="1"/>
  <c r="D133" i="1"/>
  <c r="B133" i="1"/>
  <c r="E132" i="1"/>
  <c r="D132" i="1"/>
  <c r="B132" i="1"/>
  <c r="E131" i="1"/>
  <c r="D131" i="1"/>
  <c r="B131" i="1"/>
  <c r="E130" i="1"/>
  <c r="D130" i="1"/>
  <c r="B130" i="1"/>
  <c r="E129" i="1"/>
  <c r="D129" i="1"/>
  <c r="B129" i="1"/>
  <c r="E128" i="1"/>
  <c r="D128" i="1"/>
  <c r="B128" i="1"/>
  <c r="E127" i="1"/>
  <c r="D127" i="1"/>
  <c r="B127" i="1"/>
  <c r="E126" i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B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B54" i="1"/>
  <c r="E53" i="1"/>
  <c r="D53" i="1"/>
  <c r="B53" i="1"/>
  <c r="E52" i="1"/>
  <c r="D52" i="1"/>
  <c r="B52" i="1"/>
  <c r="E51" i="1"/>
  <c r="D51" i="1"/>
  <c r="B51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5" i="1"/>
  <c r="D45" i="1"/>
  <c r="B45" i="1"/>
  <c r="E44" i="1"/>
  <c r="D44" i="1"/>
  <c r="B44" i="1"/>
  <c r="E43" i="1"/>
  <c r="D43" i="1"/>
  <c r="B43" i="1"/>
  <c r="E42" i="1"/>
  <c r="D42" i="1"/>
  <c r="B42" i="1"/>
  <c r="E41" i="1"/>
  <c r="D41" i="1"/>
  <c r="B41" i="1"/>
  <c r="E40" i="1"/>
  <c r="D40" i="1"/>
  <c r="B40" i="1"/>
  <c r="E39" i="1"/>
  <c r="D39" i="1"/>
  <c r="B39" i="1"/>
  <c r="E38" i="1"/>
  <c r="D38" i="1"/>
  <c r="B38" i="1"/>
  <c r="E37" i="1"/>
  <c r="D37" i="1"/>
  <c r="B37" i="1"/>
  <c r="E36" i="1"/>
  <c r="D36" i="1"/>
  <c r="B36" i="1"/>
  <c r="E35" i="1"/>
  <c r="D35" i="1"/>
  <c r="B35" i="1"/>
  <c r="E34" i="1"/>
  <c r="D34" i="1"/>
  <c r="B34" i="1"/>
  <c r="E33" i="1"/>
  <c r="D33" i="1"/>
  <c r="B33" i="1"/>
  <c r="E32" i="1"/>
  <c r="D32" i="1"/>
  <c r="B32" i="1"/>
  <c r="E31" i="1"/>
  <c r="D31" i="1"/>
  <c r="B31" i="1"/>
  <c r="E30" i="1"/>
  <c r="D30" i="1"/>
  <c r="B30" i="1"/>
  <c r="E29" i="1"/>
  <c r="D29" i="1"/>
  <c r="B29" i="1"/>
  <c r="E28" i="1"/>
  <c r="D28" i="1"/>
  <c r="B28" i="1"/>
  <c r="E27" i="1"/>
  <c r="D27" i="1"/>
  <c r="B27" i="1"/>
  <c r="E26" i="1"/>
  <c r="D26" i="1"/>
  <c r="B26" i="1"/>
  <c r="E25" i="1"/>
  <c r="D25" i="1"/>
  <c r="B25" i="1"/>
  <c r="E24" i="1"/>
  <c r="D24" i="1"/>
  <c r="B24" i="1"/>
  <c r="E23" i="1"/>
  <c r="D23" i="1"/>
  <c r="B23" i="1"/>
  <c r="E22" i="1"/>
  <c r="D22" i="1"/>
  <c r="B22" i="1"/>
  <c r="E21" i="1"/>
  <c r="D21" i="1"/>
  <c r="B21" i="1"/>
  <c r="E20" i="1"/>
  <c r="D20" i="1"/>
  <c r="B20" i="1"/>
  <c r="E19" i="1"/>
  <c r="D19" i="1"/>
  <c r="B19" i="1"/>
  <c r="E18" i="1"/>
  <c r="D18" i="1"/>
  <c r="B18" i="1"/>
  <c r="E17" i="1"/>
  <c r="D17" i="1"/>
  <c r="B17" i="1"/>
  <c r="E16" i="1"/>
  <c r="D16" i="1"/>
  <c r="B16" i="1"/>
  <c r="E15" i="1"/>
  <c r="D15" i="1"/>
  <c r="B15" i="1"/>
  <c r="E14" i="1"/>
  <c r="D14" i="1"/>
  <c r="B14" i="1"/>
  <c r="E13" i="1"/>
  <c r="D13" i="1"/>
  <c r="B13" i="1"/>
  <c r="E12" i="1"/>
  <c r="D12" i="1"/>
  <c r="B12" i="1"/>
  <c r="E11" i="1"/>
  <c r="D11" i="1"/>
  <c r="B11" i="1"/>
  <c r="E10" i="1"/>
  <c r="D10" i="1"/>
  <c r="B10" i="1"/>
  <c r="E9" i="1"/>
  <c r="D9" i="1"/>
  <c r="B9" i="1"/>
  <c r="E8" i="1"/>
  <c r="D8" i="1"/>
  <c r="B8" i="1"/>
  <c r="E7" i="1"/>
  <c r="D7" i="1"/>
  <c r="B7" i="1"/>
  <c r="E6" i="1"/>
  <c r="D6" i="1"/>
  <c r="B6" i="1"/>
  <c r="E5" i="1"/>
  <c r="D5" i="1"/>
  <c r="B5" i="1"/>
  <c r="E4" i="1"/>
  <c r="D4" i="1"/>
  <c r="B4" i="1"/>
  <c r="E3" i="1"/>
  <c r="D3" i="1"/>
  <c r="C3" i="1"/>
  <c r="B3" i="1"/>
  <c r="A2" i="1"/>
  <c r="I1" i="1"/>
  <c r="C354" i="1" s="1"/>
  <c r="C4" i="1" l="1"/>
  <c r="C370" i="1"/>
  <c r="C368" i="1"/>
  <c r="C170" i="1"/>
  <c r="C6" i="1"/>
  <c r="C8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88" i="1"/>
  <c r="C90" i="1"/>
  <c r="C92" i="1"/>
  <c r="C94" i="1"/>
  <c r="C96" i="1"/>
  <c r="C98" i="1"/>
  <c r="C100" i="1"/>
  <c r="C102" i="1"/>
  <c r="C104" i="1"/>
  <c r="C106" i="1"/>
  <c r="C108" i="1"/>
  <c r="C110" i="1"/>
  <c r="C112" i="1"/>
  <c r="C114" i="1"/>
  <c r="C116" i="1"/>
  <c r="C118" i="1"/>
  <c r="C120" i="1"/>
  <c r="C122" i="1"/>
  <c r="C124" i="1"/>
  <c r="C126" i="1"/>
  <c r="C128" i="1"/>
  <c r="C130" i="1"/>
  <c r="C132" i="1"/>
  <c r="C134" i="1"/>
  <c r="C136" i="1"/>
  <c r="C138" i="1"/>
  <c r="C140" i="1"/>
  <c r="C142" i="1"/>
  <c r="C144" i="1"/>
  <c r="C146" i="1"/>
  <c r="C148" i="1"/>
  <c r="C150" i="1"/>
  <c r="C152" i="1"/>
  <c r="C154" i="1"/>
  <c r="C156" i="1"/>
  <c r="C158" i="1"/>
  <c r="C160" i="1"/>
  <c r="C162" i="1"/>
  <c r="C164" i="1"/>
  <c r="C166" i="1"/>
  <c r="C168" i="1"/>
  <c r="C338" i="1"/>
  <c r="I4" i="1"/>
  <c r="C336" i="1"/>
  <c r="C501" i="1"/>
  <c r="C499" i="1"/>
  <c r="C497" i="1"/>
  <c r="C495" i="1"/>
  <c r="C493" i="1"/>
  <c r="C491" i="1"/>
  <c r="C489" i="1"/>
  <c r="C487" i="1"/>
  <c r="C485" i="1"/>
  <c r="C483" i="1"/>
  <c r="C481" i="1"/>
  <c r="C479" i="1"/>
  <c r="C477" i="1"/>
  <c r="C475" i="1"/>
  <c r="C473" i="1"/>
  <c r="C471" i="1"/>
  <c r="C469" i="1"/>
  <c r="C467" i="1"/>
  <c r="C465" i="1"/>
  <c r="C463" i="1"/>
  <c r="C461" i="1"/>
  <c r="C459" i="1"/>
  <c r="C457" i="1"/>
  <c r="C455" i="1"/>
  <c r="C453" i="1"/>
  <c r="C451" i="1"/>
  <c r="C449" i="1"/>
  <c r="C447" i="1"/>
  <c r="C445" i="1"/>
  <c r="C443" i="1"/>
  <c r="C441" i="1"/>
  <c r="C439" i="1"/>
  <c r="C437" i="1"/>
  <c r="C435" i="1"/>
  <c r="C433" i="1"/>
  <c r="C431" i="1"/>
  <c r="C429" i="1"/>
  <c r="C427" i="1"/>
  <c r="C425" i="1"/>
  <c r="C423" i="1"/>
  <c r="C421" i="1"/>
  <c r="C419" i="1"/>
  <c r="C417" i="1"/>
  <c r="C415" i="1"/>
  <c r="C413" i="1"/>
  <c r="C411" i="1"/>
  <c r="C409" i="1"/>
  <c r="C407" i="1"/>
  <c r="C405" i="1"/>
  <c r="C403" i="1"/>
  <c r="C401" i="1"/>
  <c r="C399" i="1"/>
  <c r="C397" i="1"/>
  <c r="C395" i="1"/>
  <c r="C393" i="1"/>
  <c r="C391" i="1"/>
  <c r="C389" i="1"/>
  <c r="C387" i="1"/>
  <c r="C385" i="1"/>
  <c r="C383" i="1"/>
  <c r="C381" i="1"/>
  <c r="C379" i="1"/>
  <c r="C377" i="1"/>
  <c r="C375" i="1"/>
  <c r="C373" i="1"/>
  <c r="C371" i="1"/>
  <c r="C369" i="1"/>
  <c r="C367" i="1"/>
  <c r="C365" i="1"/>
  <c r="C363" i="1"/>
  <c r="C361" i="1"/>
  <c r="C359" i="1"/>
  <c r="C357" i="1"/>
  <c r="C355" i="1"/>
  <c r="C353" i="1"/>
  <c r="C351" i="1"/>
  <c r="C349" i="1"/>
  <c r="C347" i="1"/>
  <c r="C345" i="1"/>
  <c r="C343" i="1"/>
  <c r="C341" i="1"/>
  <c r="C339" i="1"/>
  <c r="C337" i="1"/>
  <c r="C335" i="1"/>
  <c r="C502" i="1"/>
  <c r="C500" i="1"/>
  <c r="C498" i="1"/>
  <c r="C496" i="1"/>
  <c r="C494" i="1"/>
  <c r="C492" i="1"/>
  <c r="C490" i="1"/>
  <c r="C488" i="1"/>
  <c r="C486" i="1"/>
  <c r="C484" i="1"/>
  <c r="C482" i="1"/>
  <c r="C480" i="1"/>
  <c r="C478" i="1"/>
  <c r="C476" i="1"/>
  <c r="C474" i="1"/>
  <c r="C472" i="1"/>
  <c r="C470" i="1"/>
  <c r="C468" i="1"/>
  <c r="C466" i="1"/>
  <c r="C464" i="1"/>
  <c r="C462" i="1"/>
  <c r="C460" i="1"/>
  <c r="C458" i="1"/>
  <c r="C456" i="1"/>
  <c r="C454" i="1"/>
  <c r="C452" i="1"/>
  <c r="C450" i="1"/>
  <c r="C448" i="1"/>
  <c r="C446" i="1"/>
  <c r="C444" i="1"/>
  <c r="C442" i="1"/>
  <c r="C440" i="1"/>
  <c r="C438" i="1"/>
  <c r="C436" i="1"/>
  <c r="C434" i="1"/>
  <c r="C432" i="1"/>
  <c r="C430" i="1"/>
  <c r="C428" i="1"/>
  <c r="C426" i="1"/>
  <c r="C424" i="1"/>
  <c r="C422" i="1"/>
  <c r="C420" i="1"/>
  <c r="C418" i="1"/>
  <c r="C416" i="1"/>
  <c r="C414" i="1"/>
  <c r="C412" i="1"/>
  <c r="C410" i="1"/>
  <c r="C408" i="1"/>
  <c r="C406" i="1"/>
  <c r="C404" i="1"/>
  <c r="C402" i="1"/>
  <c r="C400" i="1"/>
  <c r="C398" i="1"/>
  <c r="C396" i="1"/>
  <c r="C394" i="1"/>
  <c r="C392" i="1"/>
  <c r="C390" i="1"/>
  <c r="C388" i="1"/>
  <c r="C386" i="1"/>
  <c r="C384" i="1"/>
  <c r="C382" i="1"/>
  <c r="C380" i="1"/>
  <c r="C378" i="1"/>
  <c r="C376" i="1"/>
  <c r="C374" i="1"/>
  <c r="C372" i="1"/>
  <c r="C356" i="1"/>
  <c r="C340" i="1"/>
  <c r="C358" i="1"/>
  <c r="C342" i="1"/>
  <c r="C333" i="1"/>
  <c r="C331" i="1"/>
  <c r="C329" i="1"/>
  <c r="C327" i="1"/>
  <c r="C325" i="1"/>
  <c r="C323" i="1"/>
  <c r="C321" i="1"/>
  <c r="C319" i="1"/>
  <c r="C317" i="1"/>
  <c r="C315" i="1"/>
  <c r="C313" i="1"/>
  <c r="C311" i="1"/>
  <c r="C309" i="1"/>
  <c r="C307" i="1"/>
  <c r="C305" i="1"/>
  <c r="C303" i="1"/>
  <c r="C301" i="1"/>
  <c r="C299" i="1"/>
  <c r="C297" i="1"/>
  <c r="C295" i="1"/>
  <c r="C293" i="1"/>
  <c r="C291" i="1"/>
  <c r="C289" i="1"/>
  <c r="C287" i="1"/>
  <c r="C285" i="1"/>
  <c r="C283" i="1"/>
  <c r="C281" i="1"/>
  <c r="C279" i="1"/>
  <c r="C277" i="1"/>
  <c r="C275" i="1"/>
  <c r="C273" i="1"/>
  <c r="C271" i="1"/>
  <c r="C269" i="1"/>
  <c r="C267" i="1"/>
  <c r="C265" i="1"/>
  <c r="C263" i="1"/>
  <c r="C261" i="1"/>
  <c r="C259" i="1"/>
  <c r="C257" i="1"/>
  <c r="C255" i="1"/>
  <c r="C253" i="1"/>
  <c r="C251" i="1"/>
  <c r="C249" i="1"/>
  <c r="C247" i="1"/>
  <c r="C245" i="1"/>
  <c r="C243" i="1"/>
  <c r="C241" i="1"/>
  <c r="C239" i="1"/>
  <c r="C237" i="1"/>
  <c r="C235" i="1"/>
  <c r="C233" i="1"/>
  <c r="C231" i="1"/>
  <c r="C229" i="1"/>
  <c r="C227" i="1"/>
  <c r="C225" i="1"/>
  <c r="C223" i="1"/>
  <c r="C221" i="1"/>
  <c r="C219" i="1"/>
  <c r="C217" i="1"/>
  <c r="C215" i="1"/>
  <c r="C213" i="1"/>
  <c r="C211" i="1"/>
  <c r="C209" i="1"/>
  <c r="C207" i="1"/>
  <c r="C205" i="1"/>
  <c r="C203" i="1"/>
  <c r="C201" i="1"/>
  <c r="C199" i="1"/>
  <c r="C197" i="1"/>
  <c r="C195" i="1"/>
  <c r="C193" i="1"/>
  <c r="C191" i="1"/>
  <c r="C189" i="1"/>
  <c r="C187" i="1"/>
  <c r="C185" i="1"/>
  <c r="C183" i="1"/>
  <c r="C181" i="1"/>
  <c r="C179" i="1"/>
  <c r="C177" i="1"/>
  <c r="C175" i="1"/>
  <c r="C173" i="1"/>
  <c r="C171" i="1"/>
  <c r="C169" i="1"/>
  <c r="C360" i="1"/>
  <c r="C344" i="1"/>
  <c r="C362" i="1"/>
  <c r="C346" i="1"/>
  <c r="C364" i="1"/>
  <c r="C348" i="1"/>
  <c r="C366" i="1"/>
  <c r="C350" i="1"/>
  <c r="C334" i="1"/>
  <c r="C332" i="1"/>
  <c r="C330" i="1"/>
  <c r="C328" i="1"/>
  <c r="C326" i="1"/>
  <c r="C324" i="1"/>
  <c r="C322" i="1"/>
  <c r="C320" i="1"/>
  <c r="C318" i="1"/>
  <c r="C316" i="1"/>
  <c r="C314" i="1"/>
  <c r="C312" i="1"/>
  <c r="C310" i="1"/>
  <c r="C308" i="1"/>
  <c r="C306" i="1"/>
  <c r="C304" i="1"/>
  <c r="C302" i="1"/>
  <c r="C300" i="1"/>
  <c r="C298" i="1"/>
  <c r="C296" i="1"/>
  <c r="C294" i="1"/>
  <c r="C292" i="1"/>
  <c r="C290" i="1"/>
  <c r="C288" i="1"/>
  <c r="C286" i="1"/>
  <c r="C284" i="1"/>
  <c r="C282" i="1"/>
  <c r="C280" i="1"/>
  <c r="C278" i="1"/>
  <c r="C276" i="1"/>
  <c r="C274" i="1"/>
  <c r="C272" i="1"/>
  <c r="C270" i="1"/>
  <c r="C268" i="1"/>
  <c r="C266" i="1"/>
  <c r="C264" i="1"/>
  <c r="C262" i="1"/>
  <c r="C260" i="1"/>
  <c r="C258" i="1"/>
  <c r="C256" i="1"/>
  <c r="C254" i="1"/>
  <c r="C252" i="1"/>
  <c r="C250" i="1"/>
  <c r="C248" i="1"/>
  <c r="C246" i="1"/>
  <c r="C244" i="1"/>
  <c r="C242" i="1"/>
  <c r="C240" i="1"/>
  <c r="C238" i="1"/>
  <c r="C236" i="1"/>
  <c r="C234" i="1"/>
  <c r="C232" i="1"/>
  <c r="C230" i="1"/>
  <c r="C228" i="1"/>
  <c r="C226" i="1"/>
  <c r="C224" i="1"/>
  <c r="C222" i="1"/>
  <c r="C220" i="1"/>
  <c r="C218" i="1"/>
  <c r="C216" i="1"/>
  <c r="C214" i="1"/>
  <c r="C212" i="1"/>
  <c r="C210" i="1"/>
  <c r="C208" i="1"/>
  <c r="C206" i="1"/>
  <c r="C204" i="1"/>
  <c r="C202" i="1"/>
  <c r="C200" i="1"/>
  <c r="C198" i="1"/>
  <c r="C196" i="1"/>
  <c r="C194" i="1"/>
  <c r="C192" i="1"/>
  <c r="C190" i="1"/>
  <c r="C188" i="1"/>
  <c r="C186" i="1"/>
  <c r="C184" i="1"/>
  <c r="C182" i="1"/>
  <c r="C180" i="1"/>
  <c r="C178" i="1"/>
  <c r="C176" i="1"/>
  <c r="C174" i="1"/>
  <c r="C172" i="1"/>
  <c r="I2" i="1"/>
  <c r="C5" i="1"/>
  <c r="C7" i="1"/>
  <c r="C9" i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43" i="1"/>
  <c r="C45" i="1"/>
  <c r="C47" i="1"/>
  <c r="C49" i="1"/>
  <c r="C51" i="1"/>
  <c r="C53" i="1"/>
  <c r="C55" i="1"/>
  <c r="C57" i="1"/>
  <c r="C59" i="1"/>
  <c r="C61" i="1"/>
  <c r="C63" i="1"/>
  <c r="C65" i="1"/>
  <c r="C67" i="1"/>
  <c r="C69" i="1"/>
  <c r="C71" i="1"/>
  <c r="C73" i="1"/>
  <c r="C75" i="1"/>
  <c r="C77" i="1"/>
  <c r="C79" i="1"/>
  <c r="C81" i="1"/>
  <c r="C83" i="1"/>
  <c r="C85" i="1"/>
  <c r="C87" i="1"/>
  <c r="C89" i="1"/>
  <c r="C91" i="1"/>
  <c r="C93" i="1"/>
  <c r="C95" i="1"/>
  <c r="C97" i="1"/>
  <c r="C99" i="1"/>
  <c r="C101" i="1"/>
  <c r="C103" i="1"/>
  <c r="C105" i="1"/>
  <c r="C107" i="1"/>
  <c r="C109" i="1"/>
  <c r="C111" i="1"/>
  <c r="C113" i="1"/>
  <c r="C115" i="1"/>
  <c r="C117" i="1"/>
  <c r="C119" i="1"/>
  <c r="C121" i="1"/>
  <c r="C123" i="1"/>
  <c r="C125" i="1"/>
  <c r="C127" i="1"/>
  <c r="C129" i="1"/>
  <c r="C131" i="1"/>
  <c r="C133" i="1"/>
  <c r="C135" i="1"/>
  <c r="C137" i="1"/>
  <c r="C139" i="1"/>
  <c r="C141" i="1"/>
  <c r="C143" i="1"/>
  <c r="C145" i="1"/>
  <c r="C147" i="1"/>
  <c r="C149" i="1"/>
  <c r="C151" i="1"/>
  <c r="C153" i="1"/>
  <c r="C155" i="1"/>
  <c r="C157" i="1"/>
  <c r="C159" i="1"/>
  <c r="C161" i="1"/>
  <c r="C163" i="1"/>
  <c r="C165" i="1"/>
  <c r="C167" i="1"/>
  <c r="C352" i="1"/>
</calcChain>
</file>

<file path=xl/sharedStrings.xml><?xml version="1.0" encoding="utf-8"?>
<sst xmlns="http://schemas.openxmlformats.org/spreadsheetml/2006/main" count="45" uniqueCount="31">
  <si>
    <t>MAX</t>
    <phoneticPr fontId="2"/>
  </si>
  <si>
    <t>内　　訳　　書</t>
    <rPh sb="0" eb="1">
      <t>ウチ</t>
    </rPh>
    <rPh sb="3" eb="4">
      <t>ヤク</t>
    </rPh>
    <rPh sb="6" eb="7">
      <t>ショ</t>
    </rPh>
    <phoneticPr fontId="2"/>
  </si>
  <si>
    <t>品　　　　　名</t>
    <rPh sb="0" eb="1">
      <t>ヒン</t>
    </rPh>
    <rPh sb="6" eb="7">
      <t>ナ</t>
    </rPh>
    <phoneticPr fontId="2"/>
  </si>
  <si>
    <t>規　　　　　格</t>
    <rPh sb="0" eb="1">
      <t>タダシ</t>
    </rPh>
    <rPh sb="6" eb="7">
      <t>カク</t>
    </rPh>
    <phoneticPr fontId="2"/>
  </si>
  <si>
    <t>単位</t>
    <rPh sb="0" eb="2">
      <t>タンイ</t>
    </rPh>
    <phoneticPr fontId="2"/>
  </si>
  <si>
    <t>予　定
数　量</t>
    <rPh sb="0" eb="1">
      <t>ヨ</t>
    </rPh>
    <rPh sb="2" eb="3">
      <t>サダム</t>
    </rPh>
    <rPh sb="4" eb="5">
      <t>カズ</t>
    </rPh>
    <rPh sb="6" eb="7">
      <t>リョウ</t>
    </rPh>
    <phoneticPr fontId="2"/>
  </si>
  <si>
    <t>単価</t>
    <rPh sb="0" eb="1">
      <t>タン</t>
    </rPh>
    <rPh sb="1" eb="2">
      <t>アタイ</t>
    </rPh>
    <phoneticPr fontId="2"/>
  </si>
  <si>
    <t>備　考</t>
    <phoneticPr fontId="2"/>
  </si>
  <si>
    <t>印刷</t>
    <rPh sb="0" eb="2">
      <t>インサツ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</si>
  <si>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2"/>
  </si>
  <si>
    <t>市場価格調査書</t>
    <rPh sb="0" eb="2">
      <t>シジョウ</t>
    </rPh>
    <rPh sb="2" eb="4">
      <t>カカク</t>
    </rPh>
    <rPh sb="4" eb="6">
      <t>チョウサ</t>
    </rPh>
    <rPh sb="6" eb="7">
      <t>ショ</t>
    </rPh>
    <phoneticPr fontId="2"/>
  </si>
  <si>
    <t xml:space="preserve">契約担当官 </t>
    <rPh sb="0" eb="2">
      <t>ケイヤク</t>
    </rPh>
    <rPh sb="2" eb="5">
      <t>タントウカン</t>
    </rPh>
    <phoneticPr fontId="2"/>
  </si>
  <si>
    <t>住所</t>
  </si>
  <si>
    <t>会社名</t>
  </si>
  <si>
    <t>下記のとおり見積もりいたします。</t>
  </si>
  <si>
    <t>氏名</t>
  </si>
  <si>
    <t>　　　　　　印</t>
    <rPh sb="6" eb="7">
      <t>イン</t>
    </rPh>
    <phoneticPr fontId="2"/>
  </si>
  <si>
    <t>担当者：</t>
    <rPh sb="0" eb="3">
      <t>タントウシャ</t>
    </rPh>
    <phoneticPr fontId="2"/>
  </si>
  <si>
    <t>電話番号：</t>
    <rPh sb="0" eb="4">
      <t>デンワバンゴウ</t>
    </rPh>
    <phoneticPr fontId="2"/>
  </si>
  <si>
    <t>品　　　　　　　名</t>
  </si>
  <si>
    <t>規　　　　　格　　</t>
  </si>
  <si>
    <t>単位</t>
  </si>
  <si>
    <t>予定
数量</t>
    <phoneticPr fontId="2"/>
  </si>
  <si>
    <t>単　価</t>
  </si>
  <si>
    <t>備　考</t>
  </si>
  <si>
    <t>内訳書のとおり</t>
    <rPh sb="0" eb="3">
      <t>ウチワケショ</t>
    </rPh>
    <phoneticPr fontId="2"/>
  </si>
  <si>
    <t>-以 下 余 白-</t>
    <rPh sb="0" eb="9">
      <t>イカ</t>
    </rPh>
    <phoneticPr fontId="2"/>
  </si>
  <si>
    <t>入　札（見　積）　　書</t>
    <rPh sb="0" eb="1">
      <t>イ</t>
    </rPh>
    <rPh sb="2" eb="3">
      <t>サツ</t>
    </rPh>
    <rPh sb="4" eb="5">
      <t>ケン</t>
    </rPh>
    <phoneticPr fontId="2"/>
  </si>
  <si>
    <t>殿</t>
    <rPh sb="0" eb="1">
      <t>ドノ</t>
    </rPh>
    <phoneticPr fontId="2"/>
  </si>
  <si>
    <t>下記のとおり入札いたします。</t>
    <rPh sb="6" eb="8">
      <t>ニュウサツ</t>
    </rPh>
    <phoneticPr fontId="2"/>
  </si>
  <si>
    <t>貴通知・公告に対し、入札（見積）及び契約心得・標準契約条項等承知の上、上記のとおり提出致します。</t>
    <rPh sb="0" eb="1">
      <t>キ</t>
    </rPh>
    <rPh sb="1" eb="3">
      <t>ツウチ</t>
    </rPh>
    <rPh sb="4" eb="6">
      <t>コウコク</t>
    </rPh>
    <rPh sb="7" eb="8">
      <t>タイ</t>
    </rPh>
    <rPh sb="10" eb="12">
      <t>ニュウサツ</t>
    </rPh>
    <rPh sb="13" eb="15">
      <t>ミツ</t>
    </rPh>
    <rPh sb="16" eb="17">
      <t>オヨ</t>
    </rPh>
    <rPh sb="18" eb="20">
      <t>ケイヤク</t>
    </rPh>
    <rPh sb="20" eb="22">
      <t>ココロエ</t>
    </rPh>
    <rPh sb="23" eb="25">
      <t>ヒョウジュン</t>
    </rPh>
    <rPh sb="25" eb="27">
      <t>ケイヤク</t>
    </rPh>
    <rPh sb="27" eb="29">
      <t>ジョウコウ</t>
    </rPh>
    <rPh sb="29" eb="30">
      <t>トウ</t>
    </rPh>
    <rPh sb="30" eb="32">
      <t>ショウチ</t>
    </rPh>
    <rPh sb="33" eb="34">
      <t>ウエ</t>
    </rPh>
    <rPh sb="35" eb="37">
      <t>ジョウキ</t>
    </rPh>
    <rPh sb="41" eb="43">
      <t>テイシュツ</t>
    </rPh>
    <rPh sb="43" eb="44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</si>
</sst>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4"/>
      <color theme="0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22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22"/>
      <name val="ＭＳ 明朝"/>
      <family val="1"/>
      <charset val="128"/>
    </font>
    <font>
      <sz val="9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color theme="0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indexed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shrinkToFit="1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1" fillId="0" borderId="0" xfId="0" applyFont="1" applyAlignment="1">
      <alignment shrinkToFit="1"/>
    </xf>
    <xf numFmtId="0" fontId="6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distributed" vertical="center" wrapText="1"/>
    </xf>
    <xf numFmtId="0" fontId="8" fillId="2" borderId="0" xfId="0" applyFont="1" applyFill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horizontal="right" vertical="center" wrapText="1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9" fillId="3" borderId="2" xfId="0" applyFont="1" applyFill="1" applyBorder="1" applyAlignment="1">
      <alignment horizontal="center" vertical="center"/>
    </xf>
    <xf numFmtId="0" fontId="10" fillId="0" borderId="0" xfId="0" applyFont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6" fillId="0" borderId="2" xfId="0" applyFont="1" applyBorder="1"/>
    <xf numFmtId="0" fontId="11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vertical="center" wrapText="1"/>
      <protection locked="0"/>
    </xf>
    <xf numFmtId="0" fontId="8" fillId="2" borderId="0" xfId="0" applyFont="1" applyFill="1"/>
    <xf numFmtId="0" fontId="5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2" xfId="0" applyFont="1" applyBorder="1"/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7" fillId="0" borderId="0" xfId="0" applyFont="1" applyAlignment="1">
      <alignment vertical="center" wrapText="1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2" borderId="0" xfId="0" applyFont="1" applyFill="1"/>
    <xf numFmtId="0" fontId="14" fillId="0" borderId="0" xfId="0" applyFont="1"/>
    <xf numFmtId="0" fontId="15" fillId="4" borderId="0" xfId="0" applyFont="1" applyFill="1"/>
    <xf numFmtId="0" fontId="15" fillId="4" borderId="0" xfId="0" applyFont="1" applyFill="1" applyAlignment="1">
      <alignment horizontal="distributed"/>
    </xf>
    <xf numFmtId="0" fontId="17" fillId="4" borderId="0" xfId="0" applyFont="1" applyFill="1"/>
    <xf numFmtId="0" fontId="18" fillId="4" borderId="0" xfId="0" applyFont="1" applyFill="1"/>
    <xf numFmtId="0" fontId="18" fillId="4" borderId="0" xfId="0" applyFont="1" applyFill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/>
    <xf numFmtId="0" fontId="19" fillId="4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4" fillId="4" borderId="2" xfId="0" applyFont="1" applyFill="1" applyBorder="1"/>
    <xf numFmtId="0" fontId="15" fillId="4" borderId="2" xfId="0" quotePrefix="1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5" fillId="4" borderId="2" xfId="0" quotePrefix="1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9" fillId="4" borderId="2" xfId="0" applyFont="1" applyFill="1" applyBorder="1" applyAlignment="1">
      <alignment horizontal="center" shrinkToFi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4" borderId="0" xfId="0" applyFont="1" applyFill="1" applyAlignment="1">
      <alignment horizontal="right" vertical="center"/>
    </xf>
    <xf numFmtId="0" fontId="16" fillId="4" borderId="0" xfId="0" applyFont="1" applyFill="1" applyAlignment="1">
      <alignment horizontal="center"/>
    </xf>
    <xf numFmtId="0" fontId="15" fillId="4" borderId="5" xfId="0" applyFont="1" applyFill="1" applyBorder="1" applyAlignment="1">
      <alignment horizontal="center" shrinkToFit="1"/>
    </xf>
    <xf numFmtId="0" fontId="15" fillId="4" borderId="6" xfId="0" applyFont="1" applyFill="1" applyBorder="1" applyAlignment="1">
      <alignment horizontal="center" shrinkToFit="1"/>
    </xf>
    <xf numFmtId="0" fontId="15" fillId="4" borderId="7" xfId="0" applyFont="1" applyFill="1" applyBorder="1" applyAlignment="1">
      <alignment horizontal="center" shrinkToFit="1"/>
    </xf>
    <xf numFmtId="0" fontId="15" fillId="4" borderId="8" xfId="0" applyFont="1" applyFill="1" applyBorder="1" applyAlignment="1">
      <alignment horizontal="center" shrinkToFit="1"/>
    </xf>
    <xf numFmtId="0" fontId="15" fillId="4" borderId="1" xfId="0" applyFont="1" applyFill="1" applyBorder="1" applyAlignment="1">
      <alignment horizontal="center" shrinkToFit="1"/>
    </xf>
    <xf numFmtId="0" fontId="15" fillId="4" borderId="9" xfId="0" applyFont="1" applyFill="1" applyBorder="1" applyAlignment="1">
      <alignment horizontal="center" shrinkToFit="1"/>
    </xf>
  </cellXfs>
  <cellStyles count="1">
    <cellStyle name="標準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1085850</xdr:colOff>
      <xdr:row>1</xdr:row>
      <xdr:rowOff>114300</xdr:rowOff>
    </xdr:from>
    <xdr:to>
      <xdr:col>2</xdr:col>
      <xdr:colOff>142875</xdr:colOff>
      <xdr:row>1</xdr:row>
      <xdr:rowOff>114300</xdr:rowOff>
    </xdr:to>
    <xdr:sp macro="" textlink="">
      <xdr:nvSpPr>
        <xdr:cNvPr id="2" name="Line 39">
          <a:extLst>
            <a:ext uri="{FF2B5EF4-FFF2-40B4-BE49-F238E27FC236}">
              <a16:creationId xmlns:a16="http://schemas.microsoft.com/office/drawing/2014/main" id="{D9DC6144-D264-4117-A64F-8F84B632443F}"/>
            </a:ext>
          </a:extLst>
        </xdr:cNvPr>
        <xdr:cNvSpPr>
          <a:spLocks noChangeShapeType="1"/>
        </xdr:cNvSpPr>
      </xdr:nvSpPr>
      <xdr:spPr bwMode="auto">
        <a:xfrm>
          <a:off x="2882265" y="323850"/>
          <a:ext cx="44958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1095375</xdr:colOff>
      <xdr:row>1</xdr:row>
      <xdr:rowOff>152400</xdr:rowOff>
    </xdr:from>
    <xdr:to>
      <xdr:col>2</xdr:col>
      <xdr:colOff>152400</xdr:colOff>
      <xdr:row>1</xdr:row>
      <xdr:rowOff>152400</xdr:rowOff>
    </xdr:to>
    <xdr:sp macro="" textlink="">
      <xdr:nvSpPr>
        <xdr:cNvPr id="3" name="Line 40">
          <a:extLst>
            <a:ext uri="{FF2B5EF4-FFF2-40B4-BE49-F238E27FC236}">
              <a16:creationId xmlns:a16="http://schemas.microsoft.com/office/drawing/2014/main" id="{E566286B-D1A4-4396-B20D-69B7AD1DC6FA}"/>
            </a:ext>
          </a:extLst>
        </xdr:cNvPr>
        <xdr:cNvSpPr>
          <a:spLocks noChangeShapeType="1"/>
        </xdr:cNvSpPr>
      </xdr:nvSpPr>
      <xdr:spPr bwMode="auto">
        <a:xfrm>
          <a:off x="2893695" y="361950"/>
          <a:ext cx="44958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ikei_srv01\public\&#20104;&#31639;11\&#36578;&#36865;\&#31227;&#36578;&#20107;&#21209;\&#21462;&#24471;&#21697;&#30446;XZ1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chittr001\public\&#21315;&#27507;&#22522;&#22320;\%2304&#12288;&#65298;&#31354;&#22243;&#22522;&#22320;&#26989;&#21209;&#32676;\08&#12288;&#20250;&#35336;&#38538;\04%20&#22865;&#32004;&#29677;\40%20&#20844;&#21578;\31&#24180;&#24230;&#20844;&#21578;\&#24037;&#20107;&#65288;&#24441;&#21209;&#65289;&#22865;&#32004;&#12471;&#12473;&#12486;&#12512;&#65288;&#65298;&#65297;&#24180;&#24230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00\&#38538;&#20840;&#33324;\&#20225;&#30011;&#12363;&#12425;&#12398;&#24773;&#22577;\&#26045;&#35373;&#38538;&#24037;&#20107;&#19968;&#20214;&#26360;&#39006;\&#28020;&#22580;&#31561;&#25913;&#20462;&#24037;&#20107;(WAF&#12539;&#65299;&#28020;)\&#22303;&#26408;&#24037;&#20107;&#35211;&#31309;&#2636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31\&#35373;&#20633;120%20(G)\&#20225;&#30011;\&#24037;&#20107;13&#24180;&#24230;\&#28193;&#12426;&#24266;&#19979;&#35036;&#20462;&#24037;&#20107;(&#27671;&#35937;&#38538;)\&#27671;&#35937;&#38538;&#24266;&#19979;&#35036;&#20462;&#35211;&#31309;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28020;&#22580;&#31561;&#25913;&#20462;&#24037;&#20107;\&#28020;&#22580;&#31561;&#25913;&#20462;&#24037;&#20107;(WAF&#12539;&#31532;3&#28020;&#22580;)\&#19968;&#20301;&#20195;&#20385;&#34920;-&#65298;(&#38609;&#36939;Waf&#65291;&#65299;&#28020;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93487\Desktop\&#21336;&#22865;&#35201;&#27714;&#12487;&#12540;&#12479;\&#65330;4&#34907;&#26448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22437PC059\Users\2&#31354;&#22243;&#22522;&#32676;\&#20250;&#35336;&#38538;\04%20&#22865;&#32004;&#29677;\04%20&#21508;&#25285;&#24403;&#32773;&#12501;&#12457;&#12523;&#12480;\&#23433;&#30000;&#26361;&#38263;\&#37109;&#36865;&#65286;&#65318;&#65313;&#65336;&#12471;&#12473;&#12486;&#12512;&#20840;&#37096;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28020;&#22580;&#31561;&#25913;&#20462;&#24037;&#20107;\&#28020;&#22580;&#31561;&#25913;&#20462;&#24037;&#20107;(WAF&#12539;&#31532;3&#28020;&#22580;)\&#19968;&#20301;&#20195;&#20385;&#34920;&#65288;&#21508;&#25152;&#20462;&#32341;&#6528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22437PC059\Users\Users\220021\Desktop\&#20843;&#38642;\&#20843;&#38642;\&#20843;&#38642;\30&#21336;&#22865;\&#22259;&#26360;\&#65298;&#65305;&#12288;&#26178;&#21051;&#34920;&#12288;&#12288;&#20989;&#39208;&#34086;&#2362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5199;&#24029;&#22763;&#38263;\MO\WINNT\Profiles\AE34199638\&#65411;&#65438;&#65405;&#65400;&#65412;&#65391;&#65420;&#65439;\&#35336;&#30011;&#22806;&#65297;&#65299;\&#22522;&#26412;&#22865;&#32004;\&#22865;&#32004;&#20869;&#35379;&#12354;&#1242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per-master\&#19968;&#33324;&#29992;\&#36554;&#20001;&#25972;&#20633;\&#20107;&#21209;&#20966;&#29702;&#20840;&#33324;\&#32113;&#21046;&#21488;&#24115;\&#32113;&#21046;&#21488;&#24115;&#65298;&#65296;&#24180;&#2423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ETSU01\&#20849;&#26377;&#65420;&#65387;&#65433;&#65408;&#65438;&#65392;\&#28020;&#22580;&#31561;&#25913;&#20462;&#24037;&#20107;(WAF&#12539;&#65299;&#28020;)\&#22303;&#26408;&#24037;&#20107;&#35211;&#31309;&#2636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880;&#24847;&#12501;&#12457;&#12523;&#12480;/&#21271;&#37096;&#33322;&#31354;&#26041;&#38754;&#38538;/&#31532;&#65298;&#33322;&#31354;&#22243;/&#22522;&#22320;&#26989;&#21209;&#32676;/&#20250;&#35336;&#38538;/&#22865;&#32004;&#29677;/&#22865;&#32004;&#29677;&#20849;&#26377;/&#21508;&#25285;&#24403;&#32773;&#12501;&#12457;&#12523;&#12480;/&#35199;&#33031;&#22763;&#38263;/&#35167;&#35059;&#31975;&#39135;/&#20116;&#26376;&#20998;/&#31975;&#39135;&#12471;&#12473;6_5&#26376;&#20462;&#27491;&#29256;4.1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7&#24180;&#24230;\17&#24180;&#24230;&#19978;&#21322;&#26399;&#35336;&#30011;&#20998;\&#20304;&#12293;&#26408;\BQP%20&#38609;&#3600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30729\Desktop\&#38263;&#27836;&#12288;&#31975;&#39135;6&#26376;&#20998;%20-%20&#20316;&#26989;&#29992;&#12288;&#25913;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22437PC059\Users\Users\225002\Desktop\&#22303;&#24029;\&#22865;&#32004;\&#20196;&#21644;&#65298;&#24180;&#24230;\&#35336;&#30011;&#22806;\&#9733;8001&#12304;DJ&#12305;&#37325;&#27833;\8001&#37325;&#27833;448000&#8467;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ql7d5\&#22865;&#32004;&#29677;\&#39640;&#27211;\&#65298;&#65299;&#24180;&#24230;&#35519;&#36948;\&#65297;&#65295;&#22235;\&#65397;&#65432;&#65404;&#65438;&#65413;&#65433;Ver\&#26908;&#26619;\&#26908;&#26619;&#12288;&#20837;&#26413;\&#26908;&#26619;&#20837;&#26413;(&#26085;&#26628;&#26481;&#28023;%20&#65405;&#65405;&#65438;&#65401;&#65437;)%2077&#21697;&#30446;&#6529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23437pc047\&#22865;&#32004;&#20849;&#26377;\Documents%20and%20Settings\&#20250;&#35336;&#29677;\&#12487;&#12473;&#12463;&#12488;&#12483;&#12503;\18.12.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3\keiyaku\Documents%20and%20Settings\Owner\&#12487;&#12473;&#12463;&#12488;&#12483;&#12503;\&#31975;&#39135;&#38306;&#20418;\&#21508;&#26376;&#38598;&#35336;&#34920;\18&#24180;&#24230;\18&#24180;&#24230;\4&#26376;&#20998;\17&#24180;&#31975;&#39135;&#30003;&#12375;&#36865;&#12426;\&#31975;&#39135;\&#31975;&#39135;&#38598;&#35336;2&#26376;&#20998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1975;&#39135;&#38598;&#35336;&#65288;&#23567;&#26494;&#65289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880;&#24847;&#12501;&#12457;&#12523;&#12480;/&#21271;&#37096;&#33322;&#31354;&#26041;&#38754;&#38538;/&#31532;&#65298;&#33322;&#31354;&#22243;/&#22522;&#22320;&#26989;&#21209;&#32676;/&#20250;&#35336;&#38538;/&#22865;&#32004;&#29677;/&#22865;&#32004;&#29677;&#20849;&#26377;/40%20&#20844;&#21578;/5&#24180;&#24230;&#20844;&#21578;/&#9733;&#26032;&#12288;&#20844;&#21578;&#12471;&#12473;&#12486;&#12512;/&#20844;&#21578;&#12471;&#12473;&#12486;&#12512;&#65288;&#25913;&#36896;&#29256;&#65289;&#20196;&#21644;&#65301;&#24180;&#24230;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aki\d\&#21407;&#31295;\12&#24180;&#24230;\&#20462;&#29702;&#12539;&#24441;&#21209;\&#65404;-&#65433;&#65412;&#65438;&#25161;&#38651;&#27874;&#28431;&#27945;&#28204;&#234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31\&#35373;&#20633;120%20(G)\&#24314;&#31689;&#35211;&#31309;&#19968;&#35239;\&#35211;&#3130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per-master\&#22865;&#32004;&#29677;\&#22865;&#32004;&#29677;&#38263;&#29992;\&#19977;&#23429;&#29992;\16&#24180;&#24230;&#21336;&#22865;\No355&#21560;&#21454;&#24335;&#31354;&#35519;&#27231;&#20445;&#23432;&#28857;&#26908;&#24441;&#2120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22437PC059\Users\Users\213468\Desktop\&#20107;&#21209;&#20849;&#36890;&#12363;&#12425;\&#30003;&#12375;&#21463;&#12369;\&#37109;&#36865;&#65286;&#65318;&#65313;&#65336;&#12471;&#12473;&#12486;&#12512;&#6529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ikei_srv01\public\EXCEL5\&#20316;&#26989;\&#20869;&#2361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31\&#35373;&#20633;120%20(G)\&#28020;&#22580;&#31561;&#25913;&#20462;&#24037;&#20107;(WAF&#12539;&#65299;&#28020;)\&#22303;&#26408;&#24037;&#20107;&#35211;&#31309;&#2636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ETSU01\&#20849;&#26377;&#65420;&#65387;&#65433;&#65408;&#65438;&#65392;\&#20225;&#30011;\&#24037;&#20107;13&#24180;&#24230;\&#28193;&#12426;&#24266;&#19979;&#35036;&#20462;&#24037;&#20107;\&#27671;&#35937;&#38538;&#24266;&#19979;&#35036;&#20462;&#35211;&#31309;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26433pc021\&#20849;&#26377;\&#27880;&#24847;\&#65298;&#65294;&#24037;&#20107;&#12539;&#24441;&#21209;&#38306;&#20418;\&#24037;&#20107;&#65286;&#24441;&#21209;\&#65298;&#65303;&#24180;&#24230;&#24037;&#20107;&#12539;&#24441;&#21209;\27&#24180;&#24230;%20&#23487;&#33294;&#24314;&#20855;&#31561;&#35036;&#20462;&#24037;&#20107;\&#12304;&#19968;&#33324;&#12305;&#20195;&#20385;&#34920;%20(&#25764;&#21435;ver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ETSU01\&#20849;&#26377;&#65420;&#65387;&#65433;&#65408;&#65438;&#65392;\&#20225;&#30011;\&#24037;&#20107;13&#24180;&#24230;\&#28193;&#12426;&#24266;&#19979;&#35036;&#20462;&#24037;&#20107;(&#27671;&#35937;&#38538;)\&#27671;&#35937;&#38538;&#24266;&#19979;&#35036;&#20462;&#35211;&#31309;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ETSU01\&#20849;&#26377;&#65420;&#65387;&#65433;&#65408;&#65438;&#65392;\&#24314;&#31689;&#35211;&#31309;&#19968;&#35239;\&#35211;&#313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首席衛生官"/>
      <sheetName val="技術部"/>
      <sheetName val="装備部"/>
      <sheetName val="監理部"/>
      <sheetName val="調査部"/>
      <sheetName val="防衛部"/>
      <sheetName val="会議室"/>
      <sheetName val="施設付帯備品"/>
      <sheetName val="共用場所"/>
      <sheetName val="人教部"/>
      <sheetName val="監察官室"/>
      <sheetName val="高官室"/>
      <sheetName val="総計"/>
      <sheetName val="Ｅ別棟"/>
      <sheetName val="取得品目表(通知)"/>
      <sheetName val="予調"/>
      <sheetName val="内訳書"/>
      <sheetName val="付加料金"/>
      <sheetName val="契約書"/>
      <sheetName val="契約内訳"/>
      <sheetName val="契約付加料金"/>
      <sheetName val="特約条項"/>
      <sheetName val="契約済通知"/>
      <sheetName val="入札書"/>
      <sheetName val="入札内訳書"/>
      <sheetName val="委任状"/>
      <sheetName val="調査票"/>
      <sheetName val="発注内訳書"/>
      <sheetName val="発注内訳書 (3)"/>
      <sheetName val="発注内訳書 (2)"/>
      <sheetName val="発注付加料金"/>
      <sheetName val="ﾃﾞｰﾀｼｰﾄ（削除不可）"/>
      <sheetName val="物品番号データ"/>
      <sheetName val="リスト"/>
      <sheetName val="暗視"/>
      <sheetName val="事務共通TBL"/>
      <sheetName val="相手方マスタ貼付"/>
      <sheetName val="調達要求データ貼付"/>
      <sheetName val="基本データ入力"/>
      <sheetName val="予定単価"/>
      <sheetName val="公告【物買（単契）】"/>
      <sheetName val="見積・価格調査依頼"/>
      <sheetName val="調達要求データ貼付2"/>
      <sheetName val="基本データ入力2"/>
      <sheetName val="入札・見積・価格調査【内】"/>
      <sheetName val="Module1"/>
      <sheetName val="入札・見積・価格調査【内訳書】"/>
      <sheetName val="予価（表紙）"/>
      <sheetName val="予価・予調【内訳書】"/>
      <sheetName val="ＯＣＲアップロード"/>
      <sheetName val="ＯＣＲ落札結果貼付"/>
      <sheetName val="落札結果"/>
      <sheetName val="業者別契約品目"/>
      <sheetName val="契約書・請書"/>
      <sheetName val="済通等"/>
      <sheetName val="済通等【内訳書】"/>
      <sheetName val="請求額一覧【業者別】データ貼付"/>
      <sheetName val="事務共アップロード【契約行為書】"/>
      <sheetName val="調達一元化"/>
      <sheetName val="調達一元化TBL（非表示）"/>
      <sheetName val="契約後"/>
      <sheetName val="Rist"/>
      <sheetName val="Sheet1"/>
      <sheetName val="科目リスト"/>
      <sheetName val="部隊"/>
      <sheetName val="予算科目"/>
      <sheetName val="入力データ"/>
      <sheetName val="幕通付紙TBL"/>
      <sheetName val="　　推定理由　　"/>
      <sheetName val="計画外PC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XXXX"/>
      <sheetName val="入力データ"/>
      <sheetName val="個別データ"/>
      <sheetName val="契約行為書"/>
      <sheetName val="請求書（八雲Ｖｒ）"/>
      <sheetName val="契約書"/>
      <sheetName val="請書"/>
      <sheetName val="請求書"/>
      <sheetName val="請求書 (物品)"/>
      <sheetName val="発注書等"/>
      <sheetName val="発注書等 (物品)"/>
      <sheetName val="水質検査"/>
      <sheetName val="請書 (物品取付)"/>
      <sheetName val="契約書 (単契)"/>
      <sheetName val="内訳書（浄化槽保守点検等）"/>
      <sheetName val="入札（見積）書"/>
      <sheetName val="発注書等 (単契)"/>
      <sheetName val="発注書等 (単契) (2)"/>
      <sheetName val="発注書等 (物品取付)"/>
      <sheetName val="発注書等 (電気）"/>
      <sheetName val="ＦＡＸ"/>
      <sheetName val="ＦＡＸ名簿"/>
      <sheetName val="郵送"/>
      <sheetName val="押印依頼"/>
      <sheetName val="業者データ "/>
      <sheetName val="リストデータ"/>
      <sheetName val="検査調書"/>
      <sheetName val="銀振依頼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明細書"/>
      <sheetName val="明細書 (2)"/>
      <sheetName val="計算書WAF+3浴"/>
      <sheetName val="仮設"/>
      <sheetName val="土"/>
      <sheetName val="地業"/>
      <sheetName val="型枠"/>
      <sheetName val="コンクリート"/>
      <sheetName val="鉄筋"/>
      <sheetName val="既設ｺﾝｸﾘｰﾄ"/>
      <sheetName val="ﾀｲﾙ"/>
      <sheetName val="左官"/>
      <sheetName val="塗装"/>
      <sheetName val="解体"/>
      <sheetName val="運搬費"/>
      <sheetName val="ﾌｪﾝｽ"/>
      <sheetName val="労務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"/>
      <sheetName val="通路"/>
      <sheetName val="90°"/>
      <sheetName val="139°"/>
      <sheetName val="支柱"/>
      <sheetName val="総括表"/>
      <sheetName val="明細書"/>
      <sheetName val="明細書 (2)"/>
      <sheetName val="仮設"/>
      <sheetName val="土"/>
      <sheetName val="地業"/>
      <sheetName val="コンクリート"/>
      <sheetName val="型枠"/>
      <sheetName val="左官"/>
      <sheetName val="解体"/>
      <sheetName val="取り付"/>
      <sheetName val="運搬費"/>
      <sheetName val="電気工事"/>
      <sheetName val="労務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明細書"/>
      <sheetName val="明細書 (2)"/>
      <sheetName val="計算書WAF+3浴"/>
      <sheetName val="仮設"/>
      <sheetName val="土"/>
      <sheetName val="地業"/>
      <sheetName val="型枠"/>
      <sheetName val="コンクリート"/>
      <sheetName val="鉄筋"/>
      <sheetName val="既設ｺﾝｸﾘｰﾄ"/>
      <sheetName val="ﾀｲﾙ"/>
      <sheetName val="左官"/>
      <sheetName val="塗装"/>
      <sheetName val="解体"/>
      <sheetName val="運搬費"/>
      <sheetName val="ﾌｪﾝｽ"/>
      <sheetName val="労務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者"/>
      <sheetName val=" 入力用"/>
      <sheetName val="31薬剤"/>
      <sheetName val="市価"/>
      <sheetName val="市価内訳"/>
      <sheetName val="入札書"/>
      <sheetName val="入札書 (代)"/>
      <sheetName val="入札内訳"/>
      <sheetName val="委任"/>
      <sheetName val="入札案内"/>
      <sheetName val="お願い"/>
      <sheetName val="お願い (2)"/>
      <sheetName val="お願い (3)"/>
      <sheetName val="お願い (4)"/>
      <sheetName val="予定価格調書"/>
      <sheetName val="予調入力"/>
      <sheetName val="落判入力"/>
      <sheetName val="内訳書（貼り付け）"/>
      <sheetName val="落判 "/>
      <sheetName val="落判内訳"/>
      <sheetName val="落札結果一加工用"/>
      <sheetName val="ピボット"/>
      <sheetName val="落札結果一覧表"/>
      <sheetName val="抽"/>
      <sheetName val="内訳書"/>
      <sheetName val="内訳書 (貼り付け用)"/>
      <sheetName val="判定"/>
      <sheetName val="請書"/>
      <sheetName val="契約書"/>
      <sheetName val="発注書"/>
      <sheetName val="契約不能"/>
      <sheetName val="Sheet1"/>
      <sheetName val="チェックシート"/>
      <sheetName val="付紙様式第2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XXXX"/>
      <sheetName val="入力打出用"/>
      <sheetName val="内訳"/>
      <sheetName val="累積"/>
      <sheetName val="個別データ"/>
      <sheetName val="ＦＡＸ"/>
      <sheetName val="ＦＡＸ (2)"/>
      <sheetName val="入力データ"/>
      <sheetName val="書類送付"/>
      <sheetName val="送付票 (2)"/>
      <sheetName val="郵送（小）"/>
      <sheetName val="郵送（大）"/>
      <sheetName val="送付票（当別）"/>
      <sheetName val="送付票（奥尻)"/>
      <sheetName val="送付票（千歳)"/>
      <sheetName val="送付票 (3)"/>
      <sheetName val="リスト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明細書"/>
      <sheetName val="明細書 (2)"/>
      <sheetName val="地業"/>
      <sheetName val="コンクリート"/>
      <sheetName val="鉄筋"/>
      <sheetName val="既設ｺﾝｸﾘｰﾄ"/>
      <sheetName val="防水"/>
      <sheetName val="石"/>
      <sheetName val="ﾀｲﾙ"/>
      <sheetName val="木"/>
      <sheetName val="金属"/>
      <sheetName val="左官"/>
      <sheetName val="建具"/>
      <sheetName val="内装"/>
      <sheetName val="運搬費"/>
      <sheetName val="労務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送付票"/>
      <sheetName val="送付票 (2)"/>
      <sheetName val="契約内訳"/>
      <sheetName val="発注台帳"/>
      <sheetName val="発注"/>
      <sheetName val="発注書(新)"/>
      <sheetName val="納品書"/>
      <sheetName val="納品書 (2)"/>
      <sheetName val="納品書 (4)"/>
      <sheetName val="納品書 (7)"/>
      <sheetName val="納品書 (3)"/>
      <sheetName val="納品書 (5)"/>
      <sheetName val="納品書 (6)"/>
      <sheetName val="Sheet1"/>
      <sheetName val="請求"/>
      <sheetName val="請求書 (2)"/>
      <sheetName val="請求書 (6)"/>
      <sheetName val="請求書 (7)"/>
      <sheetName val="請求書 (8)"/>
      <sheetName val="請求書 (9)"/>
      <sheetName val="請求書 (10)"/>
      <sheetName val="請求書 (3)"/>
      <sheetName val="請求書 (4)"/>
      <sheetName val="請求書 (5)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価格"/>
      <sheetName val="予調書"/>
      <sheetName val="予調内訳"/>
      <sheetName val="内訳書"/>
      <sheetName val="発注書"/>
      <sheetName val="支　決"/>
      <sheetName val="科目内訳"/>
      <sheetName val="科目表"/>
      <sheetName val="前渡資金(2)"/>
      <sheetName val="000000"/>
      <sheetName val="予調"/>
      <sheetName val="予価"/>
      <sheetName val="内訳"/>
      <sheetName val="支決"/>
      <sheetName val="見積"/>
      <sheetName val="請求"/>
      <sheetName val="請求（請）"/>
      <sheetName val="契約書"/>
      <sheetName val="請書"/>
      <sheetName val="納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祝日"/>
      <sheetName val="最新幹部名簿"/>
      <sheetName val="幹部等"/>
      <sheetName val="外注整備用データ"/>
      <sheetName val="車両データ"/>
      <sheetName val="官給材料等使用明細書"/>
      <sheetName val="監督実施記録"/>
      <sheetName val="明細基本"/>
      <sheetName val="修理明細表"/>
      <sheetName val="外注データ"/>
      <sheetName val="個別仕様書"/>
      <sheetName val="外注発注書"/>
      <sheetName val="役務調達要求書"/>
      <sheetName val="補助"/>
      <sheetName val="物品調達要求書"/>
      <sheetName val="物品調達内訳"/>
      <sheetName val="発注要求書"/>
      <sheetName val="発注書内訳"/>
      <sheetName val="MAIN"/>
      <sheetName val="車両修理費"/>
      <sheetName val="施設機械維持費"/>
      <sheetName val="作業台帳"/>
      <sheetName val="品質検査記録書"/>
      <sheetName val="正規作業命令票印刷"/>
      <sheetName val="単価確認"/>
      <sheetName val="部品データ"/>
      <sheetName val="リストデータ"/>
      <sheetName val="会社データ"/>
    </sheetNames>
    <sheetDataSet>
      <sheetData sheetId="0" refreshError="1"/>
      <sheetData sheetId="1" refreshError="1"/>
      <sheetData sheetId="2" refreshError="1">
        <row r="2">
          <cell r="V2" t="str">
            <v>監督官</v>
          </cell>
          <cell r="Y2" t="str">
            <v>検査官</v>
          </cell>
        </row>
        <row r="3">
          <cell r="H3" t="str">
            <v>氏名</v>
          </cell>
        </row>
        <row r="4">
          <cell r="H4" t="str">
            <v>中　原　　誠　一</v>
          </cell>
          <cell r="V4" t="str">
            <v>杉谷１曹</v>
          </cell>
          <cell r="Y4" t="str">
            <v>今野３尉</v>
          </cell>
        </row>
        <row r="5">
          <cell r="H5" t="str">
            <v>中　原　　誠　一</v>
          </cell>
          <cell r="V5" t="str">
            <v>佐藤２曹</v>
          </cell>
          <cell r="Y5" t="str">
            <v>前田２曹</v>
          </cell>
        </row>
        <row r="6">
          <cell r="H6" t="str">
            <v>篝　　　　秀　光</v>
          </cell>
          <cell r="V6" t="str">
            <v>高橋３曹</v>
          </cell>
          <cell r="Y6" t="str">
            <v>長谷川２曹</v>
          </cell>
        </row>
        <row r="7">
          <cell r="H7" t="str">
            <v>中　野　　正　博</v>
          </cell>
        </row>
        <row r="8">
          <cell r="H8" t="str">
            <v>倉　橋　　　　 聡</v>
          </cell>
        </row>
      </sheetData>
      <sheetData sheetId="3" refreshError="1">
        <row r="1">
          <cell r="B1" t="str">
            <v>外注整備用データ　内容の変更は車両データで！（外注単価は会社データ）</v>
          </cell>
        </row>
        <row r="2">
          <cell r="B2" t="str">
            <v>車番</v>
          </cell>
          <cell r="AA2" t="str">
            <v>工場名</v>
          </cell>
          <cell r="AB2" t="str">
            <v>会社名</v>
          </cell>
        </row>
        <row r="3">
          <cell r="B3" t="str">
            <v>４５－１０７３</v>
          </cell>
          <cell r="AA3" t="str">
            <v>足立自動車整備工場</v>
          </cell>
          <cell r="AB3" t="str">
            <v>足立電気自動車</v>
          </cell>
        </row>
        <row r="4">
          <cell r="B4" t="str">
            <v>４５－３４５７</v>
          </cell>
          <cell r="AA4" t="str">
            <v>前田自動車整備工場</v>
          </cell>
          <cell r="AB4" t="str">
            <v>前田自動車</v>
          </cell>
        </row>
        <row r="5">
          <cell r="B5" t="str">
            <v>４５－３５２０</v>
          </cell>
          <cell r="AA5" t="str">
            <v>大栄自動車整備工場</v>
          </cell>
          <cell r="AB5" t="str">
            <v>大栄自動車</v>
          </cell>
        </row>
        <row r="6">
          <cell r="B6" t="str">
            <v>４５－３５４０</v>
          </cell>
          <cell r="AA6" t="str">
            <v>函館トヨタ整備工場</v>
          </cell>
          <cell r="AB6" t="str">
            <v>函館トヨタ自動車</v>
          </cell>
        </row>
        <row r="7">
          <cell r="B7" t="str">
            <v>４５－３５５９</v>
          </cell>
          <cell r="AA7" t="str">
            <v>昭栄自動車整備工場</v>
          </cell>
          <cell r="AB7" t="str">
            <v>昭栄自動車</v>
          </cell>
        </row>
        <row r="8">
          <cell r="B8" t="str">
            <v>４５－７５１１</v>
          </cell>
        </row>
        <row r="9">
          <cell r="B9" t="str">
            <v>４６－１１２８</v>
          </cell>
        </row>
        <row r="10">
          <cell r="B10" t="str">
            <v>４６－２３３４</v>
          </cell>
        </row>
        <row r="11">
          <cell r="B11" t="str">
            <v>４６－７４７７</v>
          </cell>
        </row>
        <row r="12">
          <cell r="B12" t="str">
            <v>４６－７９０８</v>
          </cell>
        </row>
        <row r="13">
          <cell r="B13" t="str">
            <v>４７－２２３３</v>
          </cell>
        </row>
        <row r="14">
          <cell r="B14" t="str">
            <v>４８－００８１</v>
          </cell>
        </row>
        <row r="15">
          <cell r="B15" t="str">
            <v>４８－１６３３</v>
          </cell>
        </row>
        <row r="16">
          <cell r="B16" t="str">
            <v>函館22せ387</v>
          </cell>
        </row>
        <row r="17">
          <cell r="B17" t="str">
            <v>函館500ち7621</v>
          </cell>
        </row>
        <row r="18">
          <cell r="B18" t="str">
            <v>函館88ち557</v>
          </cell>
        </row>
        <row r="19">
          <cell r="B19" t="str">
            <v>４４－１６４５</v>
          </cell>
        </row>
        <row r="20">
          <cell r="B20" t="str">
            <v>４４－１８３３</v>
          </cell>
        </row>
        <row r="21">
          <cell r="B21" t="str">
            <v>４４－１８４２</v>
          </cell>
        </row>
        <row r="22">
          <cell r="B22" t="str">
            <v>４４－３１１３</v>
          </cell>
        </row>
        <row r="23">
          <cell r="B23" t="str">
            <v>４４－４０１２</v>
          </cell>
        </row>
        <row r="24">
          <cell r="B24" t="str">
            <v>４７－５２３８</v>
          </cell>
        </row>
        <row r="25">
          <cell r="B25" t="str">
            <v>４７－７２１０</v>
          </cell>
        </row>
        <row r="26">
          <cell r="B26" t="str">
            <v>４７－７６１０</v>
          </cell>
        </row>
        <row r="27">
          <cell r="B27" t="str">
            <v>４７－７８１１</v>
          </cell>
        </row>
        <row r="28">
          <cell r="B28" t="str">
            <v>４７－７８１２</v>
          </cell>
        </row>
        <row r="29">
          <cell r="B29" t="str">
            <v>４７－９５３９</v>
          </cell>
        </row>
        <row r="30">
          <cell r="B30" t="str">
            <v>４８－８３３１</v>
          </cell>
        </row>
        <row r="31">
          <cell r="B31" t="str">
            <v>４９－０１２７</v>
          </cell>
        </row>
        <row r="32">
          <cell r="B32" t="str">
            <v>４９－００６２</v>
          </cell>
        </row>
        <row r="33">
          <cell r="B33" t="str">
            <v>４９－００６５</v>
          </cell>
        </row>
        <row r="34">
          <cell r="B34" t="str">
            <v>４９－００４８</v>
          </cell>
        </row>
        <row r="35">
          <cell r="B35" t="str">
            <v>４９－００７５</v>
          </cell>
        </row>
        <row r="36">
          <cell r="B36" t="str">
            <v>４９－０１１７</v>
          </cell>
        </row>
        <row r="37">
          <cell r="B37" t="str">
            <v>４９－０１２１</v>
          </cell>
        </row>
        <row r="38">
          <cell r="B38" t="str">
            <v>４９－２０３２</v>
          </cell>
        </row>
        <row r="39">
          <cell r="B39" t="str">
            <v>４９－２０３５</v>
          </cell>
        </row>
        <row r="40">
          <cell r="B40" t="str">
            <v>４９－２０４０</v>
          </cell>
        </row>
        <row r="41">
          <cell r="B41" t="str">
            <v>４９－２０４４</v>
          </cell>
        </row>
        <row r="42">
          <cell r="B42" t="str">
            <v>４９－２０７０</v>
          </cell>
        </row>
        <row r="43">
          <cell r="B43" t="str">
            <v>４９－２１０３</v>
          </cell>
        </row>
        <row r="44">
          <cell r="B44" t="str">
            <v>４９－７１０９</v>
          </cell>
        </row>
        <row r="45">
          <cell r="B45" t="str">
            <v>４９－７５０８</v>
          </cell>
        </row>
        <row r="46">
          <cell r="B46" t="str">
            <v>４９－８００９</v>
          </cell>
        </row>
        <row r="47">
          <cell r="B47" t="str">
            <v>４９－８５０９</v>
          </cell>
        </row>
        <row r="48">
          <cell r="B48" t="str">
            <v>４９－８５１０</v>
          </cell>
        </row>
        <row r="49">
          <cell r="B49" t="str">
            <v>４９－８５１３</v>
          </cell>
        </row>
        <row r="50">
          <cell r="B50" t="str">
            <v>４９－６６０２</v>
          </cell>
        </row>
        <row r="51">
          <cell r="B51" t="str">
            <v>４９－６６０４</v>
          </cell>
        </row>
        <row r="52">
          <cell r="B52" t="str">
            <v>４９－３０９０</v>
          </cell>
        </row>
        <row r="53">
          <cell r="B53" t="str">
            <v>４９－３０３９</v>
          </cell>
        </row>
        <row r="54">
          <cell r="B54" t="str">
            <v>４９－３０４０</v>
          </cell>
        </row>
        <row r="55">
          <cell r="B55" t="str">
            <v>４９－３０４１</v>
          </cell>
        </row>
        <row r="56">
          <cell r="B56" t="str">
            <v>４９－３０４３</v>
          </cell>
        </row>
        <row r="57">
          <cell r="B57" t="str">
            <v>４９－３０４４</v>
          </cell>
        </row>
      </sheetData>
      <sheetData sheetId="4" refreshError="1">
        <row r="3">
          <cell r="B3" t="str">
            <v>略車種名</v>
          </cell>
          <cell r="F3" t="str">
            <v>車番</v>
          </cell>
        </row>
        <row r="4">
          <cell r="B4" t="str">
            <v>業３</v>
          </cell>
          <cell r="F4" t="str">
            <v>函館500ち7621</v>
          </cell>
        </row>
        <row r="5">
          <cell r="B5" t="str">
            <v>塵芥車</v>
          </cell>
          <cell r="F5" t="str">
            <v>函館88ち557</v>
          </cell>
        </row>
        <row r="6">
          <cell r="B6" t="str">
            <v>業４</v>
          </cell>
          <cell r="F6" t="str">
            <v>函館22せ387</v>
          </cell>
        </row>
        <row r="7">
          <cell r="B7" t="str">
            <v>業１</v>
          </cell>
          <cell r="F7" t="str">
            <v>４５－１０７３</v>
          </cell>
        </row>
        <row r="8">
          <cell r="B8" t="str">
            <v>小型業務車</v>
          </cell>
          <cell r="F8" t="str">
            <v>４５－３４５７</v>
          </cell>
        </row>
        <row r="9">
          <cell r="B9" t="str">
            <v>小型業務車</v>
          </cell>
          <cell r="F9" t="str">
            <v>４５－３５２０</v>
          </cell>
        </row>
        <row r="10">
          <cell r="B10" t="str">
            <v>小型業務車</v>
          </cell>
          <cell r="F10" t="str">
            <v>４５－３５４０</v>
          </cell>
        </row>
        <row r="11">
          <cell r="B11" t="str">
            <v>小型業務車</v>
          </cell>
          <cell r="F11" t="str">
            <v>４５－３５５９</v>
          </cell>
        </row>
        <row r="12">
          <cell r="B12" t="str">
            <v>７３小型</v>
          </cell>
          <cell r="F12" t="str">
            <v>４５－７５１１</v>
          </cell>
        </row>
        <row r="13">
          <cell r="B13" t="str">
            <v>７３中型</v>
          </cell>
          <cell r="F13" t="str">
            <v>４６－１１２８</v>
          </cell>
        </row>
        <row r="14">
          <cell r="B14" t="str">
            <v>給食運搬車</v>
          </cell>
          <cell r="F14" t="str">
            <v>４６－２３３４</v>
          </cell>
        </row>
        <row r="15">
          <cell r="B15" t="str">
            <v>７３大型</v>
          </cell>
          <cell r="F15" t="str">
            <v>４６－７４７７</v>
          </cell>
        </row>
        <row r="16">
          <cell r="B16" t="str">
            <v>７３大型</v>
          </cell>
          <cell r="F16" t="str">
            <v>４６－７９０８</v>
          </cell>
        </row>
        <row r="17">
          <cell r="B17" t="str">
            <v>ダンプ</v>
          </cell>
          <cell r="F17" t="str">
            <v>４７－２２３３</v>
          </cell>
        </row>
        <row r="18">
          <cell r="B18" t="str">
            <v>人員輸送車</v>
          </cell>
          <cell r="F18" t="str">
            <v>４８－００８１</v>
          </cell>
        </row>
        <row r="19">
          <cell r="B19" t="str">
            <v>救急車</v>
          </cell>
          <cell r="F19" t="str">
            <v>４８－１６３３</v>
          </cell>
        </row>
        <row r="20">
          <cell r="B20" t="str">
            <v>グレーダ</v>
          </cell>
          <cell r="F20" t="str">
            <v>４４－１６４５</v>
          </cell>
        </row>
        <row r="21">
          <cell r="B21" t="str">
            <v>除雪車</v>
          </cell>
          <cell r="F21" t="str">
            <v>４４－１８３３</v>
          </cell>
        </row>
        <row r="22">
          <cell r="B22" t="str">
            <v>除雪車</v>
          </cell>
          <cell r="F22" t="str">
            <v>４４－１８４２</v>
          </cell>
        </row>
        <row r="23">
          <cell r="B23" t="str">
            <v>ブルドーザ</v>
          </cell>
          <cell r="F23" t="str">
            <v>４４－３１１３</v>
          </cell>
        </row>
        <row r="24">
          <cell r="B24" t="str">
            <v>ショベルローダ</v>
          </cell>
          <cell r="F24" t="str">
            <v>４４－４０１２</v>
          </cell>
        </row>
        <row r="25">
          <cell r="B25" t="str">
            <v>１tトレーラ</v>
          </cell>
          <cell r="F25" t="str">
            <v>４７－５２３８</v>
          </cell>
        </row>
        <row r="26">
          <cell r="B26" t="str">
            <v>水タンク車</v>
          </cell>
          <cell r="F26" t="str">
            <v>４７－７２１０</v>
          </cell>
        </row>
        <row r="27">
          <cell r="B27" t="str">
            <v>炊事車</v>
          </cell>
          <cell r="F27" t="str">
            <v>４７－７６１０</v>
          </cell>
        </row>
        <row r="28">
          <cell r="B28" t="str">
            <v>軽雪上車</v>
          </cell>
          <cell r="F28" t="str">
            <v>４７－７８１１</v>
          </cell>
        </row>
        <row r="29">
          <cell r="B29" t="str">
            <v>軽雪上車</v>
          </cell>
          <cell r="F29" t="str">
            <v>４７－７８１２</v>
          </cell>
        </row>
        <row r="30">
          <cell r="B30" t="str">
            <v>５tﾌｫｰｸ</v>
          </cell>
          <cell r="F30" t="str">
            <v>４７－９５３９</v>
          </cell>
        </row>
        <row r="31">
          <cell r="B31" t="str">
            <v>消防車</v>
          </cell>
          <cell r="F31" t="str">
            <v>４８－８３３１</v>
          </cell>
        </row>
        <row r="32">
          <cell r="B32" t="str">
            <v>ＥＣＳ</v>
          </cell>
          <cell r="F32" t="str">
            <v>４９－０１２６</v>
          </cell>
        </row>
        <row r="33">
          <cell r="B33" t="str">
            <v>ＭＣ</v>
          </cell>
          <cell r="F33" t="str">
            <v>４９－００６２</v>
          </cell>
        </row>
        <row r="34">
          <cell r="B34" t="str">
            <v>ＳＲＰＴ</v>
          </cell>
          <cell r="F34" t="str">
            <v>４９－００６５</v>
          </cell>
        </row>
        <row r="35">
          <cell r="B35" t="str">
            <v>ＥＰＰ</v>
          </cell>
          <cell r="F35" t="str">
            <v>４９－００４６</v>
          </cell>
        </row>
        <row r="36">
          <cell r="B36" t="str">
            <v>ＡＭＧ</v>
          </cell>
          <cell r="F36" t="str">
            <v>４９－００２８</v>
          </cell>
        </row>
        <row r="37">
          <cell r="B37" t="str">
            <v>ＬＲＰＴ</v>
          </cell>
          <cell r="F37" t="str">
            <v>４９－０１１７</v>
          </cell>
        </row>
        <row r="38">
          <cell r="B38" t="str">
            <v>ＧＭＴ</v>
          </cell>
          <cell r="F38" t="str">
            <v>４９－０１２１</v>
          </cell>
        </row>
        <row r="39">
          <cell r="B39" t="str">
            <v>7tﾄﾗｸﾀ</v>
          </cell>
          <cell r="F39" t="str">
            <v>４９－２０１５</v>
          </cell>
        </row>
        <row r="40">
          <cell r="B40" t="str">
            <v>7tﾄﾗｸﾀ</v>
          </cell>
          <cell r="F40" t="str">
            <v>４９－２０１７</v>
          </cell>
        </row>
        <row r="41">
          <cell r="B41" t="str">
            <v>7tﾄﾗｸﾀ</v>
          </cell>
          <cell r="F41" t="str">
            <v>４９－２０２５</v>
          </cell>
        </row>
        <row r="42">
          <cell r="B42" t="str">
            <v>7tﾄﾗｸﾀ</v>
          </cell>
          <cell r="F42" t="str">
            <v>４９－２０４４</v>
          </cell>
        </row>
        <row r="43">
          <cell r="B43" t="str">
            <v>7tﾄﾗｸﾀ</v>
          </cell>
          <cell r="F43" t="str">
            <v>４９－２０５１</v>
          </cell>
        </row>
        <row r="44">
          <cell r="B44" t="str">
            <v>7tﾄﾗｸﾀ</v>
          </cell>
          <cell r="F44" t="str">
            <v>４９－２０７２</v>
          </cell>
        </row>
        <row r="45">
          <cell r="B45" t="str">
            <v>7tﾄﾗｸﾀ</v>
          </cell>
          <cell r="F45" t="str">
            <v>４９－２１０３</v>
          </cell>
        </row>
        <row r="46">
          <cell r="B46" t="str">
            <v>7tﾄﾗｸﾀ</v>
          </cell>
          <cell r="F46" t="str">
            <v>４９－２１６３</v>
          </cell>
        </row>
        <row r="47">
          <cell r="B47" t="str">
            <v>ＭＶ</v>
          </cell>
          <cell r="F47" t="str">
            <v>４９－７１０９</v>
          </cell>
        </row>
        <row r="48">
          <cell r="B48" t="str">
            <v>燃タン車</v>
          </cell>
          <cell r="F48" t="str">
            <v>４９－７５０８</v>
          </cell>
        </row>
        <row r="49">
          <cell r="B49" t="str">
            <v>ＣＰＴ</v>
          </cell>
          <cell r="F49" t="str">
            <v>４９－８００９</v>
          </cell>
        </row>
        <row r="50">
          <cell r="B50" t="str">
            <v>待機車１号</v>
          </cell>
          <cell r="F50" t="str">
            <v>４９－８５０９</v>
          </cell>
        </row>
        <row r="51">
          <cell r="B51" t="str">
            <v>待機車１号</v>
          </cell>
          <cell r="F51" t="str">
            <v>４９－８５１０</v>
          </cell>
        </row>
        <row r="52">
          <cell r="B52" t="str">
            <v>待機車２号</v>
          </cell>
          <cell r="F52" t="str">
            <v>４９－８５１３</v>
          </cell>
        </row>
        <row r="53">
          <cell r="B53" t="str">
            <v>発々ﾄﾚｰﾗ</v>
          </cell>
          <cell r="F53" t="str">
            <v>４９－６６０２</v>
          </cell>
        </row>
        <row r="54">
          <cell r="B54" t="str">
            <v>発々ﾄﾚｰﾗ</v>
          </cell>
          <cell r="F54" t="str">
            <v>４９－６６０４</v>
          </cell>
        </row>
        <row r="55">
          <cell r="B55" t="str">
            <v>ｾﾐﾄﾚｰﾗ</v>
          </cell>
          <cell r="F55" t="str">
            <v>４９－３０８８</v>
          </cell>
        </row>
        <row r="56">
          <cell r="B56" t="str">
            <v>ｾﾐﾄﾚｰﾗ</v>
          </cell>
          <cell r="F56" t="str">
            <v>４９－３００３</v>
          </cell>
        </row>
        <row r="57">
          <cell r="B57" t="str">
            <v>ｾﾐﾄﾚｰﾗ</v>
          </cell>
          <cell r="F57" t="str">
            <v>４９－３００５</v>
          </cell>
        </row>
        <row r="58">
          <cell r="B58" t="str">
            <v>ｾﾐﾄﾚｰﾗ</v>
          </cell>
          <cell r="F58" t="str">
            <v>４９－３０１１</v>
          </cell>
        </row>
        <row r="59">
          <cell r="B59" t="str">
            <v>ｾﾐﾄﾚｰﾗ</v>
          </cell>
          <cell r="F59" t="str">
            <v>４９－３０３９</v>
          </cell>
        </row>
        <row r="60">
          <cell r="B60" t="str">
            <v>ｾﾐﾄﾚｰﾗ</v>
          </cell>
          <cell r="F60" t="str">
            <v>４９－３０４０</v>
          </cell>
        </row>
        <row r="61">
          <cell r="B61" t="str">
            <v>ｾﾐﾄﾚｰﾗ</v>
          </cell>
          <cell r="F61" t="str">
            <v>４９－３０４１</v>
          </cell>
        </row>
        <row r="62">
          <cell r="B62" t="str">
            <v>ｾﾐﾄﾚｰﾗ</v>
          </cell>
          <cell r="F62" t="str">
            <v>４９－３０４３</v>
          </cell>
        </row>
        <row r="63">
          <cell r="B63" t="str">
            <v>ｾﾐﾄﾚｰﾗ</v>
          </cell>
          <cell r="F63" t="str">
            <v>４９－３０４４</v>
          </cell>
        </row>
        <row r="64">
          <cell r="B64" t="str">
            <v>ｾﾐﾄﾚｰﾗ</v>
          </cell>
          <cell r="F64" t="str">
            <v>４９－３０６８</v>
          </cell>
        </row>
        <row r="65">
          <cell r="F65" t="str">
            <v>４９－２０６６</v>
          </cell>
        </row>
        <row r="66">
          <cell r="F66" t="str">
            <v>４９－２０９０</v>
          </cell>
        </row>
        <row r="70">
          <cell r="F70" t="str">
            <v>４５－２０６０</v>
          </cell>
        </row>
        <row r="71">
          <cell r="F71" t="str">
            <v>４５－３３５１</v>
          </cell>
        </row>
        <row r="72">
          <cell r="F72" t="str">
            <v>４５－３４５６</v>
          </cell>
        </row>
        <row r="73">
          <cell r="F73" t="str">
            <v>４５－３４７６</v>
          </cell>
        </row>
        <row r="74">
          <cell r="F74" t="str">
            <v>４５－３５５８</v>
          </cell>
        </row>
        <row r="75">
          <cell r="F75" t="str">
            <v>４６－６３３６</v>
          </cell>
        </row>
        <row r="76">
          <cell r="F76" t="str">
            <v>４６－７７９０</v>
          </cell>
        </row>
        <row r="77">
          <cell r="F77" t="str">
            <v>４８－０１０９</v>
          </cell>
        </row>
        <row r="78">
          <cell r="F78" t="str">
            <v>４７－６５６７</v>
          </cell>
        </row>
        <row r="79">
          <cell r="F79" t="str">
            <v>４７－７８４１</v>
          </cell>
        </row>
        <row r="80">
          <cell r="F80" t="str">
            <v>４７－９５５４</v>
          </cell>
        </row>
        <row r="81">
          <cell r="F81" t="str">
            <v>４９－０１９１</v>
          </cell>
        </row>
        <row r="82">
          <cell r="F82" t="str">
            <v>４９－００６３</v>
          </cell>
        </row>
        <row r="83">
          <cell r="F83" t="str">
            <v>４９－００６６</v>
          </cell>
        </row>
        <row r="84">
          <cell r="F84" t="str">
            <v>４９－００４９</v>
          </cell>
        </row>
        <row r="85">
          <cell r="F85" t="str">
            <v>４９－００７７</v>
          </cell>
        </row>
        <row r="86">
          <cell r="F86" t="str">
            <v>４９－０１１８</v>
          </cell>
        </row>
        <row r="87">
          <cell r="F87" t="str">
            <v>４９－０１２２</v>
          </cell>
        </row>
        <row r="88">
          <cell r="F88" t="str">
            <v>４９－２０３９</v>
          </cell>
        </row>
        <row r="89">
          <cell r="F89" t="str">
            <v>４９－２０５０</v>
          </cell>
        </row>
        <row r="90">
          <cell r="F90" t="str">
            <v>４９－２０５１</v>
          </cell>
        </row>
        <row r="91">
          <cell r="F91" t="str">
            <v>４９－２０５２</v>
          </cell>
        </row>
        <row r="92">
          <cell r="F92" t="str">
            <v>４９－２０５３</v>
          </cell>
        </row>
        <row r="93">
          <cell r="F93" t="str">
            <v>４９－２１２５</v>
          </cell>
        </row>
        <row r="94">
          <cell r="F94" t="str">
            <v>４９－６６５１</v>
          </cell>
        </row>
        <row r="95">
          <cell r="F95" t="str">
            <v>４９－６６５２</v>
          </cell>
        </row>
        <row r="96">
          <cell r="F96" t="str">
            <v>４９－７１１０</v>
          </cell>
        </row>
        <row r="97">
          <cell r="F97" t="str">
            <v>４９－７５０９</v>
          </cell>
        </row>
        <row r="98">
          <cell r="F98" t="str">
            <v>４９－８０１０</v>
          </cell>
        </row>
        <row r="99">
          <cell r="F99" t="str">
            <v>４９－３１２１</v>
          </cell>
        </row>
        <row r="100">
          <cell r="F100" t="str">
            <v>４９－３０４９</v>
          </cell>
        </row>
        <row r="101">
          <cell r="F101" t="str">
            <v>４９－３０５０</v>
          </cell>
        </row>
        <row r="102">
          <cell r="F102" t="str">
            <v>４９－３０５１</v>
          </cell>
        </row>
        <row r="103">
          <cell r="F103" t="str">
            <v>４９－３０５２</v>
          </cell>
        </row>
        <row r="104">
          <cell r="F104" t="str">
            <v>４９－３０５３</v>
          </cell>
        </row>
        <row r="105">
          <cell r="F105" t="str">
            <v>４９－０００１</v>
          </cell>
        </row>
        <row r="106">
          <cell r="F106" t="str">
            <v>４９－３００１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">
          <cell r="G6" t="str">
            <v>４９－００７５</v>
          </cell>
        </row>
        <row r="7">
          <cell r="G7" t="str">
            <v>４７－５２３８</v>
          </cell>
        </row>
        <row r="8">
          <cell r="G8" t="str">
            <v>４４－１８４２</v>
          </cell>
        </row>
        <row r="9">
          <cell r="G9" t="str">
            <v>４４－１８３３</v>
          </cell>
        </row>
        <row r="10">
          <cell r="G10" t="str">
            <v>４４－１６４５</v>
          </cell>
        </row>
        <row r="11">
          <cell r="G11" t="str">
            <v>４９－００４６</v>
          </cell>
        </row>
        <row r="12">
          <cell r="G12" t="str">
            <v>４９－００２８</v>
          </cell>
        </row>
        <row r="13">
          <cell r="G13" t="str">
            <v>４９－００２８</v>
          </cell>
        </row>
        <row r="14">
          <cell r="G14" t="str">
            <v>４９－２０５１</v>
          </cell>
        </row>
        <row r="15">
          <cell r="G15" t="str">
            <v>４７－７６１０</v>
          </cell>
        </row>
        <row r="16">
          <cell r="G16" t="str">
            <v>４６－２３３４</v>
          </cell>
        </row>
        <row r="17">
          <cell r="G17" t="str">
            <v>４５－３５５９</v>
          </cell>
        </row>
        <row r="18">
          <cell r="G18" t="str">
            <v>４５－３５４０</v>
          </cell>
        </row>
        <row r="19">
          <cell r="G19" t="str">
            <v>４５－７５１１</v>
          </cell>
        </row>
        <row r="20">
          <cell r="G20" t="str">
            <v>４５－１０７３</v>
          </cell>
        </row>
        <row r="21">
          <cell r="G21" t="str">
            <v>４９－０２０９</v>
          </cell>
        </row>
        <row r="22">
          <cell r="G22" t="str">
            <v>４９－０２０９</v>
          </cell>
        </row>
        <row r="23">
          <cell r="G23" t="str">
            <v>４９－２０７２</v>
          </cell>
        </row>
        <row r="24">
          <cell r="G24" t="str">
            <v>４９－３０６８</v>
          </cell>
        </row>
        <row r="31">
          <cell r="G31" t="str">
            <v>４４－４０１２</v>
          </cell>
        </row>
        <row r="32">
          <cell r="G32" t="str">
            <v>４４－３１１３</v>
          </cell>
        </row>
        <row r="33">
          <cell r="G33" t="str">
            <v>４７－７２１０</v>
          </cell>
        </row>
        <row r="34">
          <cell r="G34" t="str">
            <v>４９－２０１５</v>
          </cell>
        </row>
        <row r="35">
          <cell r="G35" t="str">
            <v>４９－２０１７</v>
          </cell>
        </row>
        <row r="36">
          <cell r="G36" t="str">
            <v>４９－２１６３</v>
          </cell>
        </row>
        <row r="37">
          <cell r="G37" t="str">
            <v>４８－００８１</v>
          </cell>
        </row>
        <row r="38">
          <cell r="G38" t="str">
            <v>函館22せ387</v>
          </cell>
        </row>
        <row r="39">
          <cell r="G39" t="str">
            <v>４９－２１０３</v>
          </cell>
        </row>
        <row r="40">
          <cell r="G40" t="str">
            <v>４８－００８１</v>
          </cell>
        </row>
        <row r="41">
          <cell r="G41" t="str">
            <v>函館22せ387</v>
          </cell>
        </row>
        <row r="51">
          <cell r="G51" t="str">
            <v>４９－７５０８</v>
          </cell>
        </row>
        <row r="52">
          <cell r="G52" t="str">
            <v>４９－０１２６</v>
          </cell>
        </row>
        <row r="53">
          <cell r="G53" t="str">
            <v>４８－００８１</v>
          </cell>
        </row>
        <row r="54">
          <cell r="G54" t="str">
            <v>４６－１１２８</v>
          </cell>
        </row>
        <row r="55">
          <cell r="G55" t="str">
            <v>４９－７１０９</v>
          </cell>
        </row>
        <row r="56">
          <cell r="G56" t="str">
            <v>函館22せ387</v>
          </cell>
        </row>
        <row r="57">
          <cell r="G57" t="str">
            <v>４９－８５１０</v>
          </cell>
        </row>
        <row r="58">
          <cell r="G58" t="str">
            <v>４９－７１０９</v>
          </cell>
        </row>
        <row r="59">
          <cell r="G59" t="str">
            <v>４６－２３３４</v>
          </cell>
        </row>
        <row r="68">
          <cell r="G68" t="str">
            <v>４５－３４５７</v>
          </cell>
        </row>
        <row r="69">
          <cell r="G69" t="str">
            <v>４９－２０５１</v>
          </cell>
        </row>
        <row r="70">
          <cell r="G70" t="str">
            <v>４９－２０４４</v>
          </cell>
        </row>
        <row r="71">
          <cell r="G71" t="str">
            <v>４９－８５１３</v>
          </cell>
        </row>
        <row r="72">
          <cell r="G72" t="str">
            <v>４７－２２３３</v>
          </cell>
        </row>
        <row r="73">
          <cell r="G73" t="str">
            <v>４９－０１２１</v>
          </cell>
        </row>
        <row r="74">
          <cell r="G74" t="str">
            <v>４８－１６３３</v>
          </cell>
        </row>
        <row r="75">
          <cell r="G75" t="str">
            <v>４５－３４５７</v>
          </cell>
        </row>
        <row r="76">
          <cell r="G76" t="str">
            <v>４５－３５２０</v>
          </cell>
        </row>
        <row r="77">
          <cell r="G77" t="str">
            <v>４５－３５５９</v>
          </cell>
        </row>
        <row r="78">
          <cell r="G78" t="str">
            <v>４９－２０２５</v>
          </cell>
        </row>
        <row r="79">
          <cell r="G79" t="str">
            <v>４６－７９０８</v>
          </cell>
        </row>
        <row r="80">
          <cell r="G80" t="str">
            <v>４７－９５３９</v>
          </cell>
        </row>
        <row r="81">
          <cell r="G81" t="str">
            <v>４９－８５０９</v>
          </cell>
        </row>
        <row r="90">
          <cell r="G90" t="str">
            <v>４９－２１６３</v>
          </cell>
        </row>
        <row r="91">
          <cell r="G91" t="str">
            <v>４９－００６２</v>
          </cell>
        </row>
        <row r="92">
          <cell r="G92" t="str">
            <v>４９－００６５</v>
          </cell>
        </row>
        <row r="93">
          <cell r="G93" t="str">
            <v>４９－８００９</v>
          </cell>
        </row>
        <row r="94">
          <cell r="G94" t="str">
            <v>４７－７８１１</v>
          </cell>
        </row>
        <row r="95">
          <cell r="G95" t="str">
            <v>４７－７８１２</v>
          </cell>
        </row>
        <row r="96">
          <cell r="G96" t="str">
            <v>函館88ち557</v>
          </cell>
        </row>
        <row r="97">
          <cell r="G97" t="str">
            <v>函館22せ387</v>
          </cell>
        </row>
        <row r="98">
          <cell r="G98" t="str">
            <v>４９－０１１７</v>
          </cell>
        </row>
        <row r="99">
          <cell r="G99" t="str">
            <v>４９－２０７２</v>
          </cell>
        </row>
        <row r="110">
          <cell r="G110" t="str">
            <v>４６－２３３４</v>
          </cell>
        </row>
        <row r="111">
          <cell r="G111" t="str">
            <v>４５－７５１１</v>
          </cell>
        </row>
        <row r="112">
          <cell r="G112" t="str">
            <v>４５－３５５９</v>
          </cell>
        </row>
        <row r="113">
          <cell r="G113" t="str">
            <v>４６－７４７７</v>
          </cell>
        </row>
        <row r="114">
          <cell r="G114" t="str">
            <v>４５－３５４０</v>
          </cell>
        </row>
        <row r="115">
          <cell r="G115" t="str">
            <v>４５－１０７３</v>
          </cell>
        </row>
        <row r="116">
          <cell r="G116" t="str">
            <v>４４－４０１２</v>
          </cell>
        </row>
        <row r="117">
          <cell r="G117" t="str">
            <v>４９－００４６</v>
          </cell>
        </row>
        <row r="118">
          <cell r="G118" t="str">
            <v>４８－８３３１</v>
          </cell>
        </row>
        <row r="119">
          <cell r="G119" t="str">
            <v>４７－５２３８</v>
          </cell>
        </row>
        <row r="120">
          <cell r="G120" t="str">
            <v>４９－６６０２</v>
          </cell>
        </row>
        <row r="121">
          <cell r="G121" t="str">
            <v>４９－６６０４</v>
          </cell>
        </row>
        <row r="125">
          <cell r="G125" t="str">
            <v>４９－７５０８</v>
          </cell>
        </row>
        <row r="126">
          <cell r="G126" t="str">
            <v>４９－００２８</v>
          </cell>
        </row>
        <row r="127">
          <cell r="G127" t="str">
            <v>４９－００４６</v>
          </cell>
        </row>
        <row r="128">
          <cell r="G128" t="str">
            <v>４６－７９０８</v>
          </cell>
        </row>
        <row r="132">
          <cell r="G132" t="str">
            <v>４４－１６４５</v>
          </cell>
        </row>
        <row r="133">
          <cell r="G133" t="str">
            <v>４４－１８３３</v>
          </cell>
        </row>
        <row r="134">
          <cell r="G134" t="str">
            <v>４４－３１１３</v>
          </cell>
        </row>
        <row r="135">
          <cell r="G135" t="str">
            <v>４４－１８４２</v>
          </cell>
        </row>
        <row r="136">
          <cell r="G136" t="str">
            <v>４７－７２１０</v>
          </cell>
        </row>
        <row r="137">
          <cell r="G137" t="str">
            <v>４９－２１６３</v>
          </cell>
        </row>
        <row r="138">
          <cell r="G138" t="str">
            <v>４４－１８４２</v>
          </cell>
        </row>
        <row r="139">
          <cell r="G139" t="str">
            <v>４９－２０６６</v>
          </cell>
        </row>
        <row r="140">
          <cell r="G140" t="str">
            <v>４９－２０９０</v>
          </cell>
        </row>
        <row r="147">
          <cell r="G147" t="str">
            <v>４９－２１０３</v>
          </cell>
        </row>
        <row r="148">
          <cell r="G148" t="str">
            <v>４９－２０１５</v>
          </cell>
        </row>
        <row r="149">
          <cell r="G149" t="str">
            <v>４９－２１６３</v>
          </cell>
        </row>
        <row r="150">
          <cell r="G150" t="str">
            <v>４７－７６１０</v>
          </cell>
        </row>
        <row r="151">
          <cell r="G151" t="str">
            <v>函館22せ387</v>
          </cell>
        </row>
        <row r="152">
          <cell r="G152" t="str">
            <v>４６－１１２８</v>
          </cell>
        </row>
        <row r="153">
          <cell r="G153" t="str">
            <v>４９－２０１７</v>
          </cell>
        </row>
        <row r="154">
          <cell r="G154" t="str">
            <v>４９－０１２６</v>
          </cell>
        </row>
        <row r="155">
          <cell r="G155" t="str">
            <v>４９－２０９０</v>
          </cell>
        </row>
        <row r="156">
          <cell r="G156" t="str">
            <v>４９－３０４３</v>
          </cell>
        </row>
        <row r="157">
          <cell r="G157" t="str">
            <v>４９－３０４４</v>
          </cell>
        </row>
        <row r="158">
          <cell r="G158">
            <v>0</v>
          </cell>
        </row>
        <row r="163">
          <cell r="G163" t="str">
            <v>４９－０１２６</v>
          </cell>
        </row>
        <row r="164">
          <cell r="G164" t="str">
            <v>４９－２１０３</v>
          </cell>
        </row>
        <row r="168">
          <cell r="G168" t="str">
            <v>４９－３０８８</v>
          </cell>
        </row>
        <row r="169">
          <cell r="G169" t="str">
            <v>４９－８５１０</v>
          </cell>
        </row>
        <row r="170">
          <cell r="G170" t="str">
            <v>４９－０１２１</v>
          </cell>
        </row>
        <row r="171">
          <cell r="G171" t="str">
            <v>４５－３５２０</v>
          </cell>
        </row>
        <row r="172">
          <cell r="G172" t="str">
            <v>４８－００８１</v>
          </cell>
        </row>
        <row r="173">
          <cell r="G173" t="str">
            <v>４９－８５１３</v>
          </cell>
        </row>
        <row r="174">
          <cell r="G174" t="str">
            <v>４７－２２３３</v>
          </cell>
        </row>
        <row r="175">
          <cell r="G175" t="str">
            <v>４９－３０３９</v>
          </cell>
        </row>
        <row r="176">
          <cell r="G176" t="str">
            <v>４９－２０６６</v>
          </cell>
        </row>
        <row r="177">
          <cell r="G177" t="str">
            <v>４９－２０４４</v>
          </cell>
        </row>
        <row r="178">
          <cell r="G178" t="str">
            <v>４９－８５０９</v>
          </cell>
        </row>
        <row r="181">
          <cell r="G181" t="str">
            <v>４９－３０４０</v>
          </cell>
        </row>
        <row r="182">
          <cell r="G182" t="str">
            <v>４９－２０25</v>
          </cell>
        </row>
        <row r="183">
          <cell r="G183">
            <v>0</v>
          </cell>
        </row>
        <row r="186">
          <cell r="G186" t="str">
            <v>４９－７１０９</v>
          </cell>
        </row>
        <row r="187">
          <cell r="G187" t="str">
            <v>４９－３０５１</v>
          </cell>
        </row>
        <row r="188">
          <cell r="G188" t="str">
            <v>４９－００６２</v>
          </cell>
        </row>
        <row r="189">
          <cell r="G189" t="str">
            <v>４８－１６３３</v>
          </cell>
        </row>
        <row r="190">
          <cell r="G190" t="str">
            <v>４６－２３３４</v>
          </cell>
        </row>
        <row r="191">
          <cell r="G191" t="str">
            <v>４５－３４５７</v>
          </cell>
        </row>
        <row r="192">
          <cell r="G192" t="str">
            <v>４４－４０１２</v>
          </cell>
        </row>
        <row r="195">
          <cell r="G195" t="str">
            <v>４４－１８４２</v>
          </cell>
        </row>
        <row r="196">
          <cell r="G196" t="str">
            <v>４９－２０１５</v>
          </cell>
        </row>
        <row r="197">
          <cell r="G197" t="str">
            <v>４９－３０４１</v>
          </cell>
        </row>
        <row r="198">
          <cell r="G198" t="str">
            <v>４６－２３３４</v>
          </cell>
        </row>
        <row r="199">
          <cell r="G199" t="str">
            <v>４８－００８１</v>
          </cell>
        </row>
        <row r="200">
          <cell r="G200" t="str">
            <v>４５－３５２０</v>
          </cell>
        </row>
        <row r="201">
          <cell r="G201" t="str">
            <v>４９－００６５</v>
          </cell>
        </row>
        <row r="202">
          <cell r="G202" t="str">
            <v>４９－３０５２</v>
          </cell>
        </row>
        <row r="203">
          <cell r="G203" t="str">
            <v>４９－７５０８</v>
          </cell>
        </row>
        <row r="204">
          <cell r="G204" t="str">
            <v>４６－７９０８</v>
          </cell>
        </row>
        <row r="205">
          <cell r="G205" t="str">
            <v>４７－９５３９</v>
          </cell>
        </row>
        <row r="207">
          <cell r="G207" t="str">
            <v>４９－７１０９</v>
          </cell>
        </row>
        <row r="208">
          <cell r="G208" t="str">
            <v>函館500ち7621</v>
          </cell>
        </row>
        <row r="209">
          <cell r="G209" t="str">
            <v>函館22せ387</v>
          </cell>
        </row>
        <row r="210">
          <cell r="G210" t="str">
            <v>４６－７９０８</v>
          </cell>
        </row>
        <row r="211">
          <cell r="G211" t="str">
            <v>函館88ち557</v>
          </cell>
        </row>
        <row r="213">
          <cell r="G213" t="str">
            <v>４９－８００９</v>
          </cell>
        </row>
        <row r="216">
          <cell r="G216" t="str">
            <v>４８－８３３１</v>
          </cell>
        </row>
        <row r="217">
          <cell r="G217" t="str">
            <v>４９－０１１７</v>
          </cell>
        </row>
        <row r="219">
          <cell r="G219" t="str">
            <v>４７－７８１１</v>
          </cell>
        </row>
        <row r="220">
          <cell r="G220" t="str">
            <v>４７－７８１２</v>
          </cell>
        </row>
        <row r="221">
          <cell r="G221" t="str">
            <v>４９－６６０２</v>
          </cell>
        </row>
        <row r="222">
          <cell r="G222" t="str">
            <v>４９－６６０４</v>
          </cell>
        </row>
        <row r="225">
          <cell r="G225" t="str">
            <v>４６－７４７７</v>
          </cell>
        </row>
        <row r="228">
          <cell r="G228" t="str">
            <v>４９－２０２５</v>
          </cell>
        </row>
        <row r="229">
          <cell r="G229" t="str">
            <v>４９－２０８２</v>
          </cell>
        </row>
        <row r="230">
          <cell r="G230" t="str">
            <v>４９－３０７５</v>
          </cell>
        </row>
        <row r="231">
          <cell r="G231" t="str">
            <v>４９－２０２５</v>
          </cell>
        </row>
      </sheetData>
      <sheetData sheetId="22" refreshError="1"/>
      <sheetData sheetId="23" refreshError="1"/>
      <sheetData sheetId="24" refreshError="1"/>
      <sheetData sheetId="25" refreshError="1">
        <row r="3">
          <cell r="E3" t="str">
            <v>終了行</v>
          </cell>
        </row>
        <row r="4">
          <cell r="E4">
            <v>4058</v>
          </cell>
        </row>
        <row r="6">
          <cell r="E6" t="str">
            <v>車　番</v>
          </cell>
        </row>
        <row r="7">
          <cell r="E7" t="str">
            <v>K-950H</v>
          </cell>
        </row>
        <row r="8">
          <cell r="E8" t="str">
            <v>K-950H</v>
          </cell>
        </row>
        <row r="9">
          <cell r="E9" t="str">
            <v>K-950H</v>
          </cell>
        </row>
        <row r="10">
          <cell r="E10" t="str">
            <v>K-950H</v>
          </cell>
        </row>
        <row r="11">
          <cell r="E11" t="str">
            <v>K-950H</v>
          </cell>
        </row>
        <row r="12">
          <cell r="E12" t="str">
            <v>５７た７７４８</v>
          </cell>
        </row>
        <row r="13">
          <cell r="E13" t="str">
            <v>５７た７７４８</v>
          </cell>
        </row>
        <row r="14">
          <cell r="E14" t="str">
            <v>５７た７７４８</v>
          </cell>
        </row>
        <row r="15">
          <cell r="E15" t="str">
            <v>５７た７７４８</v>
          </cell>
        </row>
        <row r="16">
          <cell r="E16" t="str">
            <v>５７た７７４８</v>
          </cell>
        </row>
        <row r="17">
          <cell r="E17" t="str">
            <v>５７た７７４８</v>
          </cell>
        </row>
        <row r="18">
          <cell r="E18" t="str">
            <v>５７た７７４８</v>
          </cell>
        </row>
        <row r="19">
          <cell r="E19" t="str">
            <v>５７た７７４８</v>
          </cell>
        </row>
        <row r="20">
          <cell r="E20" t="str">
            <v>1833/1842</v>
          </cell>
        </row>
        <row r="21">
          <cell r="E21" t="str">
            <v>４４－１８３３</v>
          </cell>
        </row>
        <row r="22">
          <cell r="E22" t="str">
            <v>４６－６２８０</v>
          </cell>
        </row>
        <row r="23">
          <cell r="E23" t="str">
            <v>４６－６２８０</v>
          </cell>
        </row>
        <row r="24">
          <cell r="E24" t="str">
            <v>４６－６２８０</v>
          </cell>
        </row>
        <row r="25">
          <cell r="E25" t="str">
            <v>函88ち５５７</v>
          </cell>
        </row>
        <row r="26">
          <cell r="E26" t="str">
            <v>函88ち５５７</v>
          </cell>
        </row>
        <row r="27">
          <cell r="E27" t="str">
            <v>函88ち５５７</v>
          </cell>
        </row>
        <row r="28">
          <cell r="E28" t="str">
            <v>函88ち５５７</v>
          </cell>
        </row>
        <row r="29">
          <cell r="E29" t="str">
            <v>函88ち５５７</v>
          </cell>
        </row>
        <row r="30">
          <cell r="E30" t="str">
            <v>函88ち５５７</v>
          </cell>
        </row>
        <row r="31">
          <cell r="E31" t="str">
            <v>函88ち５５７</v>
          </cell>
        </row>
        <row r="32">
          <cell r="E32" t="str">
            <v>函88ち５５７</v>
          </cell>
        </row>
        <row r="33">
          <cell r="E33" t="str">
            <v>函88ち５５７</v>
          </cell>
        </row>
        <row r="34">
          <cell r="E34" t="str">
            <v>函88ち５５７</v>
          </cell>
        </row>
        <row r="35">
          <cell r="E35" t="str">
            <v>3520/3540</v>
          </cell>
        </row>
        <row r="36">
          <cell r="E36" t="str">
            <v>２２せ３８７</v>
          </cell>
        </row>
        <row r="37">
          <cell r="E37" t="str">
            <v>２２せ３８７</v>
          </cell>
        </row>
        <row r="38">
          <cell r="E38" t="str">
            <v>２２せ３８７</v>
          </cell>
        </row>
        <row r="39">
          <cell r="E39" t="str">
            <v>２２せ３８７</v>
          </cell>
        </row>
        <row r="40">
          <cell r="E40" t="str">
            <v>２２せ３８７</v>
          </cell>
        </row>
        <row r="41">
          <cell r="E41" t="str">
            <v>２２せ３８７</v>
          </cell>
        </row>
        <row r="42">
          <cell r="E42" t="str">
            <v>２２せ３８７</v>
          </cell>
        </row>
        <row r="43">
          <cell r="E43" t="str">
            <v>２２せ３８７</v>
          </cell>
        </row>
        <row r="44">
          <cell r="E44" t="str">
            <v>1833/1842</v>
          </cell>
        </row>
        <row r="45">
          <cell r="E45" t="str">
            <v>1833/1842</v>
          </cell>
        </row>
        <row r="46">
          <cell r="E46" t="str">
            <v>1833/1842</v>
          </cell>
        </row>
        <row r="47">
          <cell r="E47" t="str">
            <v>1833/1842</v>
          </cell>
        </row>
        <row r="48">
          <cell r="E48" t="str">
            <v>1833/1842</v>
          </cell>
        </row>
        <row r="49">
          <cell r="E49" t="str">
            <v>1833/1842</v>
          </cell>
        </row>
        <row r="50">
          <cell r="E50" t="str">
            <v>1833/1842</v>
          </cell>
        </row>
        <row r="51">
          <cell r="E51" t="str">
            <v>1833/1842</v>
          </cell>
        </row>
        <row r="52">
          <cell r="E52" t="str">
            <v>1833/1842</v>
          </cell>
        </row>
        <row r="53">
          <cell r="E53" t="str">
            <v>ＨＴＲ</v>
          </cell>
        </row>
        <row r="54">
          <cell r="E54" t="str">
            <v>ＨＴＲ</v>
          </cell>
        </row>
        <row r="55">
          <cell r="E55" t="str">
            <v>４４－１８３３</v>
          </cell>
        </row>
        <row r="56">
          <cell r="E56" t="str">
            <v>0062/0065</v>
          </cell>
        </row>
        <row r="57">
          <cell r="E57" t="str">
            <v>0062/0065</v>
          </cell>
        </row>
        <row r="58">
          <cell r="E58" t="str">
            <v>0062/0065</v>
          </cell>
        </row>
        <row r="59">
          <cell r="E59" t="str">
            <v>0062/0065</v>
          </cell>
        </row>
        <row r="60">
          <cell r="E60" t="str">
            <v>0062/0065</v>
          </cell>
        </row>
        <row r="61">
          <cell r="E61" t="str">
            <v>0062/0065</v>
          </cell>
        </row>
        <row r="62">
          <cell r="E62" t="str">
            <v>0062/0065</v>
          </cell>
        </row>
        <row r="63">
          <cell r="E63" t="str">
            <v>0062/0065</v>
          </cell>
        </row>
        <row r="64">
          <cell r="E64" t="str">
            <v>0062/0065</v>
          </cell>
        </row>
        <row r="65">
          <cell r="E65" t="str">
            <v>0062/0065</v>
          </cell>
        </row>
        <row r="66">
          <cell r="E66" t="str">
            <v>0062/0065</v>
          </cell>
        </row>
        <row r="67">
          <cell r="E67" t="str">
            <v>0062/0065</v>
          </cell>
        </row>
        <row r="68">
          <cell r="E68" t="str">
            <v>0062/0065</v>
          </cell>
        </row>
        <row r="69">
          <cell r="E69" t="str">
            <v>0062/0065</v>
          </cell>
        </row>
        <row r="70">
          <cell r="E70" t="str">
            <v>0062/0065</v>
          </cell>
        </row>
        <row r="71">
          <cell r="E71" t="str">
            <v>0062/0065</v>
          </cell>
        </row>
        <row r="72">
          <cell r="E72" t="str">
            <v>0062/0065</v>
          </cell>
        </row>
        <row r="73">
          <cell r="E73" t="str">
            <v>0117/0121</v>
          </cell>
        </row>
        <row r="74">
          <cell r="E74" t="str">
            <v>0117/0121</v>
          </cell>
        </row>
        <row r="75">
          <cell r="E75" t="str">
            <v>0117/0121</v>
          </cell>
        </row>
        <row r="76">
          <cell r="E76" t="str">
            <v>0117/0121</v>
          </cell>
        </row>
        <row r="77">
          <cell r="E77" t="str">
            <v>0117/0121</v>
          </cell>
        </row>
        <row r="78">
          <cell r="E78" t="str">
            <v>2040/44/84</v>
          </cell>
        </row>
        <row r="79">
          <cell r="E79" t="str">
            <v>2040/44/84</v>
          </cell>
        </row>
        <row r="80">
          <cell r="E80" t="str">
            <v>2040/44/84</v>
          </cell>
        </row>
        <row r="81">
          <cell r="E81" t="str">
            <v>2040/44/84</v>
          </cell>
        </row>
        <row r="82">
          <cell r="E82" t="str">
            <v>2040/44/84</v>
          </cell>
        </row>
        <row r="83">
          <cell r="E83" t="str">
            <v>2040/44/84</v>
          </cell>
        </row>
        <row r="84">
          <cell r="E84" t="str">
            <v>2040/44/84</v>
          </cell>
        </row>
        <row r="85">
          <cell r="E85" t="str">
            <v>2040/44/84</v>
          </cell>
        </row>
        <row r="86">
          <cell r="E86" t="str">
            <v>2040/44/84</v>
          </cell>
        </row>
        <row r="87">
          <cell r="E87" t="str">
            <v>2040/44/84</v>
          </cell>
        </row>
        <row r="88">
          <cell r="E88" t="str">
            <v>2040/44/84</v>
          </cell>
        </row>
        <row r="89">
          <cell r="E89" t="str">
            <v>2040/44/84</v>
          </cell>
        </row>
        <row r="90">
          <cell r="E90" t="str">
            <v>４９－００４８</v>
          </cell>
        </row>
        <row r="91">
          <cell r="E91" t="str">
            <v>４９－００４８</v>
          </cell>
        </row>
        <row r="92">
          <cell r="E92" t="str">
            <v>４９－００４８</v>
          </cell>
        </row>
        <row r="93">
          <cell r="E93" t="str">
            <v>４９－００４８</v>
          </cell>
        </row>
        <row r="94">
          <cell r="E94" t="str">
            <v>４９－００４８</v>
          </cell>
        </row>
        <row r="95">
          <cell r="E95" t="str">
            <v>４９－００４８</v>
          </cell>
        </row>
        <row r="96">
          <cell r="E96" t="str">
            <v>４９－００４８</v>
          </cell>
        </row>
        <row r="97">
          <cell r="E97" t="str">
            <v>４９－００４８</v>
          </cell>
        </row>
        <row r="98">
          <cell r="E98" t="str">
            <v>４９－００４８</v>
          </cell>
        </row>
        <row r="99">
          <cell r="E99" t="str">
            <v>４９－００４８</v>
          </cell>
        </row>
        <row r="100">
          <cell r="E100" t="str">
            <v>４９－００４８</v>
          </cell>
        </row>
        <row r="101">
          <cell r="E101" t="str">
            <v>４９－００４８</v>
          </cell>
        </row>
        <row r="102">
          <cell r="E102" t="str">
            <v>４９－０１２１</v>
          </cell>
        </row>
        <row r="103">
          <cell r="E103" t="str">
            <v>４９－０１２１</v>
          </cell>
        </row>
        <row r="104">
          <cell r="E104" t="str">
            <v>４９－０１２１</v>
          </cell>
        </row>
        <row r="105">
          <cell r="E105" t="str">
            <v>４９－０１２１</v>
          </cell>
        </row>
        <row r="106">
          <cell r="E106" t="str">
            <v>４９－０１２１</v>
          </cell>
        </row>
        <row r="107">
          <cell r="E107" t="str">
            <v>４９－０１２１</v>
          </cell>
        </row>
        <row r="108">
          <cell r="E108" t="str">
            <v>４９－０１２１</v>
          </cell>
        </row>
        <row r="109">
          <cell r="E109" t="str">
            <v>４９－０１２１</v>
          </cell>
        </row>
        <row r="110">
          <cell r="E110" t="str">
            <v>４９－０１２１</v>
          </cell>
        </row>
        <row r="111">
          <cell r="E111" t="str">
            <v>４９－０１２１</v>
          </cell>
        </row>
        <row r="112">
          <cell r="E112" t="str">
            <v>４９－０１２１</v>
          </cell>
        </row>
        <row r="113">
          <cell r="E113" t="str">
            <v>４９－０１２１</v>
          </cell>
        </row>
        <row r="114">
          <cell r="E114" t="str">
            <v>４９－０１２１</v>
          </cell>
        </row>
        <row r="115">
          <cell r="E115" t="str">
            <v>４９－０１２１</v>
          </cell>
        </row>
        <row r="116">
          <cell r="E116" t="str">
            <v>４９－０１２１</v>
          </cell>
        </row>
        <row r="117">
          <cell r="E117" t="str">
            <v>４９－０１２１</v>
          </cell>
        </row>
        <row r="118">
          <cell r="E118" t="str">
            <v>４９－２０８４</v>
          </cell>
        </row>
        <row r="119">
          <cell r="E119" t="str">
            <v>７ｔ全車</v>
          </cell>
        </row>
        <row r="120">
          <cell r="E120" t="str">
            <v>７ｔ全車</v>
          </cell>
        </row>
        <row r="121">
          <cell r="E121" t="str">
            <v>７ｔ全車</v>
          </cell>
        </row>
        <row r="122">
          <cell r="E122" t="str">
            <v>８４除く全車</v>
          </cell>
        </row>
        <row r="123">
          <cell r="E123" t="str">
            <v>４５－３２８４</v>
          </cell>
        </row>
        <row r="124">
          <cell r="E124" t="str">
            <v>４５－３２８４</v>
          </cell>
        </row>
        <row r="125">
          <cell r="E125" t="str">
            <v>４５－３５４０</v>
          </cell>
        </row>
        <row r="126">
          <cell r="E126" t="str">
            <v>４５－３２８４</v>
          </cell>
        </row>
        <row r="127">
          <cell r="E127" t="str">
            <v>４５－３２８４</v>
          </cell>
        </row>
        <row r="128">
          <cell r="E128" t="str">
            <v>４５－３２８４</v>
          </cell>
        </row>
        <row r="129">
          <cell r="E129" t="str">
            <v>４５－３２８４</v>
          </cell>
        </row>
        <row r="130">
          <cell r="E130" t="str">
            <v>４５－３２８４</v>
          </cell>
        </row>
        <row r="131">
          <cell r="E131" t="str">
            <v>４５－３２８４</v>
          </cell>
        </row>
        <row r="132">
          <cell r="E132" t="str">
            <v>４５－３２８４</v>
          </cell>
        </row>
        <row r="133">
          <cell r="E133" t="str">
            <v>４５－３２８４</v>
          </cell>
        </row>
        <row r="134">
          <cell r="E134" t="str">
            <v>４５－３２８４</v>
          </cell>
        </row>
        <row r="135">
          <cell r="E135" t="str">
            <v>４５－３２８４</v>
          </cell>
        </row>
        <row r="136">
          <cell r="E136" t="str">
            <v>４５－７５１１</v>
          </cell>
        </row>
        <row r="137">
          <cell r="E137" t="str">
            <v>４５－７５１１</v>
          </cell>
        </row>
        <row r="138">
          <cell r="E138" t="str">
            <v>４５－７５１１</v>
          </cell>
        </row>
        <row r="139">
          <cell r="E139" t="str">
            <v>４５－７５１１</v>
          </cell>
        </row>
        <row r="140">
          <cell r="E140" t="str">
            <v>４５－７５１１</v>
          </cell>
        </row>
        <row r="141">
          <cell r="E141" t="str">
            <v>４５－７５１１</v>
          </cell>
        </row>
        <row r="142">
          <cell r="E142" t="str">
            <v>４５－７５１１</v>
          </cell>
        </row>
        <row r="143">
          <cell r="E143" t="str">
            <v>４５－７５１１</v>
          </cell>
        </row>
        <row r="144">
          <cell r="E144" t="str">
            <v>４６－７９０８</v>
          </cell>
        </row>
        <row r="145">
          <cell r="E145" t="str">
            <v>４６－７９０８</v>
          </cell>
        </row>
        <row r="146">
          <cell r="E146" t="str">
            <v>４６－７９０８</v>
          </cell>
        </row>
        <row r="147">
          <cell r="E147" t="str">
            <v>４６－７９０８</v>
          </cell>
        </row>
        <row r="148">
          <cell r="E148" t="str">
            <v>４６－７９０８</v>
          </cell>
        </row>
        <row r="149">
          <cell r="E149" t="str">
            <v>４４－１６４５</v>
          </cell>
        </row>
        <row r="150">
          <cell r="E150" t="str">
            <v>４４－１６４５</v>
          </cell>
        </row>
        <row r="151">
          <cell r="E151" t="str">
            <v>４６－１１２８</v>
          </cell>
        </row>
        <row r="152">
          <cell r="E152" t="str">
            <v>４６－１１２８</v>
          </cell>
        </row>
        <row r="153">
          <cell r="E153" t="str">
            <v>４６－１１２８</v>
          </cell>
        </row>
        <row r="154">
          <cell r="E154" t="str">
            <v>４６－１１２８</v>
          </cell>
        </row>
        <row r="155">
          <cell r="E155" t="str">
            <v>４６－１１２８</v>
          </cell>
        </row>
        <row r="156">
          <cell r="E156" t="str">
            <v>４６－１１２８</v>
          </cell>
        </row>
        <row r="157">
          <cell r="E157" t="str">
            <v>４６－１１２８</v>
          </cell>
        </row>
        <row r="158">
          <cell r="E158" t="str">
            <v>４６－１１２８</v>
          </cell>
        </row>
        <row r="159">
          <cell r="E159" t="str">
            <v>４６－１１２８</v>
          </cell>
        </row>
        <row r="160">
          <cell r="E160" t="str">
            <v>４６－１１２８</v>
          </cell>
        </row>
        <row r="161">
          <cell r="E161" t="str">
            <v>４６－１１２８</v>
          </cell>
        </row>
        <row r="162">
          <cell r="E162" t="str">
            <v>４６－１１２８</v>
          </cell>
        </row>
        <row r="163">
          <cell r="E163" t="str">
            <v>４６－１１２８</v>
          </cell>
        </row>
        <row r="164">
          <cell r="E164" t="str">
            <v>４６－１１２８</v>
          </cell>
        </row>
        <row r="165">
          <cell r="E165" t="str">
            <v>４６－１１２８</v>
          </cell>
        </row>
        <row r="166">
          <cell r="E166" t="str">
            <v>４６－１１２８</v>
          </cell>
        </row>
        <row r="167">
          <cell r="E167" t="str">
            <v>４６－１１２８</v>
          </cell>
        </row>
        <row r="168">
          <cell r="E168" t="str">
            <v>４６－１１２８</v>
          </cell>
        </row>
        <row r="169">
          <cell r="E169" t="str">
            <v>４６－１１２８</v>
          </cell>
        </row>
        <row r="170">
          <cell r="E170" t="str">
            <v>４５－３５２０</v>
          </cell>
        </row>
        <row r="171">
          <cell r="E171" t="str">
            <v>４９－０１２１</v>
          </cell>
        </row>
        <row r="172">
          <cell r="E172" t="str">
            <v>４９－０１２１</v>
          </cell>
        </row>
        <row r="173">
          <cell r="E173" t="str">
            <v>４９－０１２１</v>
          </cell>
        </row>
        <row r="174">
          <cell r="E174" t="str">
            <v>４９－０１２１</v>
          </cell>
        </row>
        <row r="175">
          <cell r="E175" t="str">
            <v>４９－０１２１</v>
          </cell>
        </row>
        <row r="176">
          <cell r="E176" t="str">
            <v>４９－０１２１</v>
          </cell>
        </row>
        <row r="177">
          <cell r="E177" t="str">
            <v>４９－０１２１</v>
          </cell>
        </row>
        <row r="178">
          <cell r="E178" t="str">
            <v>４５－３５２０</v>
          </cell>
        </row>
        <row r="179">
          <cell r="E179" t="str">
            <v>４５－３５２０</v>
          </cell>
        </row>
        <row r="180">
          <cell r="E180" t="str">
            <v>４５－３５２０</v>
          </cell>
        </row>
        <row r="181">
          <cell r="E181" t="str">
            <v>４５－３５２０</v>
          </cell>
        </row>
        <row r="182">
          <cell r="E182" t="str">
            <v>４５－３５２０</v>
          </cell>
        </row>
        <row r="183">
          <cell r="E183" t="str">
            <v>４５－３５２０</v>
          </cell>
        </row>
        <row r="184">
          <cell r="E184" t="str">
            <v>４５－３５２０</v>
          </cell>
        </row>
        <row r="185">
          <cell r="E185" t="str">
            <v>４５－３５２０</v>
          </cell>
        </row>
        <row r="186">
          <cell r="E186" t="str">
            <v>４５－３５２０</v>
          </cell>
        </row>
        <row r="187">
          <cell r="E187" t="str">
            <v>４５－３５２０</v>
          </cell>
        </row>
        <row r="188">
          <cell r="E188" t="str">
            <v>４５－３５２０</v>
          </cell>
        </row>
        <row r="189">
          <cell r="E189" t="str">
            <v>４５－３５２０</v>
          </cell>
        </row>
        <row r="190">
          <cell r="E190" t="str">
            <v>４５－３５２０</v>
          </cell>
        </row>
        <row r="191">
          <cell r="E191" t="str">
            <v>４５－３５２０</v>
          </cell>
        </row>
        <row r="192">
          <cell r="E192" t="str">
            <v>４５－３５２０</v>
          </cell>
        </row>
        <row r="193">
          <cell r="E193" t="str">
            <v>４５－３５２０</v>
          </cell>
        </row>
        <row r="194">
          <cell r="E194" t="str">
            <v>４８－１６３３</v>
          </cell>
        </row>
        <row r="195">
          <cell r="E195" t="str">
            <v>４８－１６３３</v>
          </cell>
        </row>
        <row r="196">
          <cell r="E196" t="str">
            <v>４８－１６３３</v>
          </cell>
        </row>
        <row r="197">
          <cell r="E197" t="str">
            <v>４８－１６３３</v>
          </cell>
        </row>
        <row r="198">
          <cell r="E198" t="str">
            <v>４８－１６３３</v>
          </cell>
        </row>
        <row r="199">
          <cell r="E199" t="str">
            <v>４８－１６３３</v>
          </cell>
        </row>
        <row r="200">
          <cell r="E200" t="str">
            <v>４８－１６３３</v>
          </cell>
        </row>
        <row r="201">
          <cell r="E201" t="str">
            <v>４８－１６３３</v>
          </cell>
        </row>
        <row r="202">
          <cell r="E202" t="str">
            <v>４７－２２３３</v>
          </cell>
        </row>
        <row r="203">
          <cell r="E203" t="str">
            <v>４７－２２３３</v>
          </cell>
        </row>
        <row r="204">
          <cell r="E204" t="str">
            <v>４７－２２３３</v>
          </cell>
        </row>
        <row r="205">
          <cell r="E205" t="str">
            <v>４７－２２３３</v>
          </cell>
        </row>
        <row r="206">
          <cell r="E206" t="str">
            <v>４７－２２３３</v>
          </cell>
        </row>
        <row r="207">
          <cell r="E207" t="str">
            <v>４７－２２３３</v>
          </cell>
        </row>
        <row r="208">
          <cell r="E208" t="str">
            <v>４７－２２３３</v>
          </cell>
        </row>
        <row r="209">
          <cell r="E209" t="str">
            <v>４７－２２３３</v>
          </cell>
        </row>
        <row r="210">
          <cell r="E210" t="str">
            <v>４７－２２３３</v>
          </cell>
        </row>
        <row r="211">
          <cell r="E211" t="str">
            <v>４７－２２３３</v>
          </cell>
        </row>
        <row r="212">
          <cell r="E212" t="str">
            <v>４７－２２３３</v>
          </cell>
        </row>
        <row r="213">
          <cell r="E213" t="str">
            <v>４７－２２３３</v>
          </cell>
        </row>
        <row r="214">
          <cell r="E214" t="str">
            <v>４７－２２３３</v>
          </cell>
        </row>
        <row r="215">
          <cell r="E215" t="str">
            <v>４７－２２３３</v>
          </cell>
        </row>
        <row r="216">
          <cell r="E216" t="str">
            <v>４７－２２３３</v>
          </cell>
        </row>
        <row r="217">
          <cell r="E217" t="str">
            <v>４７－２２３３</v>
          </cell>
        </row>
        <row r="218">
          <cell r="E218" t="str">
            <v>４７－２２３３</v>
          </cell>
        </row>
        <row r="219">
          <cell r="E219" t="str">
            <v>４５－３４５７</v>
          </cell>
        </row>
        <row r="220">
          <cell r="E220" t="str">
            <v>４５－３４５７</v>
          </cell>
        </row>
        <row r="221">
          <cell r="E221" t="str">
            <v>４５－３４５７</v>
          </cell>
        </row>
        <row r="222">
          <cell r="E222" t="str">
            <v>４５－３４５７</v>
          </cell>
        </row>
        <row r="223">
          <cell r="E223" t="str">
            <v>４５－３４５７</v>
          </cell>
        </row>
        <row r="224">
          <cell r="E224" t="str">
            <v>４５－３４５７</v>
          </cell>
        </row>
        <row r="225">
          <cell r="E225" t="str">
            <v>４５－３４５７</v>
          </cell>
        </row>
        <row r="226">
          <cell r="E226" t="str">
            <v>４５－３４５７</v>
          </cell>
        </row>
        <row r="227">
          <cell r="E227" t="str">
            <v>４５－３４５７</v>
          </cell>
        </row>
        <row r="228">
          <cell r="E228" t="str">
            <v>４５－３４５７</v>
          </cell>
        </row>
        <row r="229">
          <cell r="E229" t="str">
            <v>４５－３４５７</v>
          </cell>
        </row>
        <row r="230">
          <cell r="E230" t="str">
            <v>４５－３４５７</v>
          </cell>
        </row>
        <row r="231">
          <cell r="E231" t="str">
            <v>４５－３４５７</v>
          </cell>
        </row>
        <row r="232">
          <cell r="E232" t="str">
            <v>４５－３４５７</v>
          </cell>
        </row>
        <row r="233">
          <cell r="E233" t="str">
            <v>４５－３４５７</v>
          </cell>
        </row>
        <row r="234">
          <cell r="E234" t="str">
            <v>４５－３４５７</v>
          </cell>
        </row>
        <row r="235">
          <cell r="E235" t="str">
            <v>４５－３４５７</v>
          </cell>
        </row>
        <row r="236">
          <cell r="E236" t="str">
            <v>４８－００８１</v>
          </cell>
        </row>
        <row r="237">
          <cell r="E237" t="str">
            <v>４８－００８１</v>
          </cell>
        </row>
        <row r="238">
          <cell r="E238" t="str">
            <v>４８－００８１</v>
          </cell>
        </row>
        <row r="239">
          <cell r="E239" t="str">
            <v>４６－７９０８</v>
          </cell>
        </row>
        <row r="240">
          <cell r="E240" t="str">
            <v>４６－７９０８</v>
          </cell>
        </row>
        <row r="241">
          <cell r="E241" t="str">
            <v>４９－０１２１</v>
          </cell>
        </row>
        <row r="242">
          <cell r="E242" t="str">
            <v>４９－０１１７</v>
          </cell>
        </row>
        <row r="243">
          <cell r="E243" t="str">
            <v>４８－８３３１</v>
          </cell>
        </row>
        <row r="244">
          <cell r="E244" t="str">
            <v>４８－８３３１</v>
          </cell>
        </row>
        <row r="245">
          <cell r="E245" t="str">
            <v>４８－８３３１</v>
          </cell>
        </row>
        <row r="246">
          <cell r="E246" t="str">
            <v>４８－８３３１</v>
          </cell>
        </row>
        <row r="247">
          <cell r="E247" t="str">
            <v>４８－８３３１</v>
          </cell>
        </row>
        <row r="248">
          <cell r="E248" t="str">
            <v>４８－８３３１</v>
          </cell>
        </row>
        <row r="249">
          <cell r="E249" t="str">
            <v>４８－８３３１</v>
          </cell>
        </row>
        <row r="250">
          <cell r="E250" t="str">
            <v>４８－８３３１</v>
          </cell>
        </row>
        <row r="251">
          <cell r="E251" t="str">
            <v>４８－８３３１</v>
          </cell>
        </row>
        <row r="252">
          <cell r="E252" t="str">
            <v>４８－８３３１</v>
          </cell>
        </row>
        <row r="253">
          <cell r="E253" t="str">
            <v>４８－８３３１</v>
          </cell>
        </row>
        <row r="254">
          <cell r="E254" t="str">
            <v>４８－８３３１</v>
          </cell>
        </row>
        <row r="255">
          <cell r="E255" t="str">
            <v>４８－８３３１</v>
          </cell>
        </row>
        <row r="256">
          <cell r="E256" t="str">
            <v>４８－８３３１</v>
          </cell>
        </row>
        <row r="257">
          <cell r="E257" t="str">
            <v>４９－２０８４</v>
          </cell>
        </row>
        <row r="258">
          <cell r="E258" t="str">
            <v>４９－２０３５</v>
          </cell>
        </row>
        <row r="259">
          <cell r="E259" t="str">
            <v>４９－２０**</v>
          </cell>
        </row>
        <row r="260">
          <cell r="E260" t="str">
            <v>４９－２０**</v>
          </cell>
        </row>
        <row r="261">
          <cell r="E261" t="str">
            <v>４５－１０７３</v>
          </cell>
        </row>
        <row r="262">
          <cell r="E262" t="str">
            <v>４５－１０７３</v>
          </cell>
        </row>
        <row r="263">
          <cell r="E263" t="str">
            <v>４５－１０７３</v>
          </cell>
        </row>
        <row r="264">
          <cell r="E264" t="str">
            <v>４５－１０７３</v>
          </cell>
        </row>
        <row r="265">
          <cell r="E265" t="str">
            <v>４５－１０７３</v>
          </cell>
        </row>
        <row r="266">
          <cell r="E266" t="str">
            <v>４５－１０７３</v>
          </cell>
        </row>
        <row r="267">
          <cell r="E267" t="str">
            <v>４５－１０７３</v>
          </cell>
        </row>
        <row r="268">
          <cell r="E268" t="str">
            <v>４５－１０７３</v>
          </cell>
        </row>
        <row r="269">
          <cell r="E269" t="str">
            <v>４５－１０７３</v>
          </cell>
        </row>
        <row r="270">
          <cell r="E270" t="str">
            <v>４５－１０７３</v>
          </cell>
        </row>
        <row r="271">
          <cell r="E271" t="str">
            <v>４５－１０７３</v>
          </cell>
        </row>
        <row r="272">
          <cell r="E272" t="str">
            <v>４５－１０７３</v>
          </cell>
        </row>
        <row r="273">
          <cell r="E273" t="str">
            <v>４５－１０７３</v>
          </cell>
        </row>
        <row r="274">
          <cell r="E274" t="str">
            <v>４５－１０７３</v>
          </cell>
        </row>
        <row r="275">
          <cell r="E275" t="str">
            <v>４５－１０７３</v>
          </cell>
        </row>
        <row r="276">
          <cell r="E276" t="str">
            <v>４９－７５０８</v>
          </cell>
        </row>
        <row r="277">
          <cell r="E277" t="str">
            <v>４９－７１０９</v>
          </cell>
        </row>
        <row r="278">
          <cell r="E278" t="str">
            <v>４９－７１０９</v>
          </cell>
        </row>
        <row r="279">
          <cell r="E279" t="str">
            <v>４９－７１０９</v>
          </cell>
        </row>
        <row r="280">
          <cell r="E280" t="str">
            <v>４９－７１０９</v>
          </cell>
        </row>
        <row r="281">
          <cell r="E281" t="str">
            <v>４９－７１０９</v>
          </cell>
        </row>
        <row r="282">
          <cell r="E282" t="str">
            <v>４９－７１０９</v>
          </cell>
        </row>
        <row r="283">
          <cell r="E283" t="str">
            <v>４９－７１０９</v>
          </cell>
        </row>
        <row r="284">
          <cell r="E284" t="str">
            <v>４９－７１０９</v>
          </cell>
        </row>
        <row r="285">
          <cell r="E285" t="str">
            <v>４９－７１０９</v>
          </cell>
        </row>
        <row r="286">
          <cell r="E286" t="str">
            <v>４９－７１０９</v>
          </cell>
        </row>
        <row r="287">
          <cell r="E287" t="str">
            <v>４９－７１０９</v>
          </cell>
        </row>
        <row r="288">
          <cell r="E288" t="str">
            <v>４９－７１０９</v>
          </cell>
        </row>
        <row r="289">
          <cell r="E289" t="str">
            <v>４９－７１０９</v>
          </cell>
        </row>
        <row r="290">
          <cell r="E290" t="str">
            <v>４９－７１０９</v>
          </cell>
        </row>
        <row r="291">
          <cell r="E291" t="str">
            <v>４９－７１０９</v>
          </cell>
        </row>
        <row r="292">
          <cell r="E292" t="str">
            <v>４９－７１０９</v>
          </cell>
        </row>
        <row r="293">
          <cell r="E293" t="str">
            <v>４９－７１０９</v>
          </cell>
        </row>
        <row r="294">
          <cell r="E294" t="str">
            <v>４９－７１０９</v>
          </cell>
        </row>
        <row r="295">
          <cell r="E295" t="str">
            <v>４９－７１０９</v>
          </cell>
        </row>
        <row r="296">
          <cell r="E296" t="str">
            <v>４９－７１０９</v>
          </cell>
        </row>
        <row r="297">
          <cell r="E297" t="str">
            <v>４９－７１０９</v>
          </cell>
        </row>
        <row r="298">
          <cell r="E298" t="str">
            <v>４９－７１０９</v>
          </cell>
        </row>
        <row r="299">
          <cell r="E299" t="str">
            <v>４９－７１０９</v>
          </cell>
        </row>
        <row r="300">
          <cell r="E300" t="str">
            <v>４９－７１０９</v>
          </cell>
        </row>
        <row r="301">
          <cell r="E301" t="str">
            <v>４９－７１０９</v>
          </cell>
        </row>
        <row r="302">
          <cell r="E302" t="str">
            <v>４９－７１０９</v>
          </cell>
        </row>
        <row r="303">
          <cell r="E303" t="str">
            <v>４９－７１０９</v>
          </cell>
        </row>
        <row r="304">
          <cell r="E304" t="str">
            <v>４９－７１０９</v>
          </cell>
        </row>
        <row r="305">
          <cell r="E305" t="str">
            <v>４９－７１０９</v>
          </cell>
        </row>
        <row r="306">
          <cell r="E306" t="str">
            <v>４９－７１０９</v>
          </cell>
        </row>
        <row r="307">
          <cell r="E307" t="str">
            <v>４９－７１０９</v>
          </cell>
        </row>
        <row r="308">
          <cell r="E308" t="str">
            <v>４９－７１０９</v>
          </cell>
        </row>
        <row r="309">
          <cell r="E309" t="str">
            <v>４９－７１０９</v>
          </cell>
        </row>
        <row r="310">
          <cell r="E310" t="str">
            <v>４４－１８３３</v>
          </cell>
        </row>
        <row r="311">
          <cell r="E311" t="str">
            <v>４４－１８３３</v>
          </cell>
        </row>
        <row r="312">
          <cell r="E312" t="str">
            <v>４４－１８３３</v>
          </cell>
        </row>
        <row r="313">
          <cell r="E313" t="str">
            <v>４４－１８３３</v>
          </cell>
        </row>
        <row r="314">
          <cell r="E314" t="str">
            <v>４４－１８３３</v>
          </cell>
        </row>
        <row r="315">
          <cell r="E315" t="str">
            <v>４４－１８３３</v>
          </cell>
        </row>
        <row r="316">
          <cell r="E316" t="str">
            <v>４４－１８３３</v>
          </cell>
        </row>
        <row r="317">
          <cell r="E317" t="str">
            <v>４４－１８**</v>
          </cell>
        </row>
        <row r="318">
          <cell r="E318" t="str">
            <v>４５－３２８４</v>
          </cell>
        </row>
        <row r="319">
          <cell r="E319" t="str">
            <v>４６－６２８０</v>
          </cell>
        </row>
        <row r="320">
          <cell r="E320" t="str">
            <v>５７た７７４８</v>
          </cell>
        </row>
        <row r="321">
          <cell r="E321" t="str">
            <v>４５－３５２０</v>
          </cell>
        </row>
        <row r="322">
          <cell r="E322" t="str">
            <v>函88ち５５７</v>
          </cell>
        </row>
        <row r="323">
          <cell r="E323" t="str">
            <v>４７－９５３９</v>
          </cell>
        </row>
        <row r="324">
          <cell r="E324" t="str">
            <v>４７－９５３９</v>
          </cell>
        </row>
        <row r="325">
          <cell r="E325" t="str">
            <v>４７－９５３９</v>
          </cell>
        </row>
        <row r="326">
          <cell r="E326" t="str">
            <v>４７－９５３９</v>
          </cell>
        </row>
        <row r="327">
          <cell r="E327" t="str">
            <v>４７－９５３９</v>
          </cell>
        </row>
        <row r="328">
          <cell r="E328" t="str">
            <v>４７－９５３９</v>
          </cell>
        </row>
        <row r="329">
          <cell r="E329" t="str">
            <v>４９－２０３２</v>
          </cell>
        </row>
        <row r="330">
          <cell r="E330" t="str">
            <v>４９－２０３２</v>
          </cell>
        </row>
        <row r="331">
          <cell r="E331" t="str">
            <v>４９－２０３２</v>
          </cell>
        </row>
        <row r="332">
          <cell r="E332" t="str">
            <v>４９－２０３２</v>
          </cell>
        </row>
        <row r="333">
          <cell r="E333" t="str">
            <v>４９－２０３２</v>
          </cell>
        </row>
        <row r="334">
          <cell r="E334" t="str">
            <v>４９－２０３２</v>
          </cell>
        </row>
        <row r="335">
          <cell r="E335" t="str">
            <v>４９－２０３２</v>
          </cell>
        </row>
        <row r="336">
          <cell r="E336" t="str">
            <v>４９－２０３２</v>
          </cell>
        </row>
        <row r="337">
          <cell r="E337" t="str">
            <v>４９－２０３２</v>
          </cell>
        </row>
        <row r="338">
          <cell r="E338" t="str">
            <v>４９－２０３２</v>
          </cell>
        </row>
        <row r="339">
          <cell r="E339" t="str">
            <v>４９－２０３２</v>
          </cell>
        </row>
        <row r="340">
          <cell r="E340" t="str">
            <v>４９－２０３２</v>
          </cell>
        </row>
        <row r="341">
          <cell r="E341" t="str">
            <v>４９－２０３２</v>
          </cell>
        </row>
        <row r="342">
          <cell r="E342" t="str">
            <v>４９－２０３２</v>
          </cell>
        </row>
        <row r="343">
          <cell r="E343" t="str">
            <v>４９－２０３２</v>
          </cell>
        </row>
        <row r="344">
          <cell r="E344" t="str">
            <v>４９－２０３２</v>
          </cell>
        </row>
        <row r="345">
          <cell r="E345" t="str">
            <v>４９－２０３２</v>
          </cell>
        </row>
        <row r="346">
          <cell r="E346" t="str">
            <v>４９－２０３２</v>
          </cell>
        </row>
        <row r="347">
          <cell r="E347" t="str">
            <v>４９－２０３２</v>
          </cell>
        </row>
        <row r="348">
          <cell r="E348" t="str">
            <v>４９－２０３２</v>
          </cell>
        </row>
        <row r="349">
          <cell r="E349" t="str">
            <v>４９－２０３２</v>
          </cell>
        </row>
        <row r="350">
          <cell r="E350" t="str">
            <v>４９－２０３２</v>
          </cell>
        </row>
        <row r="351">
          <cell r="E351" t="str">
            <v>４９－２０３２</v>
          </cell>
        </row>
        <row r="352">
          <cell r="E352" t="str">
            <v>４９－２０３２</v>
          </cell>
        </row>
        <row r="353">
          <cell r="E353" t="str">
            <v>４９－２０３２</v>
          </cell>
        </row>
        <row r="354">
          <cell r="E354" t="str">
            <v>４９－２０３２</v>
          </cell>
        </row>
        <row r="355">
          <cell r="E355" t="str">
            <v>４９－２０３２</v>
          </cell>
        </row>
        <row r="356">
          <cell r="E356" t="str">
            <v>４９－２０３２</v>
          </cell>
        </row>
        <row r="357">
          <cell r="E357" t="str">
            <v>４９－２０３５</v>
          </cell>
        </row>
        <row r="358">
          <cell r="E358" t="str">
            <v>４９－２０３５</v>
          </cell>
        </row>
        <row r="359">
          <cell r="E359" t="str">
            <v>４９－２０３５</v>
          </cell>
        </row>
        <row r="360">
          <cell r="E360" t="str">
            <v>４９－２０３５</v>
          </cell>
        </row>
        <row r="361">
          <cell r="E361" t="str">
            <v>４９－２０３５</v>
          </cell>
        </row>
        <row r="362">
          <cell r="E362" t="str">
            <v>４９－２０３５</v>
          </cell>
        </row>
        <row r="363">
          <cell r="E363" t="str">
            <v>４９－２０３５</v>
          </cell>
        </row>
        <row r="364">
          <cell r="E364" t="str">
            <v>４９－２０３５</v>
          </cell>
        </row>
        <row r="365">
          <cell r="E365" t="str">
            <v>４９－２０３５</v>
          </cell>
        </row>
        <row r="366">
          <cell r="E366" t="str">
            <v>４９－２０３５</v>
          </cell>
        </row>
        <row r="367">
          <cell r="E367" t="str">
            <v>４９－２０３５</v>
          </cell>
        </row>
        <row r="368">
          <cell r="E368" t="str">
            <v>４９－２０３５</v>
          </cell>
        </row>
        <row r="369">
          <cell r="E369" t="str">
            <v>４９－２０３５</v>
          </cell>
        </row>
        <row r="370">
          <cell r="E370" t="str">
            <v>４９－２０３５</v>
          </cell>
        </row>
        <row r="371">
          <cell r="E371" t="str">
            <v>４９－２０３５</v>
          </cell>
        </row>
        <row r="372">
          <cell r="E372" t="str">
            <v>４９－２０３５</v>
          </cell>
        </row>
        <row r="373">
          <cell r="E373" t="str">
            <v>４９－２０３５</v>
          </cell>
        </row>
        <row r="374">
          <cell r="E374" t="str">
            <v>４９－２０３５</v>
          </cell>
        </row>
        <row r="375">
          <cell r="E375" t="str">
            <v>４９－２０３５</v>
          </cell>
        </row>
        <row r="376">
          <cell r="E376" t="str">
            <v>４９－２０３５</v>
          </cell>
        </row>
        <row r="377">
          <cell r="E377" t="str">
            <v>４９－２０３５</v>
          </cell>
        </row>
        <row r="378">
          <cell r="E378" t="str">
            <v>４９－２０３５</v>
          </cell>
        </row>
        <row r="379">
          <cell r="E379" t="str">
            <v>４９－２０３５</v>
          </cell>
        </row>
        <row r="380">
          <cell r="E380" t="str">
            <v>４９－２０３５</v>
          </cell>
        </row>
        <row r="381">
          <cell r="E381" t="str">
            <v>４９－２０３５</v>
          </cell>
        </row>
        <row r="382">
          <cell r="E382" t="str">
            <v>４９－２０３５</v>
          </cell>
        </row>
        <row r="383">
          <cell r="E383" t="str">
            <v>４９－２０３５</v>
          </cell>
        </row>
        <row r="384">
          <cell r="E384" t="str">
            <v>４９－２０３５</v>
          </cell>
        </row>
        <row r="385">
          <cell r="E385" t="str">
            <v>函88ち５５７</v>
          </cell>
        </row>
        <row r="386">
          <cell r="E386" t="str">
            <v>函88ち５５７</v>
          </cell>
        </row>
        <row r="387">
          <cell r="E387" t="str">
            <v>函88ち５５７</v>
          </cell>
        </row>
        <row r="388">
          <cell r="E388" t="str">
            <v>函88ち５５７</v>
          </cell>
        </row>
        <row r="389">
          <cell r="E389" t="str">
            <v>函88ち５５７</v>
          </cell>
        </row>
        <row r="390">
          <cell r="E390" t="str">
            <v>函88ち５５７</v>
          </cell>
        </row>
        <row r="391">
          <cell r="E391" t="str">
            <v>函88ち５５７</v>
          </cell>
        </row>
        <row r="392">
          <cell r="E392" t="str">
            <v>函88ち５５７</v>
          </cell>
        </row>
        <row r="393">
          <cell r="E393" t="str">
            <v>函88ち５５７</v>
          </cell>
        </row>
        <row r="394">
          <cell r="E394" t="str">
            <v>函88ち５５７</v>
          </cell>
        </row>
        <row r="395">
          <cell r="E395" t="str">
            <v>函88ち５５７</v>
          </cell>
        </row>
        <row r="396">
          <cell r="E396" t="str">
            <v>函88ち５５７</v>
          </cell>
        </row>
        <row r="397">
          <cell r="E397" t="str">
            <v>函22せ３８７</v>
          </cell>
        </row>
        <row r="398">
          <cell r="E398" t="str">
            <v>函22せ３８７</v>
          </cell>
        </row>
        <row r="399">
          <cell r="E399" t="str">
            <v>函22せ３８７</v>
          </cell>
        </row>
        <row r="400">
          <cell r="E400" t="str">
            <v>函22せ３８７</v>
          </cell>
        </row>
        <row r="401">
          <cell r="E401" t="str">
            <v>函22せ３８７</v>
          </cell>
        </row>
        <row r="402">
          <cell r="E402" t="str">
            <v>函22せ３８７</v>
          </cell>
        </row>
        <row r="403">
          <cell r="E403" t="str">
            <v>函22せ３８７</v>
          </cell>
        </row>
        <row r="404">
          <cell r="E404" t="str">
            <v>函22せ３８７</v>
          </cell>
        </row>
        <row r="405">
          <cell r="E405" t="str">
            <v>1833/1842</v>
          </cell>
        </row>
        <row r="406">
          <cell r="E406" t="str">
            <v>1833/1842</v>
          </cell>
        </row>
        <row r="407">
          <cell r="E407" t="str">
            <v>1833/1842</v>
          </cell>
        </row>
        <row r="408">
          <cell r="E408" t="str">
            <v>1833/1842</v>
          </cell>
        </row>
        <row r="409">
          <cell r="E409" t="str">
            <v>1833/1842</v>
          </cell>
        </row>
        <row r="410">
          <cell r="E410" t="str">
            <v>1833/1842</v>
          </cell>
        </row>
        <row r="411">
          <cell r="E411" t="str">
            <v>４４－４０１２</v>
          </cell>
        </row>
        <row r="412">
          <cell r="E412" t="str">
            <v>４４－４０１２</v>
          </cell>
        </row>
        <row r="413">
          <cell r="E413" t="str">
            <v>４４－４０１２</v>
          </cell>
        </row>
        <row r="414">
          <cell r="E414" t="str">
            <v>４４－４０１２</v>
          </cell>
        </row>
        <row r="415">
          <cell r="E415" t="str">
            <v>４４－４０１２</v>
          </cell>
        </row>
        <row r="416">
          <cell r="E416" t="str">
            <v>４４－４０１２</v>
          </cell>
        </row>
        <row r="417">
          <cell r="E417" t="str">
            <v>４４－４０１２</v>
          </cell>
        </row>
        <row r="418">
          <cell r="E418" t="str">
            <v>４４－４０１２</v>
          </cell>
        </row>
        <row r="419">
          <cell r="E419" t="str">
            <v>４４－４０１２</v>
          </cell>
        </row>
        <row r="420">
          <cell r="E420" t="str">
            <v>４４－４０１２</v>
          </cell>
        </row>
        <row r="421">
          <cell r="E421" t="str">
            <v>４４－４０１２</v>
          </cell>
        </row>
        <row r="422">
          <cell r="E422" t="str">
            <v>４４－４０１２</v>
          </cell>
        </row>
        <row r="423">
          <cell r="E423" t="str">
            <v>４４－１６４５</v>
          </cell>
        </row>
        <row r="424">
          <cell r="E424" t="str">
            <v>４４－１６４５</v>
          </cell>
        </row>
        <row r="425">
          <cell r="E425" t="str">
            <v>４４－１６４５</v>
          </cell>
        </row>
        <row r="426">
          <cell r="E426" t="str">
            <v>４４－１６４５</v>
          </cell>
        </row>
        <row r="427">
          <cell r="E427" t="str">
            <v>４４－１６４５</v>
          </cell>
        </row>
        <row r="428">
          <cell r="E428" t="str">
            <v>４４－１６４５</v>
          </cell>
        </row>
        <row r="429">
          <cell r="E429" t="str">
            <v>４４－１６４５</v>
          </cell>
        </row>
        <row r="430">
          <cell r="E430" t="str">
            <v>４４－１６４５</v>
          </cell>
        </row>
        <row r="431">
          <cell r="E431" t="str">
            <v>４４－１６４５</v>
          </cell>
        </row>
        <row r="432">
          <cell r="E432" t="str">
            <v>４４－１６４５</v>
          </cell>
        </row>
        <row r="433">
          <cell r="E433" t="str">
            <v>４４－１６４５</v>
          </cell>
        </row>
        <row r="434">
          <cell r="E434" t="str">
            <v>４４－１６４５</v>
          </cell>
        </row>
        <row r="435">
          <cell r="E435" t="str">
            <v>４９－７５０８</v>
          </cell>
        </row>
        <row r="436">
          <cell r="E436" t="str">
            <v>４９－７５０８</v>
          </cell>
        </row>
        <row r="437">
          <cell r="E437" t="str">
            <v>４９－７５０８</v>
          </cell>
        </row>
        <row r="438">
          <cell r="E438" t="str">
            <v>４９－７５０８</v>
          </cell>
        </row>
        <row r="439">
          <cell r="E439" t="str">
            <v>４９－７５０８</v>
          </cell>
        </row>
        <row r="440">
          <cell r="E440" t="str">
            <v>４９－７５０８</v>
          </cell>
        </row>
        <row r="441">
          <cell r="E441" t="str">
            <v>４９－７５０８</v>
          </cell>
        </row>
        <row r="442">
          <cell r="E442" t="str">
            <v>４９－７５０８</v>
          </cell>
        </row>
        <row r="443">
          <cell r="E443" t="str">
            <v>４９－７５０８</v>
          </cell>
        </row>
        <row r="444">
          <cell r="E444" t="str">
            <v>４９－７５０８</v>
          </cell>
        </row>
        <row r="445">
          <cell r="E445" t="str">
            <v>４９－７５０８</v>
          </cell>
        </row>
        <row r="446">
          <cell r="E446" t="str">
            <v>４９－７５０８</v>
          </cell>
        </row>
        <row r="447">
          <cell r="E447" t="str">
            <v>４９－７５０８</v>
          </cell>
        </row>
        <row r="448">
          <cell r="E448" t="str">
            <v>４９－７５０８</v>
          </cell>
        </row>
        <row r="449">
          <cell r="E449" t="str">
            <v>４９－７５０８</v>
          </cell>
        </row>
        <row r="450">
          <cell r="E450" t="str">
            <v>４９－７５０８</v>
          </cell>
        </row>
        <row r="451">
          <cell r="E451" t="str">
            <v>４９－７５０８</v>
          </cell>
        </row>
        <row r="452">
          <cell r="E452" t="str">
            <v>４９－７５０８</v>
          </cell>
        </row>
        <row r="453">
          <cell r="E453" t="str">
            <v>４９－７５０８</v>
          </cell>
        </row>
        <row r="454">
          <cell r="E454" t="str">
            <v>４９－７５０８</v>
          </cell>
        </row>
        <row r="455">
          <cell r="E455" t="str">
            <v>４９－７５０８</v>
          </cell>
        </row>
        <row r="456">
          <cell r="E456" t="str">
            <v>４９－７５０８</v>
          </cell>
        </row>
        <row r="457">
          <cell r="E457" t="str">
            <v>４７－９５３９</v>
          </cell>
        </row>
        <row r="458">
          <cell r="E458" t="str">
            <v>４７－７２１０</v>
          </cell>
        </row>
        <row r="459">
          <cell r="E459" t="str">
            <v>４７－７２１０</v>
          </cell>
        </row>
        <row r="460">
          <cell r="E460" t="str">
            <v>４７－７２１０</v>
          </cell>
        </row>
        <row r="461">
          <cell r="E461" t="str">
            <v>４７－７２１０</v>
          </cell>
        </row>
        <row r="462">
          <cell r="E462" t="str">
            <v>４７－７２１０</v>
          </cell>
        </row>
        <row r="463">
          <cell r="E463" t="str">
            <v>４７－７２１０</v>
          </cell>
        </row>
        <row r="464">
          <cell r="E464" t="str">
            <v>４７－７２１０</v>
          </cell>
        </row>
        <row r="465">
          <cell r="E465" t="str">
            <v>４７－７２１０</v>
          </cell>
        </row>
        <row r="466">
          <cell r="E466" t="str">
            <v>４７－７２１０</v>
          </cell>
        </row>
        <row r="467">
          <cell r="E467" t="str">
            <v>４７－７２１０</v>
          </cell>
        </row>
        <row r="468">
          <cell r="E468" t="str">
            <v>４７－７２１０</v>
          </cell>
        </row>
        <row r="469">
          <cell r="E469" t="str">
            <v>４７－７２１０</v>
          </cell>
        </row>
        <row r="470">
          <cell r="E470" t="str">
            <v>４７－７２１０</v>
          </cell>
        </row>
        <row r="471">
          <cell r="E471" t="str">
            <v>４７－７２１０</v>
          </cell>
        </row>
        <row r="472">
          <cell r="E472" t="str">
            <v>４７－２２３３</v>
          </cell>
        </row>
        <row r="473">
          <cell r="E473" t="str">
            <v>４７－２２３３</v>
          </cell>
        </row>
        <row r="474">
          <cell r="E474" t="str">
            <v>４６－１１２８</v>
          </cell>
        </row>
        <row r="475">
          <cell r="E475" t="str">
            <v>４６－１１２８</v>
          </cell>
        </row>
        <row r="476">
          <cell r="E476" t="str">
            <v>４６－１１２８</v>
          </cell>
        </row>
        <row r="477">
          <cell r="E477" t="str">
            <v>４９－６６０２</v>
          </cell>
        </row>
        <row r="478">
          <cell r="E478" t="str">
            <v>４９－６６０２</v>
          </cell>
        </row>
        <row r="479">
          <cell r="E479" t="str">
            <v>４９－６６０４</v>
          </cell>
        </row>
        <row r="480">
          <cell r="E480" t="str">
            <v>４９－６６０４</v>
          </cell>
        </row>
        <row r="481">
          <cell r="E481" t="str">
            <v>４９－０１１７</v>
          </cell>
        </row>
        <row r="482">
          <cell r="E482" t="str">
            <v>４４－１８３３</v>
          </cell>
        </row>
        <row r="483">
          <cell r="E483" t="str">
            <v>４４－４０１２</v>
          </cell>
        </row>
        <row r="484">
          <cell r="E484" t="str">
            <v>４９－７５０８</v>
          </cell>
        </row>
        <row r="485">
          <cell r="E485" t="str">
            <v>４９－０１１７</v>
          </cell>
        </row>
        <row r="486">
          <cell r="E486" t="str">
            <v>４９－０１１７</v>
          </cell>
        </row>
        <row r="487">
          <cell r="E487" t="str">
            <v>４９－０１１７</v>
          </cell>
        </row>
        <row r="488">
          <cell r="E488" t="str">
            <v>４９－０１１７</v>
          </cell>
        </row>
        <row r="489">
          <cell r="E489" t="str">
            <v>４９－０１１７</v>
          </cell>
        </row>
        <row r="490">
          <cell r="E490" t="str">
            <v>４９－０１１７</v>
          </cell>
        </row>
        <row r="491">
          <cell r="E491" t="str">
            <v>４９－０１１７</v>
          </cell>
        </row>
        <row r="492">
          <cell r="E492" t="str">
            <v>４９－０１１７</v>
          </cell>
        </row>
        <row r="493">
          <cell r="E493" t="str">
            <v>４９－０１１７</v>
          </cell>
        </row>
        <row r="494">
          <cell r="E494" t="str">
            <v>４９－０１１７</v>
          </cell>
        </row>
        <row r="495">
          <cell r="E495" t="str">
            <v>４９－０１１７</v>
          </cell>
        </row>
        <row r="496">
          <cell r="E496" t="str">
            <v>４９－０１１７</v>
          </cell>
        </row>
        <row r="497">
          <cell r="E497" t="str">
            <v>４９－０１１７</v>
          </cell>
        </row>
        <row r="498">
          <cell r="E498" t="str">
            <v>４９－０１１７</v>
          </cell>
        </row>
        <row r="499">
          <cell r="E499" t="str">
            <v>４９－０１１７</v>
          </cell>
        </row>
        <row r="500">
          <cell r="E500" t="str">
            <v>４９－０１１７</v>
          </cell>
        </row>
        <row r="501">
          <cell r="E501" t="str">
            <v>４９－０１１７</v>
          </cell>
        </row>
        <row r="502">
          <cell r="E502" t="str">
            <v>４９－０１１７</v>
          </cell>
        </row>
        <row r="503">
          <cell r="E503" t="str">
            <v>４９－０１１７</v>
          </cell>
        </row>
        <row r="504">
          <cell r="E504" t="str">
            <v>４９－０１１７</v>
          </cell>
        </row>
        <row r="505">
          <cell r="E505" t="str">
            <v>４９－０１１７</v>
          </cell>
        </row>
        <row r="506">
          <cell r="E506" t="str">
            <v>４９－０１１７</v>
          </cell>
        </row>
        <row r="507">
          <cell r="E507" t="str">
            <v>４９－０１１７</v>
          </cell>
        </row>
        <row r="508">
          <cell r="E508" t="str">
            <v>４９－０１１７</v>
          </cell>
        </row>
        <row r="509">
          <cell r="E509" t="str">
            <v>４９－０１２１</v>
          </cell>
        </row>
        <row r="510">
          <cell r="E510" t="str">
            <v>４９－０１２１</v>
          </cell>
        </row>
        <row r="511">
          <cell r="E511" t="str">
            <v>４９－０１２１</v>
          </cell>
        </row>
        <row r="512">
          <cell r="E512" t="str">
            <v>４９－０１２１</v>
          </cell>
        </row>
        <row r="513">
          <cell r="E513" t="str">
            <v>４９－０１２１</v>
          </cell>
        </row>
        <row r="514">
          <cell r="E514" t="str">
            <v>４９－０１２１</v>
          </cell>
        </row>
        <row r="515">
          <cell r="E515" t="str">
            <v>４９－０１２１</v>
          </cell>
        </row>
        <row r="516">
          <cell r="E516" t="str">
            <v>４９－０１２１</v>
          </cell>
        </row>
        <row r="517">
          <cell r="E517" t="str">
            <v>４９－０１２１</v>
          </cell>
        </row>
        <row r="518">
          <cell r="E518" t="str">
            <v>４９－０１２１</v>
          </cell>
        </row>
        <row r="519">
          <cell r="E519" t="str">
            <v>４９－０１２１</v>
          </cell>
        </row>
        <row r="520">
          <cell r="E520" t="str">
            <v>４９－０１２１</v>
          </cell>
        </row>
        <row r="521">
          <cell r="E521" t="str">
            <v>４９－０１２１</v>
          </cell>
        </row>
        <row r="522">
          <cell r="E522" t="str">
            <v>４９－０１２１</v>
          </cell>
        </row>
        <row r="523">
          <cell r="E523" t="str">
            <v>４９－０１２１</v>
          </cell>
        </row>
        <row r="524">
          <cell r="E524" t="str">
            <v>４９－０１２１</v>
          </cell>
        </row>
        <row r="525">
          <cell r="E525" t="str">
            <v>４９－０１２１</v>
          </cell>
        </row>
        <row r="526">
          <cell r="E526" t="str">
            <v>４９－０１２１</v>
          </cell>
        </row>
        <row r="527">
          <cell r="E527" t="str">
            <v>４９－０１２１</v>
          </cell>
        </row>
        <row r="528">
          <cell r="E528" t="str">
            <v>４９－０１２１</v>
          </cell>
        </row>
        <row r="529">
          <cell r="E529" t="str">
            <v>４９－０１２１</v>
          </cell>
        </row>
        <row r="530">
          <cell r="E530" t="str">
            <v>４７－７６１０</v>
          </cell>
        </row>
        <row r="531">
          <cell r="E531" t="str">
            <v>４７－７６１０</v>
          </cell>
        </row>
        <row r="532">
          <cell r="E532" t="str">
            <v>４７－７６１０</v>
          </cell>
        </row>
        <row r="533">
          <cell r="E533" t="str">
            <v>４７－７６１０</v>
          </cell>
        </row>
        <row r="534">
          <cell r="E534" t="str">
            <v>４７－７６１０</v>
          </cell>
        </row>
        <row r="535">
          <cell r="E535" t="str">
            <v>４７－７６１０</v>
          </cell>
        </row>
        <row r="536">
          <cell r="E536" t="str">
            <v>４７－７６１０</v>
          </cell>
        </row>
        <row r="537">
          <cell r="E537" t="str">
            <v>４７－７６１０</v>
          </cell>
        </row>
        <row r="538">
          <cell r="E538" t="str">
            <v>４７－７６１０</v>
          </cell>
        </row>
        <row r="539">
          <cell r="E539" t="str">
            <v>４７－７６１０</v>
          </cell>
        </row>
        <row r="540">
          <cell r="E540" t="str">
            <v>４７－７６１０</v>
          </cell>
        </row>
        <row r="541">
          <cell r="E541" t="str">
            <v>４７－７６１０</v>
          </cell>
        </row>
        <row r="542">
          <cell r="E542" t="str">
            <v>４７－７６１０</v>
          </cell>
        </row>
        <row r="543">
          <cell r="E543" t="str">
            <v>４７－７６１０</v>
          </cell>
        </row>
        <row r="544">
          <cell r="E544" t="str">
            <v>４７－７６１０</v>
          </cell>
        </row>
        <row r="545">
          <cell r="E545" t="str">
            <v>４７－７６１０</v>
          </cell>
        </row>
        <row r="546">
          <cell r="E546" t="str">
            <v>４７－７６１０</v>
          </cell>
        </row>
        <row r="547">
          <cell r="E547" t="str">
            <v>４７－７６１０</v>
          </cell>
        </row>
        <row r="548">
          <cell r="E548" t="str">
            <v>４７－７６１０</v>
          </cell>
        </row>
        <row r="549">
          <cell r="E549" t="str">
            <v>４７－７６１０</v>
          </cell>
        </row>
        <row r="550">
          <cell r="E550" t="str">
            <v>４７－７６１０</v>
          </cell>
        </row>
        <row r="551">
          <cell r="E551" t="str">
            <v>４７－７６１０</v>
          </cell>
        </row>
        <row r="552">
          <cell r="E552" t="str">
            <v>４７－７６１０</v>
          </cell>
        </row>
        <row r="553">
          <cell r="E553" t="str">
            <v>４７－７６１０</v>
          </cell>
        </row>
        <row r="554">
          <cell r="E554" t="str">
            <v>４６－１１２８</v>
          </cell>
        </row>
        <row r="555">
          <cell r="E555" t="str">
            <v>４９－８００９</v>
          </cell>
        </row>
        <row r="556">
          <cell r="E556" t="str">
            <v>４９－８００９</v>
          </cell>
        </row>
        <row r="557">
          <cell r="E557" t="str">
            <v>４９－８００９</v>
          </cell>
        </row>
        <row r="558">
          <cell r="E558" t="str">
            <v>４９－８００９</v>
          </cell>
        </row>
        <row r="559">
          <cell r="E559" t="str">
            <v>４９－８００９</v>
          </cell>
        </row>
        <row r="560">
          <cell r="E560" t="str">
            <v>４９－８００９</v>
          </cell>
        </row>
        <row r="561">
          <cell r="E561" t="str">
            <v>４９－８００９</v>
          </cell>
        </row>
        <row r="562">
          <cell r="E562" t="str">
            <v>４９－８００９</v>
          </cell>
        </row>
        <row r="563">
          <cell r="E563" t="str">
            <v>４９－８００９</v>
          </cell>
        </row>
        <row r="564">
          <cell r="E564" t="str">
            <v>４９－８００９</v>
          </cell>
        </row>
        <row r="565">
          <cell r="E565" t="str">
            <v>４９－８００９</v>
          </cell>
        </row>
        <row r="566">
          <cell r="E566" t="str">
            <v>４９－８００９</v>
          </cell>
        </row>
        <row r="567">
          <cell r="E567" t="str">
            <v>４９－８００９</v>
          </cell>
        </row>
        <row r="568">
          <cell r="E568" t="str">
            <v>４９－８００９</v>
          </cell>
        </row>
        <row r="569">
          <cell r="E569" t="str">
            <v>４９－８００９</v>
          </cell>
        </row>
        <row r="570">
          <cell r="E570" t="str">
            <v>４９－８００９</v>
          </cell>
        </row>
        <row r="571">
          <cell r="E571" t="str">
            <v>４９－８００９</v>
          </cell>
        </row>
        <row r="572">
          <cell r="E572" t="str">
            <v>４９－８００９</v>
          </cell>
        </row>
        <row r="573">
          <cell r="E573" t="str">
            <v>４９－８００９</v>
          </cell>
        </row>
        <row r="574">
          <cell r="E574" t="str">
            <v>４９－８００９</v>
          </cell>
        </row>
        <row r="575">
          <cell r="E575" t="str">
            <v>４９－８５１３</v>
          </cell>
        </row>
        <row r="576">
          <cell r="E576" t="str">
            <v>４９－８５１３</v>
          </cell>
        </row>
        <row r="577">
          <cell r="E577" t="str">
            <v>４９－８５１３</v>
          </cell>
        </row>
        <row r="578">
          <cell r="E578" t="str">
            <v>４９－８５１３</v>
          </cell>
        </row>
        <row r="579">
          <cell r="E579" t="str">
            <v>４９－８５１３</v>
          </cell>
        </row>
        <row r="580">
          <cell r="E580" t="str">
            <v>４９－８５１３</v>
          </cell>
        </row>
        <row r="581">
          <cell r="E581" t="str">
            <v>４９－８５１３</v>
          </cell>
        </row>
        <row r="582">
          <cell r="E582" t="str">
            <v>４９－８５１３</v>
          </cell>
        </row>
        <row r="583">
          <cell r="E583" t="str">
            <v>４９－８５１３</v>
          </cell>
        </row>
        <row r="584">
          <cell r="E584" t="str">
            <v>４９－８５１３</v>
          </cell>
        </row>
        <row r="585">
          <cell r="E585" t="str">
            <v>４９－８５１３</v>
          </cell>
        </row>
        <row r="586">
          <cell r="E586" t="str">
            <v>４９－８５１３</v>
          </cell>
        </row>
        <row r="587">
          <cell r="E587" t="str">
            <v>４９－８５１３</v>
          </cell>
        </row>
        <row r="588">
          <cell r="E588" t="str">
            <v>４９－８５１３</v>
          </cell>
        </row>
        <row r="589">
          <cell r="E589" t="str">
            <v>４９－８５１３</v>
          </cell>
        </row>
        <row r="590">
          <cell r="E590" t="str">
            <v>４９－８５１３</v>
          </cell>
        </row>
        <row r="591">
          <cell r="E591" t="str">
            <v>４９－８５１３</v>
          </cell>
        </row>
        <row r="592">
          <cell r="E592" t="str">
            <v>４９－８５１３</v>
          </cell>
        </row>
        <row r="593">
          <cell r="E593" t="str">
            <v>４９－８５１３</v>
          </cell>
        </row>
        <row r="594">
          <cell r="E594" t="str">
            <v>４９－８５１３</v>
          </cell>
        </row>
        <row r="595">
          <cell r="E595" t="str">
            <v>４９－８５０９</v>
          </cell>
        </row>
        <row r="596">
          <cell r="E596" t="str">
            <v>４９－８５０９</v>
          </cell>
        </row>
        <row r="597">
          <cell r="E597" t="str">
            <v>４９－８５０９</v>
          </cell>
        </row>
        <row r="598">
          <cell r="E598" t="str">
            <v>４９－８５０９</v>
          </cell>
        </row>
        <row r="599">
          <cell r="E599" t="str">
            <v>４９－８５０９</v>
          </cell>
        </row>
        <row r="600">
          <cell r="E600" t="str">
            <v>４９－８５０９</v>
          </cell>
        </row>
        <row r="601">
          <cell r="E601" t="str">
            <v>４９－８５０９</v>
          </cell>
        </row>
        <row r="602">
          <cell r="E602" t="str">
            <v>４９－８５０９</v>
          </cell>
        </row>
        <row r="603">
          <cell r="E603" t="str">
            <v>４９－８５０９</v>
          </cell>
        </row>
        <row r="604">
          <cell r="E604" t="str">
            <v>４９－８５０９</v>
          </cell>
        </row>
        <row r="605">
          <cell r="E605" t="str">
            <v>４９－８５０９</v>
          </cell>
        </row>
        <row r="606">
          <cell r="E606" t="str">
            <v>４９－８５０９</v>
          </cell>
        </row>
        <row r="607">
          <cell r="E607" t="str">
            <v>４９－８５０９</v>
          </cell>
        </row>
        <row r="608">
          <cell r="E608" t="str">
            <v>４９－８５０９</v>
          </cell>
        </row>
        <row r="609">
          <cell r="E609" t="str">
            <v>４９－８５０９</v>
          </cell>
        </row>
        <row r="610">
          <cell r="E610" t="str">
            <v>４９－８５０９</v>
          </cell>
        </row>
        <row r="611">
          <cell r="E611" t="str">
            <v>４９－８５０９</v>
          </cell>
        </row>
        <row r="612">
          <cell r="E612" t="str">
            <v>４９－８５０９</v>
          </cell>
        </row>
        <row r="613">
          <cell r="E613" t="str">
            <v>４９－８５０９</v>
          </cell>
        </row>
        <row r="614">
          <cell r="E614" t="str">
            <v>４９－８５０９</v>
          </cell>
        </row>
        <row r="615">
          <cell r="E615" t="str">
            <v>４９－８５０９</v>
          </cell>
        </row>
        <row r="616">
          <cell r="E616" t="str">
            <v>４９－８５０９</v>
          </cell>
        </row>
        <row r="617">
          <cell r="E617" t="str">
            <v>４９－８５０９</v>
          </cell>
        </row>
        <row r="618">
          <cell r="E618" t="str">
            <v>４９－８５０９</v>
          </cell>
        </row>
        <row r="619">
          <cell r="E619" t="str">
            <v>４９－８５０９</v>
          </cell>
        </row>
        <row r="620">
          <cell r="E620" t="str">
            <v>４９－８５０９</v>
          </cell>
        </row>
        <row r="621">
          <cell r="E621" t="str">
            <v>４９－８５０９</v>
          </cell>
        </row>
        <row r="622">
          <cell r="E622" t="str">
            <v>４９－８５０９</v>
          </cell>
        </row>
        <row r="623">
          <cell r="E623" t="str">
            <v>４９－８５０９</v>
          </cell>
        </row>
        <row r="624">
          <cell r="E624" t="str">
            <v>４９－８５０９</v>
          </cell>
        </row>
        <row r="625">
          <cell r="E625" t="str">
            <v>４９－８５０９</v>
          </cell>
        </row>
        <row r="626">
          <cell r="E626" t="str">
            <v>４９－８５０９</v>
          </cell>
        </row>
        <row r="627">
          <cell r="E627" t="str">
            <v>４９－８５０９</v>
          </cell>
        </row>
        <row r="628">
          <cell r="E628" t="str">
            <v>４９－８５０９</v>
          </cell>
        </row>
        <row r="629">
          <cell r="E629" t="str">
            <v>４９－８５０９</v>
          </cell>
        </row>
        <row r="630">
          <cell r="E630" t="str">
            <v>４９－８５０９</v>
          </cell>
        </row>
        <row r="631">
          <cell r="E631" t="str">
            <v>４９－８５０９</v>
          </cell>
        </row>
        <row r="632">
          <cell r="E632" t="str">
            <v>４９－８５０９</v>
          </cell>
        </row>
        <row r="633">
          <cell r="E633" t="str">
            <v>４９－８５０９</v>
          </cell>
        </row>
        <row r="634">
          <cell r="E634" t="str">
            <v>４９－８５１０</v>
          </cell>
        </row>
        <row r="635">
          <cell r="E635" t="str">
            <v>４９－８５１０</v>
          </cell>
        </row>
        <row r="636">
          <cell r="E636" t="str">
            <v>４９－８５１０</v>
          </cell>
        </row>
        <row r="637">
          <cell r="E637" t="str">
            <v>４９－８５１０</v>
          </cell>
        </row>
        <row r="638">
          <cell r="E638" t="str">
            <v>４９－８５１０</v>
          </cell>
        </row>
        <row r="639">
          <cell r="E639" t="str">
            <v>４９－８５１０</v>
          </cell>
        </row>
        <row r="640">
          <cell r="E640" t="str">
            <v>４９－８５１０</v>
          </cell>
        </row>
        <row r="641">
          <cell r="E641" t="str">
            <v>４９－８５１０</v>
          </cell>
        </row>
        <row r="642">
          <cell r="E642" t="str">
            <v>４９－８５１０</v>
          </cell>
        </row>
        <row r="643">
          <cell r="E643" t="str">
            <v>４９－８５１０</v>
          </cell>
        </row>
        <row r="644">
          <cell r="E644" t="str">
            <v>４９－８５１０</v>
          </cell>
        </row>
        <row r="645">
          <cell r="E645" t="str">
            <v>４９－８５１０</v>
          </cell>
        </row>
        <row r="646">
          <cell r="E646" t="str">
            <v>４９－８５１０</v>
          </cell>
        </row>
        <row r="647">
          <cell r="E647" t="str">
            <v>４９－８５１０</v>
          </cell>
        </row>
        <row r="648">
          <cell r="E648" t="str">
            <v>４９－８５１０</v>
          </cell>
        </row>
        <row r="649">
          <cell r="E649" t="str">
            <v>４９－８５１０</v>
          </cell>
        </row>
        <row r="650">
          <cell r="E650" t="str">
            <v>４９－８５１０</v>
          </cell>
        </row>
        <row r="651">
          <cell r="E651" t="str">
            <v>４９－８５１０</v>
          </cell>
        </row>
        <row r="652">
          <cell r="E652" t="str">
            <v>４９－８５１０</v>
          </cell>
        </row>
        <row r="653">
          <cell r="E653" t="str">
            <v>４９－８５１０</v>
          </cell>
        </row>
        <row r="654">
          <cell r="E654" t="str">
            <v>４９－８５１０</v>
          </cell>
        </row>
        <row r="655">
          <cell r="E655" t="str">
            <v>４９－８５１０</v>
          </cell>
        </row>
        <row r="656">
          <cell r="E656" t="str">
            <v>４９－８５１０</v>
          </cell>
        </row>
        <row r="657">
          <cell r="E657" t="str">
            <v>４９－８５１０</v>
          </cell>
        </row>
        <row r="658">
          <cell r="E658" t="str">
            <v>４９－８５１０</v>
          </cell>
        </row>
        <row r="659">
          <cell r="E659" t="str">
            <v>４９－８５１０</v>
          </cell>
        </row>
        <row r="660">
          <cell r="E660" t="str">
            <v>４９－８５１０</v>
          </cell>
        </row>
        <row r="661">
          <cell r="E661" t="str">
            <v>４９－８５１０</v>
          </cell>
        </row>
        <row r="662">
          <cell r="E662" t="str">
            <v>４９－８５１０</v>
          </cell>
        </row>
        <row r="663">
          <cell r="E663" t="str">
            <v>４９－８５１０</v>
          </cell>
        </row>
        <row r="664">
          <cell r="E664" t="str">
            <v>４９－８５１０</v>
          </cell>
        </row>
        <row r="665">
          <cell r="E665" t="str">
            <v>４９－８５１０</v>
          </cell>
        </row>
        <row r="666">
          <cell r="E666" t="str">
            <v>４９－８５１０</v>
          </cell>
        </row>
        <row r="667">
          <cell r="E667" t="str">
            <v>４９－８５１０</v>
          </cell>
        </row>
        <row r="668">
          <cell r="E668" t="str">
            <v>４９－８５１０</v>
          </cell>
        </row>
        <row r="669">
          <cell r="E669" t="str">
            <v>４９－８５１０</v>
          </cell>
        </row>
        <row r="670">
          <cell r="E670" t="str">
            <v>４９－８５１０</v>
          </cell>
        </row>
        <row r="671">
          <cell r="E671" t="str">
            <v>４９－００２０</v>
          </cell>
        </row>
        <row r="672">
          <cell r="E672" t="str">
            <v>４９－００２０</v>
          </cell>
        </row>
        <row r="673">
          <cell r="E673" t="str">
            <v>４９－００２０</v>
          </cell>
        </row>
        <row r="674">
          <cell r="E674" t="str">
            <v>４９－００２０</v>
          </cell>
        </row>
        <row r="675">
          <cell r="E675" t="str">
            <v>４９－００２０</v>
          </cell>
        </row>
        <row r="676">
          <cell r="E676" t="str">
            <v>４９－００２０</v>
          </cell>
        </row>
        <row r="677">
          <cell r="E677" t="str">
            <v>４９－００２０</v>
          </cell>
        </row>
        <row r="678">
          <cell r="E678" t="str">
            <v>４９－００２０</v>
          </cell>
        </row>
        <row r="679">
          <cell r="E679" t="str">
            <v>４９－００２０</v>
          </cell>
        </row>
        <row r="680">
          <cell r="E680" t="str">
            <v>４９－００２０</v>
          </cell>
        </row>
        <row r="681">
          <cell r="E681" t="str">
            <v>４９－００２０</v>
          </cell>
        </row>
        <row r="682">
          <cell r="E682" t="str">
            <v>４９－００２０</v>
          </cell>
        </row>
        <row r="683">
          <cell r="E683" t="str">
            <v>４９－００２０</v>
          </cell>
        </row>
        <row r="684">
          <cell r="E684" t="str">
            <v>４９－００２０</v>
          </cell>
        </row>
        <row r="685">
          <cell r="E685" t="str">
            <v>４９－００２０</v>
          </cell>
        </row>
        <row r="686">
          <cell r="E686" t="str">
            <v>４９－００２０</v>
          </cell>
        </row>
        <row r="687">
          <cell r="E687" t="str">
            <v>４９－００２０</v>
          </cell>
        </row>
        <row r="688">
          <cell r="E688" t="str">
            <v>４９－００２０</v>
          </cell>
        </row>
        <row r="689">
          <cell r="E689" t="str">
            <v>４９－００２０</v>
          </cell>
        </row>
        <row r="690">
          <cell r="E690" t="str">
            <v>４９－００２０</v>
          </cell>
        </row>
        <row r="691">
          <cell r="E691" t="str">
            <v>４９－００２０</v>
          </cell>
        </row>
        <row r="692">
          <cell r="E692" t="str">
            <v>４９－００２０</v>
          </cell>
        </row>
        <row r="693">
          <cell r="E693" t="str">
            <v>４９－００２０</v>
          </cell>
        </row>
        <row r="694">
          <cell r="E694" t="str">
            <v>４９－００２０</v>
          </cell>
        </row>
        <row r="695">
          <cell r="E695" t="str">
            <v>４９－００２０</v>
          </cell>
        </row>
        <row r="696">
          <cell r="E696" t="str">
            <v>４９－００２０</v>
          </cell>
        </row>
        <row r="697">
          <cell r="E697" t="str">
            <v>４９－００２０</v>
          </cell>
        </row>
        <row r="698">
          <cell r="E698" t="str">
            <v>４９－００２０</v>
          </cell>
        </row>
        <row r="699">
          <cell r="E699" t="str">
            <v>４９－００２０</v>
          </cell>
        </row>
        <row r="700">
          <cell r="E700" t="str">
            <v>４９－００２０</v>
          </cell>
        </row>
        <row r="701">
          <cell r="E701" t="str">
            <v>４９－００２０</v>
          </cell>
        </row>
        <row r="702">
          <cell r="E702" t="str">
            <v>４９－００２０</v>
          </cell>
        </row>
        <row r="703">
          <cell r="E703" t="str">
            <v>４９－００２０</v>
          </cell>
        </row>
        <row r="704">
          <cell r="E704" t="str">
            <v>４９－００２０</v>
          </cell>
        </row>
        <row r="705">
          <cell r="E705" t="str">
            <v>４９－００２０</v>
          </cell>
        </row>
        <row r="706">
          <cell r="E706" t="str">
            <v>４９－００７５</v>
          </cell>
        </row>
        <row r="707">
          <cell r="E707" t="str">
            <v>４９－００７５</v>
          </cell>
        </row>
        <row r="708">
          <cell r="E708" t="str">
            <v>４９－００７５</v>
          </cell>
        </row>
        <row r="709">
          <cell r="E709" t="str">
            <v>４９－００７５</v>
          </cell>
        </row>
        <row r="710">
          <cell r="E710" t="str">
            <v>４９－００７５</v>
          </cell>
        </row>
        <row r="711">
          <cell r="E711" t="str">
            <v>４９－００７５</v>
          </cell>
        </row>
        <row r="712">
          <cell r="E712" t="str">
            <v>４９－００７５</v>
          </cell>
        </row>
        <row r="713">
          <cell r="E713" t="str">
            <v>４９－００７５</v>
          </cell>
        </row>
        <row r="714">
          <cell r="E714" t="str">
            <v>４９－００７５</v>
          </cell>
        </row>
        <row r="715">
          <cell r="E715" t="str">
            <v>４９－００７５</v>
          </cell>
        </row>
        <row r="716">
          <cell r="E716" t="str">
            <v>４９－００７５</v>
          </cell>
        </row>
        <row r="717">
          <cell r="E717" t="str">
            <v>４９－００７５</v>
          </cell>
        </row>
        <row r="718">
          <cell r="E718" t="str">
            <v>４９－００７５</v>
          </cell>
        </row>
        <row r="719">
          <cell r="E719" t="str">
            <v>４９－００７５</v>
          </cell>
        </row>
        <row r="720">
          <cell r="E720" t="str">
            <v>４９－００７５</v>
          </cell>
        </row>
        <row r="721">
          <cell r="E721" t="str">
            <v>４９－００７５</v>
          </cell>
        </row>
        <row r="722">
          <cell r="E722" t="str">
            <v>４９－００７５</v>
          </cell>
        </row>
        <row r="723">
          <cell r="E723" t="str">
            <v>４９－００７５</v>
          </cell>
        </row>
        <row r="724">
          <cell r="E724" t="str">
            <v>４９－００７５</v>
          </cell>
        </row>
        <row r="725">
          <cell r="E725" t="str">
            <v>４９－００７５</v>
          </cell>
        </row>
        <row r="726">
          <cell r="E726" t="str">
            <v>４９－００７５</v>
          </cell>
        </row>
        <row r="727">
          <cell r="E727" t="str">
            <v>４９－００７５</v>
          </cell>
        </row>
        <row r="728">
          <cell r="E728" t="str">
            <v>４９－００７５</v>
          </cell>
        </row>
        <row r="729">
          <cell r="E729" t="str">
            <v>４９－００７５</v>
          </cell>
        </row>
        <row r="730">
          <cell r="E730" t="str">
            <v>４９－００７５</v>
          </cell>
        </row>
        <row r="731">
          <cell r="E731" t="str">
            <v>４９－００７５</v>
          </cell>
        </row>
        <row r="732">
          <cell r="E732" t="str">
            <v>４９－００７５</v>
          </cell>
        </row>
        <row r="733">
          <cell r="E733" t="str">
            <v>４９－００７５</v>
          </cell>
        </row>
        <row r="734">
          <cell r="E734" t="str">
            <v>４９－００７５</v>
          </cell>
        </row>
        <row r="735">
          <cell r="E735" t="str">
            <v>４９－００７５</v>
          </cell>
        </row>
        <row r="736">
          <cell r="E736" t="str">
            <v>４９－００７５</v>
          </cell>
        </row>
        <row r="737">
          <cell r="E737" t="str">
            <v>４９－００７５</v>
          </cell>
        </row>
        <row r="738">
          <cell r="E738" t="str">
            <v>４９－００７５</v>
          </cell>
        </row>
        <row r="739">
          <cell r="E739" t="str">
            <v>４９－００７５</v>
          </cell>
        </row>
        <row r="740">
          <cell r="E740" t="str">
            <v>４９－００７５</v>
          </cell>
        </row>
        <row r="741">
          <cell r="E741" t="str">
            <v>４９－８５０９</v>
          </cell>
        </row>
        <row r="742">
          <cell r="E742" t="str">
            <v>４９－８５０９</v>
          </cell>
        </row>
        <row r="743">
          <cell r="E743" t="str">
            <v>４９－８５０９</v>
          </cell>
        </row>
        <row r="744">
          <cell r="E744" t="str">
            <v>４９－８５０９</v>
          </cell>
        </row>
        <row r="745">
          <cell r="E745" t="str">
            <v>４９－８５０９</v>
          </cell>
        </row>
        <row r="746">
          <cell r="E746" t="str">
            <v>４９－８５０９</v>
          </cell>
        </row>
        <row r="747">
          <cell r="E747" t="str">
            <v>４９－８５０９</v>
          </cell>
        </row>
        <row r="748">
          <cell r="E748" t="str">
            <v>４９－８５０９</v>
          </cell>
        </row>
        <row r="749">
          <cell r="E749" t="str">
            <v>４９－８５０９</v>
          </cell>
        </row>
        <row r="750">
          <cell r="E750" t="str">
            <v>４９－８５０９</v>
          </cell>
        </row>
        <row r="751">
          <cell r="E751" t="str">
            <v>４９－８５０９</v>
          </cell>
        </row>
        <row r="752">
          <cell r="E752" t="str">
            <v>４４－１８３３</v>
          </cell>
        </row>
        <row r="753">
          <cell r="E753" t="str">
            <v>４４－１８３３</v>
          </cell>
        </row>
        <row r="754">
          <cell r="E754" t="str">
            <v>４４－１８３３</v>
          </cell>
        </row>
        <row r="755">
          <cell r="E755" t="str">
            <v>４４－１８３３</v>
          </cell>
        </row>
        <row r="756">
          <cell r="E756" t="str">
            <v>４４－１８３３</v>
          </cell>
        </row>
        <row r="757">
          <cell r="E757" t="str">
            <v>４４－１８３３</v>
          </cell>
        </row>
        <row r="758">
          <cell r="E758" t="str">
            <v>４４－１８３３</v>
          </cell>
        </row>
        <row r="759">
          <cell r="E759" t="str">
            <v>４４－１８３３</v>
          </cell>
        </row>
        <row r="760">
          <cell r="E760" t="str">
            <v>４４－１８３３</v>
          </cell>
        </row>
        <row r="761">
          <cell r="E761" t="str">
            <v>４４－１８３３</v>
          </cell>
        </row>
        <row r="762">
          <cell r="E762" t="str">
            <v>４４－１８３３</v>
          </cell>
        </row>
        <row r="763">
          <cell r="E763" t="str">
            <v>４４－１８３３</v>
          </cell>
        </row>
        <row r="764">
          <cell r="E764" t="str">
            <v>４４－１８３３</v>
          </cell>
        </row>
        <row r="765">
          <cell r="E765" t="str">
            <v>４４－１８３３</v>
          </cell>
        </row>
        <row r="766">
          <cell r="E766" t="str">
            <v>４９－００４８</v>
          </cell>
        </row>
        <row r="767">
          <cell r="E767" t="str">
            <v>４５－３５５９</v>
          </cell>
        </row>
        <row r="768">
          <cell r="E768" t="str">
            <v>４５－３５５９</v>
          </cell>
        </row>
        <row r="769">
          <cell r="E769" t="str">
            <v>４５－３５５９</v>
          </cell>
        </row>
        <row r="770">
          <cell r="E770" t="str">
            <v>４５－３５５９</v>
          </cell>
        </row>
        <row r="771">
          <cell r="E771" t="str">
            <v>４５－３５５９</v>
          </cell>
        </row>
        <row r="772">
          <cell r="E772" t="str">
            <v>４５－３５５９</v>
          </cell>
        </row>
        <row r="773">
          <cell r="E773" t="str">
            <v>４５－３５５９</v>
          </cell>
        </row>
        <row r="774">
          <cell r="E774" t="str">
            <v>４９－８００９</v>
          </cell>
        </row>
        <row r="775">
          <cell r="E775" t="str">
            <v>４９－８００９</v>
          </cell>
        </row>
        <row r="776">
          <cell r="E776" t="str">
            <v>４９－８００９</v>
          </cell>
        </row>
        <row r="777">
          <cell r="E777" t="str">
            <v>４５－３５５９</v>
          </cell>
        </row>
        <row r="778">
          <cell r="E778" t="str">
            <v>函88ち５５７</v>
          </cell>
        </row>
        <row r="779">
          <cell r="E779" t="str">
            <v>函88ち５５７</v>
          </cell>
        </row>
        <row r="780">
          <cell r="E780" t="str">
            <v>４９－０１２１</v>
          </cell>
        </row>
        <row r="781">
          <cell r="E781" t="str">
            <v>４９－０１２１</v>
          </cell>
        </row>
        <row r="782">
          <cell r="E782" t="str">
            <v>４９－０１２１</v>
          </cell>
        </row>
        <row r="783">
          <cell r="E783" t="str">
            <v>４９－００２０</v>
          </cell>
        </row>
        <row r="784">
          <cell r="E784" t="str">
            <v>４９－８５０９</v>
          </cell>
        </row>
        <row r="785">
          <cell r="E785" t="str">
            <v>４９－８５０９</v>
          </cell>
        </row>
        <row r="786">
          <cell r="E786" t="str">
            <v>４５－３５４０</v>
          </cell>
        </row>
        <row r="787">
          <cell r="E787" t="str">
            <v>４５－３５４０</v>
          </cell>
        </row>
        <row r="788">
          <cell r="E788" t="str">
            <v>４９－８５１３</v>
          </cell>
        </row>
        <row r="789">
          <cell r="E789" t="str">
            <v>４９－８５１３</v>
          </cell>
        </row>
        <row r="790">
          <cell r="E790" t="str">
            <v>４９－０１２１</v>
          </cell>
        </row>
        <row r="791">
          <cell r="E791" t="str">
            <v>４９－０１２１</v>
          </cell>
        </row>
        <row r="792">
          <cell r="E792" t="str">
            <v>４９－０１２１</v>
          </cell>
        </row>
        <row r="793">
          <cell r="E793" t="str">
            <v>４９－０１１７</v>
          </cell>
        </row>
        <row r="794">
          <cell r="E794" t="str">
            <v>４９－０１１７</v>
          </cell>
        </row>
        <row r="795">
          <cell r="E795" t="str">
            <v>４６－１１２８</v>
          </cell>
        </row>
        <row r="796">
          <cell r="E796" t="str">
            <v>４６－７９０８</v>
          </cell>
        </row>
        <row r="797">
          <cell r="E797" t="str">
            <v>４６－７９０８</v>
          </cell>
        </row>
        <row r="798">
          <cell r="E798" t="str">
            <v>４６－７９０８</v>
          </cell>
        </row>
        <row r="799">
          <cell r="E799" t="str">
            <v>４６－７９０８</v>
          </cell>
        </row>
        <row r="800">
          <cell r="E800" t="str">
            <v>４６－７９０８</v>
          </cell>
        </row>
        <row r="801">
          <cell r="E801" t="str">
            <v>４６－７９０８</v>
          </cell>
        </row>
        <row r="802">
          <cell r="E802" t="str">
            <v>４６－７９０８</v>
          </cell>
        </row>
        <row r="803">
          <cell r="E803" t="str">
            <v>４６－７９０８</v>
          </cell>
        </row>
        <row r="804">
          <cell r="E804" t="str">
            <v>４６－７９０８</v>
          </cell>
        </row>
        <row r="805">
          <cell r="E805" t="str">
            <v>４６－７９０８</v>
          </cell>
        </row>
        <row r="806">
          <cell r="E806" t="str">
            <v>４６－７９０８</v>
          </cell>
        </row>
        <row r="807">
          <cell r="E807" t="str">
            <v>４６－７９０８</v>
          </cell>
        </row>
        <row r="808">
          <cell r="E808" t="str">
            <v>４６－７９０８</v>
          </cell>
        </row>
        <row r="809">
          <cell r="E809" t="str">
            <v>４６－７９０８</v>
          </cell>
        </row>
        <row r="810">
          <cell r="E810" t="str">
            <v>４６－７９０８</v>
          </cell>
        </row>
        <row r="811">
          <cell r="E811" t="str">
            <v>４６－７９０８</v>
          </cell>
        </row>
        <row r="812">
          <cell r="E812" t="str">
            <v>４６－７９０８</v>
          </cell>
        </row>
        <row r="813">
          <cell r="E813" t="str">
            <v>４７－２２３３</v>
          </cell>
        </row>
        <row r="814">
          <cell r="E814" t="str">
            <v>４７－２２３３</v>
          </cell>
        </row>
        <row r="815">
          <cell r="E815" t="str">
            <v>４７－２２３３</v>
          </cell>
        </row>
        <row r="816">
          <cell r="E816" t="str">
            <v>函88ち５５７</v>
          </cell>
        </row>
        <row r="817">
          <cell r="E817" t="str">
            <v>函88ち５５７</v>
          </cell>
        </row>
        <row r="818">
          <cell r="E818" t="str">
            <v>４４－４０１２</v>
          </cell>
        </row>
        <row r="819">
          <cell r="E819" t="str">
            <v>４４－１６４５</v>
          </cell>
        </row>
        <row r="820">
          <cell r="E820" t="str">
            <v>４８－００８１</v>
          </cell>
        </row>
        <row r="821">
          <cell r="E821" t="str">
            <v>４８－００８１</v>
          </cell>
        </row>
        <row r="822">
          <cell r="E822" t="str">
            <v>４８－００８１</v>
          </cell>
        </row>
        <row r="823">
          <cell r="E823" t="str">
            <v>４８－００８１</v>
          </cell>
        </row>
        <row r="824">
          <cell r="E824" t="str">
            <v>４８－００８１</v>
          </cell>
        </row>
        <row r="825">
          <cell r="E825" t="str">
            <v>４８－００８１</v>
          </cell>
        </row>
        <row r="826">
          <cell r="E826" t="str">
            <v>４８－００８１</v>
          </cell>
        </row>
        <row r="827">
          <cell r="E827" t="str">
            <v>４８－００８１</v>
          </cell>
        </row>
        <row r="828">
          <cell r="E828" t="str">
            <v>４８－００８１</v>
          </cell>
        </row>
        <row r="829">
          <cell r="E829" t="str">
            <v>４８－００８１</v>
          </cell>
        </row>
        <row r="830">
          <cell r="E830" t="str">
            <v>４５－３４５７</v>
          </cell>
        </row>
        <row r="831">
          <cell r="E831" t="str">
            <v>４５－３４５７</v>
          </cell>
        </row>
        <row r="832">
          <cell r="E832" t="str">
            <v>４５－３４５７</v>
          </cell>
        </row>
        <row r="833">
          <cell r="E833" t="str">
            <v>４５－３４５７</v>
          </cell>
        </row>
        <row r="834">
          <cell r="E834" t="str">
            <v>４５－３４５７</v>
          </cell>
        </row>
        <row r="835">
          <cell r="E835" t="str">
            <v>４５－３４５７</v>
          </cell>
        </row>
        <row r="836">
          <cell r="E836" t="str">
            <v>４５－３４５７</v>
          </cell>
        </row>
        <row r="837">
          <cell r="E837" t="str">
            <v>４５－３４５７</v>
          </cell>
        </row>
        <row r="838">
          <cell r="E838" t="str">
            <v>４５－３４５７</v>
          </cell>
        </row>
        <row r="839">
          <cell r="E839" t="str">
            <v>４５－３４５７</v>
          </cell>
        </row>
        <row r="840">
          <cell r="E840" t="str">
            <v>４５－３４５７</v>
          </cell>
        </row>
        <row r="841">
          <cell r="E841" t="str">
            <v>４５－３４５７</v>
          </cell>
        </row>
        <row r="842">
          <cell r="E842" t="str">
            <v>４５－３４５７</v>
          </cell>
        </row>
        <row r="843">
          <cell r="E843" t="str">
            <v>４５－３４５７</v>
          </cell>
        </row>
        <row r="844">
          <cell r="E844" t="str">
            <v>４５－３４５７</v>
          </cell>
        </row>
        <row r="845">
          <cell r="E845" t="str">
            <v>４５－３４５７</v>
          </cell>
        </row>
        <row r="846">
          <cell r="E846" t="str">
            <v>４５－３４５７</v>
          </cell>
        </row>
        <row r="847">
          <cell r="E847" t="str">
            <v>４５－３４５７</v>
          </cell>
        </row>
        <row r="848">
          <cell r="E848" t="str">
            <v>４５－３４５７</v>
          </cell>
        </row>
        <row r="849">
          <cell r="E849" t="str">
            <v>４５－３４５７</v>
          </cell>
        </row>
        <row r="850">
          <cell r="E850" t="str">
            <v>４８－１６３３</v>
          </cell>
        </row>
        <row r="851">
          <cell r="E851" t="str">
            <v>４８－１６３３</v>
          </cell>
        </row>
        <row r="852">
          <cell r="E852" t="str">
            <v>４８－１６３３</v>
          </cell>
        </row>
        <row r="853">
          <cell r="E853" t="str">
            <v>４８－１６３３</v>
          </cell>
        </row>
        <row r="854">
          <cell r="E854" t="str">
            <v>４８－１６３３</v>
          </cell>
        </row>
        <row r="855">
          <cell r="E855" t="str">
            <v>４８－１６３３</v>
          </cell>
        </row>
        <row r="856">
          <cell r="E856" t="str">
            <v>４８－１６３３</v>
          </cell>
        </row>
        <row r="857">
          <cell r="E857" t="str">
            <v>４８－１６３３</v>
          </cell>
        </row>
        <row r="858">
          <cell r="E858" t="str">
            <v>４７－２２３３</v>
          </cell>
        </row>
        <row r="859">
          <cell r="E859" t="str">
            <v>４９－０１１７</v>
          </cell>
        </row>
        <row r="860">
          <cell r="E860" t="str">
            <v>４５－３５２０</v>
          </cell>
        </row>
        <row r="861">
          <cell r="E861" t="str">
            <v>４５－３５２０</v>
          </cell>
        </row>
        <row r="862">
          <cell r="E862" t="str">
            <v>４５－３５２０</v>
          </cell>
        </row>
        <row r="863">
          <cell r="E863" t="str">
            <v>４５－３５２０</v>
          </cell>
        </row>
        <row r="864">
          <cell r="E864" t="str">
            <v>４５－３５２０</v>
          </cell>
        </row>
        <row r="865">
          <cell r="E865" t="str">
            <v>４５－３５２０</v>
          </cell>
        </row>
        <row r="866">
          <cell r="E866" t="str">
            <v>４５－３５２０</v>
          </cell>
        </row>
        <row r="867">
          <cell r="E867" t="str">
            <v>４５－３５２０</v>
          </cell>
        </row>
        <row r="868">
          <cell r="E868" t="str">
            <v>４５－３５２０</v>
          </cell>
        </row>
        <row r="869">
          <cell r="E869" t="str">
            <v>４５－３５２０</v>
          </cell>
        </row>
        <row r="870">
          <cell r="E870" t="str">
            <v>４５－３５２０</v>
          </cell>
        </row>
        <row r="871">
          <cell r="E871" t="str">
            <v>４５－３５２０</v>
          </cell>
        </row>
        <row r="872">
          <cell r="E872" t="str">
            <v>４５－３５２０</v>
          </cell>
        </row>
        <row r="873">
          <cell r="E873" t="str">
            <v>４５－３５２０</v>
          </cell>
        </row>
        <row r="874">
          <cell r="E874" t="str">
            <v>４５－３５５９</v>
          </cell>
        </row>
        <row r="875">
          <cell r="E875" t="str">
            <v>４５－３５５９</v>
          </cell>
        </row>
        <row r="876">
          <cell r="E876" t="str">
            <v>４９－７５０８</v>
          </cell>
        </row>
        <row r="877">
          <cell r="E877" t="str">
            <v>４９－７５０８</v>
          </cell>
        </row>
        <row r="878">
          <cell r="E878" t="str">
            <v>４９－７５０８</v>
          </cell>
        </row>
        <row r="879">
          <cell r="E879" t="str">
            <v>４９－７５０８</v>
          </cell>
        </row>
        <row r="880">
          <cell r="E880" t="str">
            <v>４９－７５０８</v>
          </cell>
        </row>
        <row r="881">
          <cell r="E881" t="str">
            <v>４７－２２３３</v>
          </cell>
        </row>
        <row r="882">
          <cell r="E882" t="str">
            <v>４６－７９０８</v>
          </cell>
        </row>
        <row r="883">
          <cell r="E883" t="str">
            <v>４５－３５４０</v>
          </cell>
        </row>
        <row r="884">
          <cell r="E884" t="str">
            <v>全車</v>
          </cell>
        </row>
        <row r="885">
          <cell r="E885" t="str">
            <v>全車</v>
          </cell>
        </row>
        <row r="886">
          <cell r="E886" t="str">
            <v>４９－２０８４</v>
          </cell>
        </row>
        <row r="887">
          <cell r="E887" t="str">
            <v>４８－００８１</v>
          </cell>
        </row>
        <row r="888">
          <cell r="E888" t="str">
            <v>４９－０１１７</v>
          </cell>
        </row>
        <row r="889">
          <cell r="E889" t="str">
            <v>４９－０１１７</v>
          </cell>
        </row>
        <row r="890">
          <cell r="E890" t="str">
            <v>４９－０１１７</v>
          </cell>
        </row>
        <row r="891">
          <cell r="E891" t="str">
            <v>４９－０１１７</v>
          </cell>
        </row>
        <row r="892">
          <cell r="E892" t="str">
            <v>４９－０１１７</v>
          </cell>
        </row>
        <row r="893">
          <cell r="E893" t="str">
            <v>４９－０１１７</v>
          </cell>
        </row>
        <row r="894">
          <cell r="E894" t="str">
            <v>４９－０１１７</v>
          </cell>
        </row>
        <row r="895">
          <cell r="E895" t="str">
            <v>４９－０１１７</v>
          </cell>
        </row>
        <row r="896">
          <cell r="E896" t="str">
            <v>４９－０１１７</v>
          </cell>
        </row>
        <row r="897">
          <cell r="E897" t="str">
            <v>４９－０１１７</v>
          </cell>
        </row>
        <row r="898">
          <cell r="E898" t="str">
            <v>４９－０１１７</v>
          </cell>
        </row>
        <row r="899">
          <cell r="E899" t="str">
            <v>４９－０１１７</v>
          </cell>
        </row>
        <row r="900">
          <cell r="E900" t="str">
            <v>４９－０１１７</v>
          </cell>
        </row>
        <row r="901">
          <cell r="E901" t="str">
            <v>４９－０１１７</v>
          </cell>
        </row>
        <row r="902">
          <cell r="E902" t="str">
            <v>４９－０１１７</v>
          </cell>
        </row>
        <row r="903">
          <cell r="E903" t="str">
            <v>４９－０１１７</v>
          </cell>
        </row>
        <row r="904">
          <cell r="E904" t="str">
            <v>４９－００６２</v>
          </cell>
        </row>
        <row r="905">
          <cell r="E905" t="str">
            <v>４９－００６２</v>
          </cell>
        </row>
        <row r="906">
          <cell r="E906" t="str">
            <v>４９－００６２</v>
          </cell>
        </row>
        <row r="907">
          <cell r="E907" t="str">
            <v>函88ち５５７</v>
          </cell>
        </row>
        <row r="908">
          <cell r="E908" t="str">
            <v>函88ち５５７</v>
          </cell>
        </row>
        <row r="909">
          <cell r="E909" t="str">
            <v>函88ち５５７</v>
          </cell>
        </row>
        <row r="910">
          <cell r="E910" t="str">
            <v>ＤＡ６４０型</v>
          </cell>
        </row>
        <row r="911">
          <cell r="E911" t="str">
            <v>４６－２３３４</v>
          </cell>
        </row>
        <row r="912">
          <cell r="E912" t="str">
            <v>４６－２３３４</v>
          </cell>
        </row>
        <row r="913">
          <cell r="E913" t="str">
            <v>４６－２３３４</v>
          </cell>
        </row>
        <row r="914">
          <cell r="E914" t="str">
            <v>４６－２３３４</v>
          </cell>
        </row>
        <row r="915">
          <cell r="E915" t="str">
            <v>４６－２３３４</v>
          </cell>
        </row>
        <row r="916">
          <cell r="E916" t="str">
            <v>４６－２３３４</v>
          </cell>
        </row>
        <row r="917">
          <cell r="E917" t="str">
            <v>４６－２３３４</v>
          </cell>
        </row>
        <row r="918">
          <cell r="E918" t="str">
            <v>４６－２３３４</v>
          </cell>
        </row>
        <row r="919">
          <cell r="E919" t="str">
            <v>４５－３５４０</v>
          </cell>
        </row>
        <row r="920">
          <cell r="E920" t="str">
            <v>４５－３５４０</v>
          </cell>
        </row>
        <row r="921">
          <cell r="E921" t="str">
            <v>４５－３５４０</v>
          </cell>
        </row>
        <row r="922">
          <cell r="E922" t="str">
            <v>４５－３５４０</v>
          </cell>
        </row>
        <row r="923">
          <cell r="E923" t="str">
            <v>４５－３５４０</v>
          </cell>
        </row>
        <row r="924">
          <cell r="E924" t="str">
            <v>４５－３５４０</v>
          </cell>
        </row>
        <row r="925">
          <cell r="E925" t="str">
            <v>４５－３５４０</v>
          </cell>
        </row>
        <row r="926">
          <cell r="E926" t="str">
            <v>４５－３５４０</v>
          </cell>
        </row>
        <row r="927">
          <cell r="E927" t="str">
            <v>４５－３５４０</v>
          </cell>
        </row>
        <row r="928">
          <cell r="E928" t="str">
            <v>４５－３５４０</v>
          </cell>
        </row>
        <row r="929">
          <cell r="E929" t="str">
            <v>４５－３５４０</v>
          </cell>
        </row>
        <row r="930">
          <cell r="E930" t="str">
            <v>４５－３５４０</v>
          </cell>
        </row>
        <row r="931">
          <cell r="E931" t="str">
            <v>４５－３５４０</v>
          </cell>
        </row>
        <row r="932">
          <cell r="E932" t="str">
            <v>４５－３５４０</v>
          </cell>
        </row>
        <row r="933">
          <cell r="E933" t="str">
            <v>４５－７５１１</v>
          </cell>
        </row>
        <row r="934">
          <cell r="E934" t="str">
            <v>４５－７５１１</v>
          </cell>
        </row>
        <row r="935">
          <cell r="E935" t="str">
            <v>４５－７５１１</v>
          </cell>
        </row>
        <row r="936">
          <cell r="E936" t="str">
            <v>４５－７５１１</v>
          </cell>
        </row>
        <row r="937">
          <cell r="E937" t="str">
            <v>４５－７５１１</v>
          </cell>
        </row>
        <row r="938">
          <cell r="E938" t="str">
            <v>４５－７５１１</v>
          </cell>
        </row>
        <row r="939">
          <cell r="E939" t="str">
            <v>４５－７５１１</v>
          </cell>
        </row>
        <row r="940">
          <cell r="E940" t="str">
            <v>４５－７５１１</v>
          </cell>
        </row>
        <row r="941">
          <cell r="E941" t="str">
            <v>４５－７５１１</v>
          </cell>
        </row>
        <row r="942">
          <cell r="E942" t="str">
            <v>４５－７５１１</v>
          </cell>
        </row>
        <row r="943">
          <cell r="E943" t="str">
            <v>４５－７５１１</v>
          </cell>
        </row>
        <row r="944">
          <cell r="E944" t="str">
            <v>４５－７５１１</v>
          </cell>
        </row>
        <row r="945">
          <cell r="E945" t="str">
            <v>函88ち５５７</v>
          </cell>
        </row>
        <row r="946">
          <cell r="E946" t="str">
            <v>４９－２０７０</v>
          </cell>
        </row>
        <row r="947">
          <cell r="E947" t="str">
            <v>４９－２０７０</v>
          </cell>
        </row>
        <row r="948">
          <cell r="E948" t="str">
            <v>４９－２０７０</v>
          </cell>
        </row>
        <row r="949">
          <cell r="E949" t="str">
            <v>４９－２０７０</v>
          </cell>
        </row>
        <row r="950">
          <cell r="E950" t="str">
            <v>４９－２０７０</v>
          </cell>
        </row>
        <row r="951">
          <cell r="E951" t="str">
            <v>４９－２０７０</v>
          </cell>
        </row>
        <row r="952">
          <cell r="E952" t="str">
            <v>４９－２０７０</v>
          </cell>
        </row>
        <row r="953">
          <cell r="E953" t="str">
            <v>４９－２０７０</v>
          </cell>
        </row>
        <row r="954">
          <cell r="E954" t="str">
            <v>４９－２０７０</v>
          </cell>
        </row>
        <row r="955">
          <cell r="E955" t="str">
            <v>４９－２０７０</v>
          </cell>
        </row>
        <row r="956">
          <cell r="E956" t="str">
            <v>４９－２０７０</v>
          </cell>
        </row>
        <row r="957">
          <cell r="E957" t="str">
            <v>４９－２０７０</v>
          </cell>
        </row>
        <row r="958">
          <cell r="E958" t="str">
            <v>４９－２０７０</v>
          </cell>
        </row>
        <row r="959">
          <cell r="E959" t="str">
            <v>４９－２０７０</v>
          </cell>
        </row>
        <row r="960">
          <cell r="E960" t="str">
            <v>４９－２０７０</v>
          </cell>
        </row>
        <row r="961">
          <cell r="E961" t="str">
            <v>４９－２０７０</v>
          </cell>
        </row>
        <row r="962">
          <cell r="E962" t="str">
            <v>４９－２０７０</v>
          </cell>
        </row>
        <row r="963">
          <cell r="E963" t="str">
            <v>４９－２０７０</v>
          </cell>
        </row>
        <row r="964">
          <cell r="E964" t="str">
            <v>４９－２０７０</v>
          </cell>
        </row>
        <row r="965">
          <cell r="E965" t="str">
            <v>４９－２０７０</v>
          </cell>
        </row>
        <row r="966">
          <cell r="E966" t="str">
            <v>４９－０１１７</v>
          </cell>
        </row>
        <row r="967">
          <cell r="E967" t="str">
            <v>４８－８３３１</v>
          </cell>
        </row>
        <row r="968">
          <cell r="E968" t="str">
            <v>４８－８３３１</v>
          </cell>
        </row>
        <row r="969">
          <cell r="E969" t="str">
            <v>４８－８３３１</v>
          </cell>
        </row>
        <row r="970">
          <cell r="E970" t="str">
            <v>４６－７４７７</v>
          </cell>
        </row>
        <row r="971">
          <cell r="E971" t="str">
            <v>４５－３５４０</v>
          </cell>
        </row>
        <row r="972">
          <cell r="E972" t="str">
            <v>４９－８５１０</v>
          </cell>
        </row>
        <row r="973">
          <cell r="E973" t="str">
            <v>４９－８５１０</v>
          </cell>
        </row>
        <row r="974">
          <cell r="E974" t="str">
            <v>４５－３５５９</v>
          </cell>
        </row>
        <row r="975">
          <cell r="E975" t="str">
            <v>４５－３５５９</v>
          </cell>
        </row>
        <row r="976">
          <cell r="E976" t="str">
            <v>５７た７７４８</v>
          </cell>
        </row>
        <row r="977">
          <cell r="E977" t="str">
            <v>５７た７７４８</v>
          </cell>
        </row>
        <row r="978">
          <cell r="E978" t="str">
            <v>５７た７７４８</v>
          </cell>
        </row>
        <row r="979">
          <cell r="E979" t="str">
            <v>５７た７７４８</v>
          </cell>
        </row>
        <row r="980">
          <cell r="E980" t="str">
            <v>５７た７７４８</v>
          </cell>
        </row>
        <row r="981">
          <cell r="E981" t="str">
            <v>５７た７７４８</v>
          </cell>
        </row>
        <row r="982">
          <cell r="E982" t="str">
            <v>５７た７７４８</v>
          </cell>
        </row>
        <row r="983">
          <cell r="E983" t="str">
            <v>５７た７７４８</v>
          </cell>
        </row>
        <row r="984">
          <cell r="E984" t="str">
            <v>５７た７７４８</v>
          </cell>
        </row>
        <row r="985">
          <cell r="E985" t="str">
            <v>５７た７７４８</v>
          </cell>
        </row>
        <row r="986">
          <cell r="E986" t="str">
            <v>５７た７７４８</v>
          </cell>
        </row>
        <row r="987">
          <cell r="E987" t="str">
            <v>５７た７７４８</v>
          </cell>
        </row>
        <row r="988">
          <cell r="E988" t="str">
            <v>５７た７７４８</v>
          </cell>
        </row>
        <row r="989">
          <cell r="E989" t="str">
            <v>大型全車</v>
          </cell>
        </row>
        <row r="990">
          <cell r="E990" t="str">
            <v>大型全車</v>
          </cell>
        </row>
        <row r="991">
          <cell r="E991" t="str">
            <v>大型全車</v>
          </cell>
        </row>
        <row r="992">
          <cell r="E992" t="str">
            <v>大型全車</v>
          </cell>
        </row>
        <row r="993">
          <cell r="E993" t="str">
            <v>大型全車</v>
          </cell>
        </row>
        <row r="994">
          <cell r="E994" t="str">
            <v>大型全車</v>
          </cell>
        </row>
        <row r="995">
          <cell r="E995" t="str">
            <v>４６－７４７７</v>
          </cell>
        </row>
        <row r="996">
          <cell r="E996" t="str">
            <v>４６－７４７７</v>
          </cell>
        </row>
        <row r="997">
          <cell r="E997" t="str">
            <v>４６－７４７７</v>
          </cell>
        </row>
        <row r="998">
          <cell r="E998" t="str">
            <v>４６－７４７７</v>
          </cell>
        </row>
        <row r="999">
          <cell r="E999" t="str">
            <v>４６－７４７７</v>
          </cell>
        </row>
        <row r="1000">
          <cell r="E1000" t="str">
            <v>４６－７４７７</v>
          </cell>
        </row>
        <row r="1001">
          <cell r="E1001" t="str">
            <v>４７－２２３３</v>
          </cell>
        </row>
        <row r="1002">
          <cell r="E1002" t="str">
            <v>４４－１６４５</v>
          </cell>
        </row>
        <row r="1003">
          <cell r="E1003" t="str">
            <v>４９－０１１７</v>
          </cell>
        </row>
        <row r="1004">
          <cell r="E1004" t="str">
            <v>４９－０１１７</v>
          </cell>
        </row>
        <row r="1005">
          <cell r="E1005" t="str">
            <v>４９－０１１７</v>
          </cell>
        </row>
        <row r="1006">
          <cell r="E1006" t="str">
            <v>４９－０１１７</v>
          </cell>
        </row>
        <row r="1007">
          <cell r="E1007" t="str">
            <v>４９－０１１７</v>
          </cell>
        </row>
        <row r="1008">
          <cell r="E1008" t="str">
            <v>４９－０１１７</v>
          </cell>
        </row>
        <row r="1009">
          <cell r="E1009" t="str">
            <v>４９－０１１７</v>
          </cell>
        </row>
        <row r="1010">
          <cell r="E1010" t="str">
            <v>４９－０１１７</v>
          </cell>
        </row>
        <row r="1011">
          <cell r="E1011" t="str">
            <v>４９－０１１７</v>
          </cell>
        </row>
        <row r="1012">
          <cell r="E1012" t="str">
            <v>４４－１８３３</v>
          </cell>
        </row>
        <row r="1013">
          <cell r="E1013" t="str">
            <v>４４－１８３３</v>
          </cell>
        </row>
        <row r="1014">
          <cell r="E1014" t="str">
            <v>４４－１８３３</v>
          </cell>
        </row>
        <row r="1015">
          <cell r="E1015" t="str">
            <v>４４－１８３３</v>
          </cell>
        </row>
        <row r="1016">
          <cell r="E1016" t="str">
            <v>４４－１８３３</v>
          </cell>
        </row>
        <row r="1017">
          <cell r="E1017" t="str">
            <v>４４－１８３３</v>
          </cell>
        </row>
        <row r="1018">
          <cell r="E1018" t="str">
            <v>４７－７８１２</v>
          </cell>
        </row>
        <row r="1019">
          <cell r="E1019" t="str">
            <v>４７－７８１２</v>
          </cell>
        </row>
        <row r="1020">
          <cell r="E1020" t="str">
            <v>４７－７８１２</v>
          </cell>
        </row>
        <row r="1021">
          <cell r="E1021" t="str">
            <v>４４－１８３３</v>
          </cell>
        </row>
        <row r="1022">
          <cell r="E1022" t="str">
            <v>４６－７９０８</v>
          </cell>
        </row>
        <row r="1023">
          <cell r="E1023" t="str">
            <v>４６－７９０８</v>
          </cell>
        </row>
        <row r="1024">
          <cell r="E1024" t="str">
            <v>４６－７９０８</v>
          </cell>
        </row>
        <row r="1025">
          <cell r="E1025" t="str">
            <v>４６－７９０８</v>
          </cell>
        </row>
        <row r="1026">
          <cell r="E1026" t="str">
            <v>４６－７９０８</v>
          </cell>
        </row>
        <row r="1027">
          <cell r="E1027" t="str">
            <v>４６－７９０８</v>
          </cell>
        </row>
        <row r="1028">
          <cell r="E1028" t="str">
            <v>４６－７９０８</v>
          </cell>
        </row>
        <row r="1029">
          <cell r="E1029" t="str">
            <v>４６－７９０８</v>
          </cell>
        </row>
        <row r="1030">
          <cell r="E1030" t="str">
            <v>４６－７９０８</v>
          </cell>
        </row>
        <row r="1031">
          <cell r="E1031" t="str">
            <v>函88ち５５７</v>
          </cell>
        </row>
        <row r="1032">
          <cell r="E1032" t="str">
            <v>函88ち５５７</v>
          </cell>
        </row>
        <row r="1033">
          <cell r="E1033" t="str">
            <v>函88ち５５７</v>
          </cell>
        </row>
        <row r="1034">
          <cell r="E1034" t="str">
            <v>函88ち５５７</v>
          </cell>
        </row>
        <row r="1035">
          <cell r="E1035" t="str">
            <v>函88ち５５７</v>
          </cell>
        </row>
        <row r="1036">
          <cell r="E1036" t="str">
            <v>函88ち５５７</v>
          </cell>
        </row>
        <row r="1037">
          <cell r="E1037" t="str">
            <v>函88ち５５７</v>
          </cell>
        </row>
        <row r="1038">
          <cell r="E1038" t="str">
            <v>函22せ３８７</v>
          </cell>
        </row>
        <row r="1039">
          <cell r="E1039" t="str">
            <v>函22せ３８７</v>
          </cell>
        </row>
        <row r="1040">
          <cell r="E1040" t="str">
            <v>函22せ３８７</v>
          </cell>
        </row>
        <row r="1041">
          <cell r="E1041" t="str">
            <v>函22せ３８７</v>
          </cell>
        </row>
        <row r="1042">
          <cell r="E1042" t="str">
            <v>函22せ３８７</v>
          </cell>
        </row>
        <row r="1043">
          <cell r="E1043" t="str">
            <v>函22せ３８７</v>
          </cell>
        </row>
        <row r="1044">
          <cell r="E1044" t="str">
            <v>函22せ３８７</v>
          </cell>
        </row>
        <row r="1045">
          <cell r="E1045" t="str">
            <v>４７－７８１１</v>
          </cell>
        </row>
        <row r="1046">
          <cell r="E1046" t="str">
            <v>４７－７２１０</v>
          </cell>
        </row>
        <row r="1047">
          <cell r="E1047" t="str">
            <v>４７－７２１０</v>
          </cell>
        </row>
        <row r="1048">
          <cell r="E1048" t="str">
            <v>４７－７２１０</v>
          </cell>
        </row>
        <row r="1049">
          <cell r="E1049" t="str">
            <v>４７－７２１０</v>
          </cell>
        </row>
        <row r="1050">
          <cell r="E1050" t="str">
            <v>４７－７２１０</v>
          </cell>
        </row>
        <row r="1051">
          <cell r="E1051" t="str">
            <v>４７－７２１０</v>
          </cell>
        </row>
        <row r="1052">
          <cell r="E1052" t="str">
            <v>４７－７２１０</v>
          </cell>
        </row>
        <row r="1053">
          <cell r="E1053" t="str">
            <v>４７－７２１０</v>
          </cell>
        </row>
        <row r="1054">
          <cell r="E1054" t="str">
            <v>４７－７２１０</v>
          </cell>
        </row>
        <row r="1055">
          <cell r="E1055" t="str">
            <v>４７－７２１０</v>
          </cell>
        </row>
        <row r="1056">
          <cell r="E1056" t="str">
            <v>４７－７２１０</v>
          </cell>
        </row>
        <row r="1057">
          <cell r="E1057" t="str">
            <v>４７－７２１０</v>
          </cell>
        </row>
        <row r="1058">
          <cell r="E1058" t="str">
            <v>４７－７２１０</v>
          </cell>
        </row>
        <row r="1059">
          <cell r="E1059" t="str">
            <v>４７－７２１０</v>
          </cell>
        </row>
        <row r="1060">
          <cell r="E1060" t="str">
            <v>４７－７２１０</v>
          </cell>
        </row>
        <row r="1061">
          <cell r="E1061" t="str">
            <v>４７－７２１０</v>
          </cell>
        </row>
        <row r="1062">
          <cell r="E1062" t="str">
            <v>４７－７２１０</v>
          </cell>
        </row>
        <row r="1063">
          <cell r="E1063" t="str">
            <v>４７－７２１０</v>
          </cell>
        </row>
        <row r="1064">
          <cell r="E1064" t="str">
            <v>４７－７２１０</v>
          </cell>
        </row>
        <row r="1065">
          <cell r="E1065" t="str">
            <v>４７－７２１０</v>
          </cell>
        </row>
        <row r="1066">
          <cell r="E1066" t="str">
            <v>４７－７６１０</v>
          </cell>
        </row>
        <row r="1067">
          <cell r="E1067" t="str">
            <v>４７－７６１０</v>
          </cell>
        </row>
        <row r="1068">
          <cell r="E1068" t="str">
            <v>４７－７６１０</v>
          </cell>
        </row>
        <row r="1069">
          <cell r="E1069" t="str">
            <v>４７－７６１０</v>
          </cell>
        </row>
        <row r="1070">
          <cell r="E1070" t="str">
            <v>４７－７６１０</v>
          </cell>
        </row>
        <row r="1071">
          <cell r="E1071" t="str">
            <v>４７－７６１０</v>
          </cell>
        </row>
        <row r="1072">
          <cell r="E1072" t="str">
            <v>４７－７６１０</v>
          </cell>
        </row>
        <row r="1073">
          <cell r="E1073" t="str">
            <v>４７－７６１０</v>
          </cell>
        </row>
        <row r="1074">
          <cell r="E1074" t="str">
            <v>４７－７６１０</v>
          </cell>
        </row>
        <row r="1075">
          <cell r="E1075" t="str">
            <v>４７－７６１０</v>
          </cell>
        </row>
        <row r="1076">
          <cell r="E1076" t="str">
            <v>４７－７６１０</v>
          </cell>
        </row>
        <row r="1077">
          <cell r="E1077" t="str">
            <v>４７－７６１０</v>
          </cell>
        </row>
        <row r="1078">
          <cell r="E1078" t="str">
            <v>４７－７６１０</v>
          </cell>
        </row>
        <row r="1079">
          <cell r="E1079" t="str">
            <v>４７－７６１０</v>
          </cell>
        </row>
        <row r="1080">
          <cell r="E1080" t="str">
            <v>４７－７６１０</v>
          </cell>
        </row>
        <row r="1081">
          <cell r="E1081" t="str">
            <v>４７－７６１０</v>
          </cell>
        </row>
        <row r="1082">
          <cell r="E1082" t="str">
            <v>４７－７６１０</v>
          </cell>
        </row>
        <row r="1083">
          <cell r="E1083" t="str">
            <v>４７－７６１０</v>
          </cell>
        </row>
        <row r="1084">
          <cell r="E1084" t="str">
            <v>４７－７６１０</v>
          </cell>
        </row>
        <row r="1085">
          <cell r="E1085" t="str">
            <v>４７－７６１０</v>
          </cell>
        </row>
        <row r="1086">
          <cell r="E1086" t="str">
            <v>４７－７６１０</v>
          </cell>
        </row>
        <row r="1087">
          <cell r="E1087" t="str">
            <v>４７－７６１０</v>
          </cell>
        </row>
        <row r="1088">
          <cell r="E1088" t="str">
            <v>４７－７６１０</v>
          </cell>
        </row>
        <row r="1089">
          <cell r="E1089" t="str">
            <v>４９－７１０９</v>
          </cell>
        </row>
        <row r="1090">
          <cell r="E1090" t="str">
            <v>４９－７１０９</v>
          </cell>
        </row>
        <row r="1091">
          <cell r="E1091" t="str">
            <v>４９－７１０９</v>
          </cell>
        </row>
        <row r="1092">
          <cell r="E1092" t="str">
            <v>４９－７１０９</v>
          </cell>
        </row>
        <row r="1093">
          <cell r="E1093" t="str">
            <v>４９－７１０９</v>
          </cell>
        </row>
        <row r="1094">
          <cell r="E1094" t="str">
            <v>４９－７１０９</v>
          </cell>
        </row>
        <row r="1095">
          <cell r="E1095" t="str">
            <v>４９－７１０９</v>
          </cell>
        </row>
        <row r="1096">
          <cell r="E1096" t="str">
            <v>４９－７１０９</v>
          </cell>
        </row>
        <row r="1097">
          <cell r="E1097" t="str">
            <v>４９－７１０９</v>
          </cell>
        </row>
        <row r="1098">
          <cell r="E1098" t="str">
            <v>４９－７１０９</v>
          </cell>
        </row>
        <row r="1099">
          <cell r="E1099" t="str">
            <v>４９－７１０９</v>
          </cell>
        </row>
        <row r="1100">
          <cell r="E1100" t="str">
            <v>４９－７１０９</v>
          </cell>
        </row>
        <row r="1101">
          <cell r="E1101" t="str">
            <v>４９－７１０９</v>
          </cell>
        </row>
        <row r="1102">
          <cell r="E1102" t="str">
            <v>４９－７１０９</v>
          </cell>
        </row>
        <row r="1103">
          <cell r="E1103" t="str">
            <v>４９－７１０９</v>
          </cell>
        </row>
        <row r="1104">
          <cell r="E1104" t="str">
            <v>４９－７１０９</v>
          </cell>
        </row>
        <row r="1105">
          <cell r="E1105" t="str">
            <v>４９－７１０９</v>
          </cell>
        </row>
        <row r="1106">
          <cell r="E1106" t="str">
            <v>４９－７１０９</v>
          </cell>
        </row>
        <row r="1107">
          <cell r="E1107" t="str">
            <v>４９－７１０９</v>
          </cell>
        </row>
        <row r="1108">
          <cell r="E1108" t="str">
            <v>４９－７１０９</v>
          </cell>
        </row>
        <row r="1109">
          <cell r="E1109" t="str">
            <v>４９－７１０９</v>
          </cell>
        </row>
        <row r="1110">
          <cell r="E1110" t="str">
            <v>４９－７１０９</v>
          </cell>
        </row>
        <row r="1111">
          <cell r="E1111" t="str">
            <v>４９－７１０９</v>
          </cell>
        </row>
        <row r="1112">
          <cell r="E1112" t="str">
            <v>４９－７１０９</v>
          </cell>
        </row>
        <row r="1113">
          <cell r="E1113" t="str">
            <v>４９－７１０９</v>
          </cell>
        </row>
        <row r="1114">
          <cell r="E1114" t="str">
            <v>４９－７１０９</v>
          </cell>
        </row>
        <row r="1115">
          <cell r="E1115" t="str">
            <v>４９－７１０９</v>
          </cell>
        </row>
        <row r="1116">
          <cell r="E1116" t="str">
            <v>４９－７１０９</v>
          </cell>
        </row>
        <row r="1117">
          <cell r="E1117" t="str">
            <v>４９－７１０９</v>
          </cell>
        </row>
        <row r="1118">
          <cell r="E1118" t="str">
            <v>４９－７１０９</v>
          </cell>
        </row>
        <row r="1119">
          <cell r="E1119" t="str">
            <v>４９－７１０９</v>
          </cell>
        </row>
        <row r="1120">
          <cell r="E1120" t="str">
            <v>４９－７１０９</v>
          </cell>
        </row>
        <row r="1121">
          <cell r="E1121" t="str">
            <v>４９－７１０９</v>
          </cell>
        </row>
        <row r="1122">
          <cell r="E1122" t="str">
            <v>４９－７１０９</v>
          </cell>
        </row>
        <row r="1123">
          <cell r="E1123" t="str">
            <v>４９－７１０９</v>
          </cell>
        </row>
        <row r="1124">
          <cell r="E1124" t="str">
            <v>４９－７１０９</v>
          </cell>
        </row>
        <row r="1125">
          <cell r="E1125" t="str">
            <v>４９－７１０９</v>
          </cell>
        </row>
        <row r="1126">
          <cell r="E1126" t="str">
            <v>４９－００４８</v>
          </cell>
        </row>
        <row r="1127">
          <cell r="E1127" t="str">
            <v>４９－００４８</v>
          </cell>
        </row>
        <row r="1128">
          <cell r="E1128" t="str">
            <v>４９－００４８</v>
          </cell>
        </row>
        <row r="1129">
          <cell r="E1129" t="str">
            <v>４９－００４８</v>
          </cell>
        </row>
        <row r="1130">
          <cell r="E1130" t="str">
            <v>４９－００４８</v>
          </cell>
        </row>
        <row r="1131">
          <cell r="E1131" t="str">
            <v>４９－００４８</v>
          </cell>
        </row>
        <row r="1132">
          <cell r="E1132" t="str">
            <v>４９－００４８</v>
          </cell>
        </row>
        <row r="1133">
          <cell r="E1133" t="str">
            <v>４９－００４８</v>
          </cell>
        </row>
        <row r="1134">
          <cell r="E1134" t="str">
            <v>４９－００４８</v>
          </cell>
        </row>
        <row r="1135">
          <cell r="E1135" t="str">
            <v>４９－００４８</v>
          </cell>
        </row>
        <row r="1136">
          <cell r="E1136" t="str">
            <v>４９－００４８</v>
          </cell>
        </row>
        <row r="1137">
          <cell r="E1137" t="str">
            <v>４９－００４８</v>
          </cell>
        </row>
        <row r="1138">
          <cell r="E1138" t="str">
            <v>４９－００４８</v>
          </cell>
        </row>
        <row r="1139">
          <cell r="E1139" t="str">
            <v>４９－００４８</v>
          </cell>
        </row>
        <row r="1140">
          <cell r="E1140" t="str">
            <v>４９－００４８</v>
          </cell>
        </row>
        <row r="1141">
          <cell r="E1141" t="str">
            <v>４９－００４８</v>
          </cell>
        </row>
        <row r="1142">
          <cell r="E1142" t="str">
            <v>４９－００４８</v>
          </cell>
        </row>
        <row r="1143">
          <cell r="E1143" t="str">
            <v>４９－００４８</v>
          </cell>
        </row>
        <row r="1144">
          <cell r="E1144" t="str">
            <v>４９－００４８</v>
          </cell>
        </row>
        <row r="1145">
          <cell r="E1145" t="str">
            <v>４９－００４８</v>
          </cell>
        </row>
        <row r="1146">
          <cell r="E1146" t="str">
            <v>４９－００４８</v>
          </cell>
        </row>
        <row r="1147">
          <cell r="E1147" t="str">
            <v>４９－００４８</v>
          </cell>
        </row>
        <row r="1148">
          <cell r="E1148" t="str">
            <v>４９－００４８</v>
          </cell>
        </row>
        <row r="1149">
          <cell r="E1149" t="str">
            <v>４９－００４８</v>
          </cell>
        </row>
        <row r="1150">
          <cell r="E1150" t="str">
            <v>４９－００４８</v>
          </cell>
        </row>
        <row r="1151">
          <cell r="E1151" t="str">
            <v>全車</v>
          </cell>
        </row>
        <row r="1152">
          <cell r="E1152" t="str">
            <v>全車</v>
          </cell>
        </row>
        <row r="1153">
          <cell r="E1153" t="str">
            <v>全車</v>
          </cell>
        </row>
        <row r="1154">
          <cell r="E1154" t="str">
            <v>全車</v>
          </cell>
        </row>
        <row r="1155">
          <cell r="E1155" t="str">
            <v>全車</v>
          </cell>
        </row>
        <row r="1156">
          <cell r="E1156" t="str">
            <v>全車</v>
          </cell>
        </row>
        <row r="1157">
          <cell r="E1157" t="str">
            <v>全車</v>
          </cell>
        </row>
        <row r="1158">
          <cell r="E1158" t="str">
            <v>全車</v>
          </cell>
        </row>
        <row r="1159">
          <cell r="E1159" t="str">
            <v>全車</v>
          </cell>
        </row>
        <row r="1160">
          <cell r="E1160" t="str">
            <v>全車</v>
          </cell>
        </row>
        <row r="1161">
          <cell r="E1161" t="str">
            <v>全車</v>
          </cell>
        </row>
        <row r="1162">
          <cell r="E1162" t="str">
            <v>全車</v>
          </cell>
        </row>
        <row r="1163">
          <cell r="E1163" t="str">
            <v>全車</v>
          </cell>
        </row>
        <row r="1164">
          <cell r="E1164" t="str">
            <v>全車</v>
          </cell>
        </row>
        <row r="1165">
          <cell r="E1165" t="str">
            <v>全車</v>
          </cell>
        </row>
        <row r="1166">
          <cell r="E1166" t="str">
            <v>全車</v>
          </cell>
        </row>
        <row r="1167">
          <cell r="E1167" t="str">
            <v>全車</v>
          </cell>
        </row>
        <row r="1168">
          <cell r="E1168" t="str">
            <v>全車</v>
          </cell>
        </row>
        <row r="1169">
          <cell r="E1169" t="str">
            <v>全車</v>
          </cell>
        </row>
        <row r="1170">
          <cell r="E1170" t="str">
            <v>全車</v>
          </cell>
        </row>
        <row r="1171">
          <cell r="E1171" t="str">
            <v>全車</v>
          </cell>
        </row>
        <row r="1172">
          <cell r="E1172" t="str">
            <v>全車</v>
          </cell>
        </row>
        <row r="1173">
          <cell r="E1173" t="str">
            <v>全車</v>
          </cell>
        </row>
        <row r="1174">
          <cell r="E1174" t="str">
            <v>全車</v>
          </cell>
        </row>
        <row r="1175">
          <cell r="E1175" t="str">
            <v>全車</v>
          </cell>
        </row>
        <row r="1176">
          <cell r="E1176" t="str">
            <v>全車</v>
          </cell>
        </row>
        <row r="1177">
          <cell r="E1177" t="str">
            <v>全車</v>
          </cell>
        </row>
        <row r="1178">
          <cell r="E1178" t="str">
            <v>全車</v>
          </cell>
        </row>
        <row r="1179">
          <cell r="E1179" t="str">
            <v>全車</v>
          </cell>
        </row>
        <row r="1180">
          <cell r="E1180" t="str">
            <v>全車</v>
          </cell>
        </row>
        <row r="1181">
          <cell r="E1181" t="str">
            <v>全車</v>
          </cell>
        </row>
        <row r="1182">
          <cell r="E1182" t="str">
            <v>全車</v>
          </cell>
        </row>
        <row r="1183">
          <cell r="E1183" t="str">
            <v>全車</v>
          </cell>
        </row>
        <row r="1184">
          <cell r="E1184" t="str">
            <v>全車</v>
          </cell>
        </row>
        <row r="1185">
          <cell r="E1185" t="str">
            <v>４９－０１１７</v>
          </cell>
        </row>
        <row r="1186">
          <cell r="E1186" t="str">
            <v>４９－０１１７</v>
          </cell>
        </row>
        <row r="1187">
          <cell r="E1187" t="str">
            <v>４９－０１１７</v>
          </cell>
        </row>
        <row r="1188">
          <cell r="E1188" t="str">
            <v>４７－７６１０</v>
          </cell>
        </row>
        <row r="1189">
          <cell r="E1189" t="str">
            <v>４７－７６１０</v>
          </cell>
        </row>
        <row r="1190">
          <cell r="E1190" t="str">
            <v>４７－７６１０</v>
          </cell>
        </row>
        <row r="1191">
          <cell r="E1191" t="str">
            <v>４４－１６４５</v>
          </cell>
        </row>
        <row r="1192">
          <cell r="E1192" t="str">
            <v>４６－１１２８</v>
          </cell>
        </row>
        <row r="1193">
          <cell r="E1193" t="str">
            <v>４６－１１２８</v>
          </cell>
        </row>
        <row r="1194">
          <cell r="E1194" t="str">
            <v>４６－１１２８</v>
          </cell>
        </row>
        <row r="1195">
          <cell r="E1195" t="str">
            <v>４６－１１２８</v>
          </cell>
        </row>
        <row r="1196">
          <cell r="E1196" t="str">
            <v>４６－１１２８</v>
          </cell>
        </row>
        <row r="1197">
          <cell r="E1197" t="str">
            <v>４６－１１２８</v>
          </cell>
        </row>
        <row r="1198">
          <cell r="E1198" t="str">
            <v>４６－１１２８</v>
          </cell>
        </row>
        <row r="1199">
          <cell r="E1199" t="str">
            <v>４６－１１２８</v>
          </cell>
        </row>
        <row r="1200">
          <cell r="E1200" t="str">
            <v>４４－３１１３</v>
          </cell>
        </row>
        <row r="1201">
          <cell r="E1201" t="str">
            <v>４４－３１１３</v>
          </cell>
        </row>
        <row r="1202">
          <cell r="E1202" t="str">
            <v>４４－３１１３</v>
          </cell>
        </row>
        <row r="1203">
          <cell r="E1203" t="str">
            <v>４４－３１１３</v>
          </cell>
        </row>
        <row r="1204">
          <cell r="E1204" t="str">
            <v>４４－３１１３</v>
          </cell>
        </row>
        <row r="1205">
          <cell r="E1205" t="str">
            <v>４４－３１１３</v>
          </cell>
        </row>
        <row r="1206">
          <cell r="E1206" t="str">
            <v>４４－３１１３</v>
          </cell>
        </row>
        <row r="1207">
          <cell r="E1207" t="str">
            <v>４９－７５０８</v>
          </cell>
        </row>
        <row r="1208">
          <cell r="E1208" t="str">
            <v>４５－３５５９</v>
          </cell>
        </row>
        <row r="1209">
          <cell r="E1209" t="str">
            <v>４５－３５５９</v>
          </cell>
        </row>
        <row r="1210">
          <cell r="E1210" t="str">
            <v>8509/8510</v>
          </cell>
        </row>
        <row r="1211">
          <cell r="E1211" t="str">
            <v>8509/8510</v>
          </cell>
        </row>
        <row r="1212">
          <cell r="E1212" t="str">
            <v>8509/8510</v>
          </cell>
        </row>
        <row r="1213">
          <cell r="E1213" t="str">
            <v>8509/8510</v>
          </cell>
        </row>
        <row r="1214">
          <cell r="E1214" t="str">
            <v>8509/8510</v>
          </cell>
        </row>
        <row r="1215">
          <cell r="E1215" t="str">
            <v>４９－８００９</v>
          </cell>
        </row>
        <row r="1216">
          <cell r="E1216" t="str">
            <v>４９－８５１３</v>
          </cell>
        </row>
        <row r="1217">
          <cell r="E1217" t="str">
            <v>４９－８５０９</v>
          </cell>
        </row>
        <row r="1218">
          <cell r="E1218" t="str">
            <v>４９－８５０９</v>
          </cell>
        </row>
        <row r="1219">
          <cell r="E1219" t="str">
            <v>４９－８５１３</v>
          </cell>
        </row>
        <row r="1220">
          <cell r="E1220" t="str">
            <v>４９－８５１３</v>
          </cell>
        </row>
        <row r="1221">
          <cell r="E1221" t="str">
            <v>４９－７５０８</v>
          </cell>
        </row>
        <row r="1222">
          <cell r="E1222" t="str">
            <v>４９－７５０８</v>
          </cell>
        </row>
        <row r="1223">
          <cell r="E1223" t="str">
            <v>４９－７５０８</v>
          </cell>
        </row>
        <row r="1224">
          <cell r="E1224" t="str">
            <v>函５７た７７４８</v>
          </cell>
        </row>
        <row r="1225">
          <cell r="E1225" t="str">
            <v>函５７た７７４８</v>
          </cell>
        </row>
        <row r="1226">
          <cell r="E1226" t="str">
            <v>函５７た７７４８</v>
          </cell>
        </row>
        <row r="1227">
          <cell r="E1227" t="str">
            <v>函５７た７７４８</v>
          </cell>
        </row>
        <row r="1228">
          <cell r="E1228" t="str">
            <v>函５７た７７４８</v>
          </cell>
        </row>
        <row r="1229">
          <cell r="E1229" t="str">
            <v>４９－７１０９</v>
          </cell>
        </row>
        <row r="1230">
          <cell r="E1230" t="str">
            <v>４９－７１０９</v>
          </cell>
        </row>
        <row r="1231">
          <cell r="E1231" t="str">
            <v>４９－７１０９</v>
          </cell>
        </row>
        <row r="1232">
          <cell r="E1232" t="str">
            <v>４９－７１０９</v>
          </cell>
        </row>
        <row r="1233">
          <cell r="E1233" t="str">
            <v>４９－７１０９</v>
          </cell>
        </row>
        <row r="1234">
          <cell r="E1234" t="str">
            <v>４９－７１０９</v>
          </cell>
        </row>
        <row r="1235">
          <cell r="E1235" t="str">
            <v>４９－７１０９</v>
          </cell>
        </row>
        <row r="1236">
          <cell r="E1236" t="str">
            <v>４９－７１０９</v>
          </cell>
        </row>
        <row r="1237">
          <cell r="E1237" t="str">
            <v>４９－７１０９</v>
          </cell>
        </row>
        <row r="1238">
          <cell r="E1238" t="str">
            <v>４９－７１０９</v>
          </cell>
        </row>
        <row r="1239">
          <cell r="E1239" t="str">
            <v>４９－７１０９</v>
          </cell>
        </row>
        <row r="1240">
          <cell r="E1240" t="str">
            <v>４９－７１０９</v>
          </cell>
        </row>
        <row r="1241">
          <cell r="E1241" t="str">
            <v>４９－７１０９</v>
          </cell>
        </row>
        <row r="1242">
          <cell r="E1242" t="str">
            <v>４６－１１２８</v>
          </cell>
        </row>
        <row r="1243">
          <cell r="E1243" t="str">
            <v>４６－１１２８</v>
          </cell>
        </row>
        <row r="1244">
          <cell r="E1244" t="str">
            <v>４６－１１２８</v>
          </cell>
        </row>
        <row r="1245">
          <cell r="E1245" t="str">
            <v>４６－１１２８</v>
          </cell>
        </row>
        <row r="1246">
          <cell r="E1246" t="str">
            <v>４６－１１２８</v>
          </cell>
        </row>
        <row r="1247">
          <cell r="E1247" t="str">
            <v>４６－１１２８</v>
          </cell>
        </row>
        <row r="1248">
          <cell r="E1248" t="str">
            <v>４６－１１２８</v>
          </cell>
        </row>
        <row r="1249">
          <cell r="E1249" t="str">
            <v>４６－１１２８</v>
          </cell>
        </row>
        <row r="1250">
          <cell r="E1250" t="str">
            <v>４６－１１２８</v>
          </cell>
        </row>
        <row r="1251">
          <cell r="E1251" t="str">
            <v>４６－１１２８</v>
          </cell>
        </row>
        <row r="1252">
          <cell r="E1252" t="str">
            <v>４６－１１２８</v>
          </cell>
        </row>
        <row r="1253">
          <cell r="E1253" t="str">
            <v>４６－１１２８</v>
          </cell>
        </row>
        <row r="1254">
          <cell r="E1254" t="str">
            <v>４６－１１２８</v>
          </cell>
        </row>
        <row r="1255">
          <cell r="E1255" t="str">
            <v>４６－１１２８</v>
          </cell>
        </row>
        <row r="1256">
          <cell r="E1256" t="str">
            <v>４６－１１２８</v>
          </cell>
        </row>
        <row r="1257">
          <cell r="E1257" t="str">
            <v>４６－１１２８</v>
          </cell>
        </row>
        <row r="1258">
          <cell r="E1258" t="str">
            <v>４６－１１２８</v>
          </cell>
        </row>
        <row r="1259">
          <cell r="E1259" t="str">
            <v>４６－１１２８</v>
          </cell>
        </row>
        <row r="1260">
          <cell r="E1260" t="str">
            <v>４６－１１２８</v>
          </cell>
        </row>
        <row r="1261">
          <cell r="E1261" t="str">
            <v>４６－１１２８</v>
          </cell>
        </row>
        <row r="1262">
          <cell r="E1262" t="str">
            <v>４６－１１２８</v>
          </cell>
        </row>
        <row r="1263">
          <cell r="E1263" t="str">
            <v>４９－２０４０</v>
          </cell>
        </row>
        <row r="1264">
          <cell r="E1264" t="str">
            <v>４９－２０４０</v>
          </cell>
        </row>
        <row r="1265">
          <cell r="E1265" t="str">
            <v>４９－８５０９</v>
          </cell>
        </row>
        <row r="1266">
          <cell r="E1266" t="str">
            <v>４８－００８１</v>
          </cell>
        </row>
        <row r="1267">
          <cell r="E1267" t="str">
            <v>４８－００８１</v>
          </cell>
        </row>
        <row r="1268">
          <cell r="E1268" t="str">
            <v>４５－３５５９</v>
          </cell>
        </row>
        <row r="1269">
          <cell r="E1269" t="str">
            <v>４５－３５５９</v>
          </cell>
        </row>
        <row r="1270">
          <cell r="E1270" t="str">
            <v>４５－３５５９</v>
          </cell>
        </row>
        <row r="1271">
          <cell r="E1271" t="str">
            <v>４５－３５５９</v>
          </cell>
        </row>
        <row r="1272">
          <cell r="E1272" t="str">
            <v>４５－３５２０</v>
          </cell>
        </row>
        <row r="1273">
          <cell r="E1273" t="str">
            <v>４５－３５２０</v>
          </cell>
        </row>
        <row r="1274">
          <cell r="E1274" t="str">
            <v>４５－３５２０</v>
          </cell>
        </row>
        <row r="1275">
          <cell r="E1275" t="str">
            <v>４５－３５２０</v>
          </cell>
        </row>
        <row r="1276">
          <cell r="E1276" t="str">
            <v>４５－３５２０</v>
          </cell>
        </row>
        <row r="1277">
          <cell r="E1277" t="str">
            <v>４５－３５２０</v>
          </cell>
        </row>
        <row r="1278">
          <cell r="E1278" t="str">
            <v>４５－３５２０</v>
          </cell>
        </row>
        <row r="1279">
          <cell r="E1279" t="str">
            <v>４５－３５２０</v>
          </cell>
        </row>
        <row r="1280">
          <cell r="E1280" t="str">
            <v>４５－３５２０</v>
          </cell>
        </row>
        <row r="1281">
          <cell r="E1281" t="str">
            <v>４５－３５２０</v>
          </cell>
        </row>
        <row r="1282">
          <cell r="E1282" t="str">
            <v>４５－３５２０</v>
          </cell>
        </row>
        <row r="1283">
          <cell r="E1283" t="str">
            <v>４５－３５２０</v>
          </cell>
        </row>
        <row r="1284">
          <cell r="E1284" t="str">
            <v>４５－３５２０</v>
          </cell>
        </row>
        <row r="1285">
          <cell r="E1285" t="str">
            <v>４７－２２３３</v>
          </cell>
        </row>
        <row r="1286">
          <cell r="E1286" t="str">
            <v>４７－２２３３</v>
          </cell>
        </row>
        <row r="1287">
          <cell r="E1287" t="str">
            <v>４７－２２３３</v>
          </cell>
        </row>
        <row r="1288">
          <cell r="E1288" t="str">
            <v>４７－２２３３</v>
          </cell>
        </row>
        <row r="1289">
          <cell r="E1289" t="str">
            <v>４７－２２３３</v>
          </cell>
        </row>
        <row r="1290">
          <cell r="E1290" t="str">
            <v>４７－２２３３</v>
          </cell>
        </row>
        <row r="1291">
          <cell r="E1291" t="str">
            <v>４７－２２３３</v>
          </cell>
        </row>
        <row r="1292">
          <cell r="E1292" t="str">
            <v>４７－２２３３</v>
          </cell>
        </row>
        <row r="1293">
          <cell r="E1293" t="str">
            <v>４７－２２３３</v>
          </cell>
        </row>
        <row r="1294">
          <cell r="E1294" t="str">
            <v>４７－２２３３</v>
          </cell>
        </row>
        <row r="1295">
          <cell r="E1295" t="str">
            <v>４７－２２３３</v>
          </cell>
        </row>
        <row r="1296">
          <cell r="E1296" t="str">
            <v>４７－２２３３</v>
          </cell>
        </row>
        <row r="1297">
          <cell r="E1297" t="str">
            <v>４７－２２３３</v>
          </cell>
        </row>
        <row r="1298">
          <cell r="E1298" t="str">
            <v>４７－２２３３</v>
          </cell>
        </row>
        <row r="1299">
          <cell r="E1299" t="str">
            <v>４８－００８１</v>
          </cell>
        </row>
        <row r="1300">
          <cell r="E1300" t="str">
            <v>４８－００８１</v>
          </cell>
        </row>
        <row r="1301">
          <cell r="E1301" t="str">
            <v>４８－００８１</v>
          </cell>
        </row>
        <row r="1302">
          <cell r="E1302" t="str">
            <v>４８－００８１</v>
          </cell>
        </row>
        <row r="1303">
          <cell r="E1303" t="str">
            <v>４８－００８１</v>
          </cell>
        </row>
        <row r="1304">
          <cell r="E1304" t="str">
            <v>４８－００８１</v>
          </cell>
        </row>
        <row r="1305">
          <cell r="E1305" t="str">
            <v>４８－００８１</v>
          </cell>
        </row>
        <row r="1306">
          <cell r="E1306" t="str">
            <v>４８－００８１</v>
          </cell>
        </row>
        <row r="1307">
          <cell r="E1307" t="str">
            <v>４８－００８１</v>
          </cell>
        </row>
        <row r="1308">
          <cell r="E1308" t="str">
            <v>４８－００８１</v>
          </cell>
        </row>
        <row r="1309">
          <cell r="E1309" t="str">
            <v>４８－００８１</v>
          </cell>
        </row>
        <row r="1310">
          <cell r="E1310" t="str">
            <v>４８－００８１</v>
          </cell>
        </row>
        <row r="1311">
          <cell r="E1311" t="str">
            <v>４８－００８１</v>
          </cell>
        </row>
        <row r="1312">
          <cell r="E1312" t="str">
            <v>４９－００２０</v>
          </cell>
        </row>
        <row r="1313">
          <cell r="E1313" t="str">
            <v>４５－３４５７</v>
          </cell>
        </row>
        <row r="1314">
          <cell r="E1314" t="str">
            <v>４９－２０３２</v>
          </cell>
        </row>
        <row r="1315">
          <cell r="E1315" t="str">
            <v>４９－２０３２</v>
          </cell>
        </row>
        <row r="1316">
          <cell r="E1316" t="str">
            <v>４９－０１１７</v>
          </cell>
        </row>
        <row r="1317">
          <cell r="E1317" t="str">
            <v>４９－０１１７</v>
          </cell>
        </row>
        <row r="1318">
          <cell r="E1318" t="str">
            <v>４９－０１１７</v>
          </cell>
        </row>
        <row r="1319">
          <cell r="E1319" t="str">
            <v>４９－０１１７</v>
          </cell>
        </row>
        <row r="1320">
          <cell r="E1320" t="str">
            <v>４９－０１１７</v>
          </cell>
        </row>
        <row r="1321">
          <cell r="E1321" t="str">
            <v>４９－０１１７</v>
          </cell>
        </row>
        <row r="1322">
          <cell r="E1322" t="str">
            <v>４９－０１１７</v>
          </cell>
        </row>
        <row r="1323">
          <cell r="E1323" t="str">
            <v>４５－３５５９</v>
          </cell>
        </row>
        <row r="1324">
          <cell r="E1324" t="str">
            <v>４５－３５５９</v>
          </cell>
        </row>
        <row r="1325">
          <cell r="E1325" t="str">
            <v>４５－３５５９</v>
          </cell>
        </row>
        <row r="1326">
          <cell r="E1326" t="str">
            <v>４５－３５５９</v>
          </cell>
        </row>
        <row r="1327">
          <cell r="E1327" t="str">
            <v>４５－３５２０</v>
          </cell>
        </row>
        <row r="1328">
          <cell r="E1328" t="str">
            <v>４５－３５２０</v>
          </cell>
        </row>
        <row r="1329">
          <cell r="E1329" t="str">
            <v>４５－３５２０</v>
          </cell>
        </row>
        <row r="1330">
          <cell r="E1330" t="str">
            <v>４５－３５２０</v>
          </cell>
        </row>
        <row r="1331">
          <cell r="E1331" t="str">
            <v>４５－３５２０</v>
          </cell>
        </row>
        <row r="1332">
          <cell r="E1332" t="str">
            <v>４５－３５２０</v>
          </cell>
        </row>
        <row r="1333">
          <cell r="E1333" t="str">
            <v>４５－３５２０</v>
          </cell>
        </row>
        <row r="1334">
          <cell r="E1334" t="str">
            <v>４９－０１１７</v>
          </cell>
        </row>
        <row r="1335">
          <cell r="E1335" t="str">
            <v>４９－０１１７</v>
          </cell>
        </row>
        <row r="1336">
          <cell r="E1336" t="str">
            <v>４９－０１１７</v>
          </cell>
        </row>
        <row r="1337">
          <cell r="E1337" t="str">
            <v>４９－０１１７</v>
          </cell>
        </row>
        <row r="1338">
          <cell r="E1338" t="str">
            <v>４９－０１１７</v>
          </cell>
        </row>
        <row r="1339">
          <cell r="E1339" t="str">
            <v>４９－０１１７</v>
          </cell>
        </row>
        <row r="1340">
          <cell r="E1340" t="str">
            <v>４９－０１１７</v>
          </cell>
        </row>
        <row r="1341">
          <cell r="E1341" t="str">
            <v>４９－０１１７</v>
          </cell>
        </row>
        <row r="1342">
          <cell r="E1342" t="str">
            <v>４９－０１１７</v>
          </cell>
        </row>
        <row r="1343">
          <cell r="E1343" t="str">
            <v>４９－０１１７</v>
          </cell>
        </row>
        <row r="1344">
          <cell r="E1344" t="str">
            <v>４９－０１１７</v>
          </cell>
        </row>
        <row r="1345">
          <cell r="E1345" t="str">
            <v>４９－０１１７</v>
          </cell>
        </row>
        <row r="1346">
          <cell r="E1346" t="str">
            <v>４９－０１１７</v>
          </cell>
        </row>
        <row r="1347">
          <cell r="E1347" t="str">
            <v>４９－０１１７</v>
          </cell>
        </row>
        <row r="1348">
          <cell r="E1348" t="str">
            <v>４９－０１１７</v>
          </cell>
        </row>
        <row r="1349">
          <cell r="E1349" t="str">
            <v>４９－０１１７</v>
          </cell>
        </row>
        <row r="1350">
          <cell r="E1350" t="str">
            <v>４９－０１１７</v>
          </cell>
        </row>
        <row r="1351">
          <cell r="E1351" t="str">
            <v>４９－０１１７</v>
          </cell>
        </row>
        <row r="1352">
          <cell r="E1352" t="str">
            <v>４９－０１１７</v>
          </cell>
        </row>
        <row r="1353">
          <cell r="E1353" t="str">
            <v>４９－０１１７</v>
          </cell>
        </row>
        <row r="1354">
          <cell r="E1354" t="str">
            <v>４９－０１１７</v>
          </cell>
        </row>
        <row r="1355">
          <cell r="E1355" t="str">
            <v>４９－０１１７</v>
          </cell>
        </row>
        <row r="1356">
          <cell r="E1356" t="str">
            <v>４９－０１１７</v>
          </cell>
        </row>
        <row r="1357">
          <cell r="E1357" t="str">
            <v>４９－０１１７</v>
          </cell>
        </row>
        <row r="1358">
          <cell r="E1358" t="str">
            <v>４９－０１１７</v>
          </cell>
        </row>
        <row r="1359">
          <cell r="E1359" t="str">
            <v>４９－０１１７</v>
          </cell>
        </row>
        <row r="1360">
          <cell r="E1360" t="str">
            <v>４９－０１１７</v>
          </cell>
        </row>
        <row r="1361">
          <cell r="E1361" t="str">
            <v>４９－０１１７</v>
          </cell>
        </row>
        <row r="1362">
          <cell r="E1362" t="str">
            <v>４９－０１１７</v>
          </cell>
        </row>
        <row r="1363">
          <cell r="E1363" t="str">
            <v>４９－０１１７</v>
          </cell>
        </row>
        <row r="1364">
          <cell r="E1364" t="str">
            <v>４９－０１１７</v>
          </cell>
        </row>
        <row r="1365">
          <cell r="E1365" t="str">
            <v>４９－０１１７</v>
          </cell>
        </row>
        <row r="1389">
          <cell r="E1389" t="str">
            <v>４９－８５０９</v>
          </cell>
        </row>
        <row r="1390">
          <cell r="E1390" t="str">
            <v>４９－８５０９</v>
          </cell>
        </row>
        <row r="1391">
          <cell r="E1391" t="str">
            <v>４７－７２１０</v>
          </cell>
        </row>
        <row r="1392">
          <cell r="E1392" t="str">
            <v>４７－７２１０</v>
          </cell>
        </row>
        <row r="1393">
          <cell r="E1393" t="str">
            <v>４６－７９０８</v>
          </cell>
        </row>
        <row r="1394">
          <cell r="E1394" t="str">
            <v>４９－８５１０</v>
          </cell>
        </row>
        <row r="1395">
          <cell r="E1395" t="str">
            <v>４５－３５４０</v>
          </cell>
        </row>
        <row r="1396">
          <cell r="E1396" t="str">
            <v>全車</v>
          </cell>
        </row>
        <row r="1397">
          <cell r="E1397" t="str">
            <v>全車</v>
          </cell>
        </row>
        <row r="1398">
          <cell r="E1398" t="str">
            <v>全車</v>
          </cell>
        </row>
        <row r="1399">
          <cell r="E1399" t="str">
            <v>全車</v>
          </cell>
        </row>
        <row r="1400">
          <cell r="E1400" t="str">
            <v>４９－８００９</v>
          </cell>
        </row>
        <row r="1401">
          <cell r="E1401" t="str">
            <v>４６－７４７７</v>
          </cell>
        </row>
        <row r="1402">
          <cell r="E1402" t="str">
            <v>４６－７４７７</v>
          </cell>
        </row>
        <row r="1403">
          <cell r="E1403" t="str">
            <v>４６－７４７７</v>
          </cell>
        </row>
        <row r="1404">
          <cell r="E1404" t="str">
            <v>４６－７４７７</v>
          </cell>
        </row>
        <row r="1405">
          <cell r="E1405" t="str">
            <v>４６－７４７７</v>
          </cell>
        </row>
        <row r="1406">
          <cell r="E1406" t="str">
            <v>４６－７４７７</v>
          </cell>
        </row>
        <row r="1407">
          <cell r="E1407" t="str">
            <v>４６－７４７７</v>
          </cell>
        </row>
        <row r="1408">
          <cell r="E1408" t="str">
            <v>４６－７４７７</v>
          </cell>
        </row>
        <row r="1409">
          <cell r="E1409" t="str">
            <v>４６－７４７７</v>
          </cell>
        </row>
        <row r="1410">
          <cell r="E1410" t="str">
            <v>４６－７４７７</v>
          </cell>
        </row>
        <row r="1411">
          <cell r="E1411" t="str">
            <v>４６－７４７７</v>
          </cell>
        </row>
        <row r="1412">
          <cell r="E1412" t="str">
            <v>４６－７４７７</v>
          </cell>
        </row>
        <row r="1413">
          <cell r="E1413" t="str">
            <v>４６－７４７７</v>
          </cell>
        </row>
        <row r="1414">
          <cell r="E1414" t="str">
            <v>４６－７４７７</v>
          </cell>
        </row>
        <row r="1415">
          <cell r="E1415" t="str">
            <v>４６－７４７７</v>
          </cell>
        </row>
        <row r="1416">
          <cell r="E1416" t="str">
            <v>４６－７４７７</v>
          </cell>
        </row>
        <row r="1417">
          <cell r="E1417" t="str">
            <v>４８－８３３１</v>
          </cell>
        </row>
        <row r="1418">
          <cell r="E1418" t="str">
            <v>４８－８３３１</v>
          </cell>
        </row>
        <row r="1419">
          <cell r="E1419" t="str">
            <v>４８－８３３１</v>
          </cell>
        </row>
        <row r="1420">
          <cell r="E1420" t="str">
            <v>４８－８３３１</v>
          </cell>
        </row>
        <row r="1421">
          <cell r="E1421" t="str">
            <v>４８－８３３１</v>
          </cell>
        </row>
        <row r="1422">
          <cell r="E1422" t="str">
            <v>４８－８３３１</v>
          </cell>
        </row>
        <row r="1423">
          <cell r="E1423" t="str">
            <v>４８－８３３１</v>
          </cell>
        </row>
        <row r="1424">
          <cell r="E1424" t="str">
            <v>４８－８３３１</v>
          </cell>
        </row>
        <row r="1425">
          <cell r="E1425" t="str">
            <v>４８－８３３１</v>
          </cell>
        </row>
        <row r="1426">
          <cell r="E1426" t="str">
            <v>４８－８３３１</v>
          </cell>
        </row>
        <row r="1427">
          <cell r="E1427" t="str">
            <v>４８－８３３１</v>
          </cell>
        </row>
        <row r="1428">
          <cell r="E1428" t="str">
            <v>４８－８３３１</v>
          </cell>
        </row>
        <row r="1429">
          <cell r="E1429" t="str">
            <v>４８－８３３１</v>
          </cell>
        </row>
        <row r="1430">
          <cell r="E1430" t="str">
            <v>４５－３５５９</v>
          </cell>
        </row>
        <row r="1431">
          <cell r="E1431" t="str">
            <v>４５－３５５９</v>
          </cell>
        </row>
        <row r="1432">
          <cell r="E1432" t="str">
            <v>４５－３５５９</v>
          </cell>
        </row>
        <row r="1433">
          <cell r="E1433" t="str">
            <v>４５－３５５９</v>
          </cell>
        </row>
        <row r="1434">
          <cell r="E1434" t="str">
            <v>４５－３５５９</v>
          </cell>
        </row>
        <row r="1435">
          <cell r="E1435" t="str">
            <v>４５－３５５９</v>
          </cell>
        </row>
        <row r="1436">
          <cell r="E1436" t="str">
            <v>４５－３５５９</v>
          </cell>
        </row>
        <row r="1437">
          <cell r="E1437" t="str">
            <v>４５－３５５９</v>
          </cell>
        </row>
        <row r="1438">
          <cell r="E1438" t="str">
            <v>４５－３５５９</v>
          </cell>
        </row>
        <row r="1439">
          <cell r="E1439" t="str">
            <v>４５－３５５９</v>
          </cell>
        </row>
        <row r="1440">
          <cell r="E1440" t="str">
            <v>４５－３５５９</v>
          </cell>
        </row>
        <row r="1441">
          <cell r="E1441" t="str">
            <v>４５－３５５９</v>
          </cell>
        </row>
        <row r="1442">
          <cell r="E1442" t="str">
            <v>４５－３５５９</v>
          </cell>
        </row>
        <row r="1443">
          <cell r="E1443" t="str">
            <v>４５－３５５９</v>
          </cell>
        </row>
        <row r="1444">
          <cell r="E1444" t="str">
            <v>４５－３５５９</v>
          </cell>
        </row>
        <row r="1445">
          <cell r="E1445" t="str">
            <v>４５－３５５９</v>
          </cell>
        </row>
        <row r="1446">
          <cell r="E1446" t="str">
            <v>４５－３５５９</v>
          </cell>
        </row>
        <row r="1447">
          <cell r="E1447" t="str">
            <v>４５－３５５９</v>
          </cell>
        </row>
        <row r="1448">
          <cell r="E1448" t="str">
            <v>４５－１０７３</v>
          </cell>
        </row>
        <row r="1449">
          <cell r="E1449" t="str">
            <v>４５－１０７３</v>
          </cell>
        </row>
        <row r="1450">
          <cell r="E1450" t="str">
            <v>４５－１０７３</v>
          </cell>
        </row>
        <row r="1451">
          <cell r="E1451" t="str">
            <v>４５－１０７３</v>
          </cell>
        </row>
        <row r="1452">
          <cell r="E1452" t="str">
            <v>４５－１０７３</v>
          </cell>
        </row>
        <row r="1453">
          <cell r="E1453" t="str">
            <v>４５－１０７３</v>
          </cell>
        </row>
        <row r="1454">
          <cell r="E1454" t="str">
            <v>４５－１０７３</v>
          </cell>
        </row>
        <row r="1455">
          <cell r="E1455" t="str">
            <v>４５－１０７３</v>
          </cell>
        </row>
        <row r="1456">
          <cell r="E1456" t="str">
            <v>４５－１０７３</v>
          </cell>
        </row>
        <row r="1457">
          <cell r="E1457" t="str">
            <v>４５－１０７３</v>
          </cell>
        </row>
        <row r="1458">
          <cell r="E1458" t="str">
            <v>４９－２０３２</v>
          </cell>
        </row>
        <row r="1459">
          <cell r="E1459" t="str">
            <v>４９－２０３２</v>
          </cell>
        </row>
        <row r="1460">
          <cell r="E1460" t="str">
            <v>４９－２０３２</v>
          </cell>
        </row>
        <row r="1461">
          <cell r="E1461" t="str">
            <v>6602/6604</v>
          </cell>
        </row>
        <row r="1462">
          <cell r="E1462" t="str">
            <v>6602/6604</v>
          </cell>
        </row>
        <row r="1463">
          <cell r="E1463" t="str">
            <v>6602/6604</v>
          </cell>
        </row>
        <row r="1464">
          <cell r="E1464" t="str">
            <v>6602/6604</v>
          </cell>
        </row>
        <row r="1465">
          <cell r="E1465" t="str">
            <v>6602/6604</v>
          </cell>
        </row>
        <row r="1466">
          <cell r="E1466" t="str">
            <v>6602/6604</v>
          </cell>
        </row>
        <row r="1467">
          <cell r="E1467" t="str">
            <v>6602/6604</v>
          </cell>
        </row>
        <row r="1468">
          <cell r="E1468" t="str">
            <v>6602/6604</v>
          </cell>
        </row>
        <row r="1469">
          <cell r="E1469" t="str">
            <v>6602/6604</v>
          </cell>
        </row>
        <row r="1470">
          <cell r="E1470" t="str">
            <v>6602/6604</v>
          </cell>
        </row>
        <row r="1471">
          <cell r="E1471" t="str">
            <v>４７－５２３８</v>
          </cell>
        </row>
        <row r="1472">
          <cell r="E1472" t="str">
            <v>４７－５２３８</v>
          </cell>
        </row>
        <row r="1473">
          <cell r="E1473" t="str">
            <v>４７－５２３８</v>
          </cell>
        </row>
        <row r="1474">
          <cell r="E1474" t="str">
            <v>４７－５２３８</v>
          </cell>
        </row>
        <row r="1475">
          <cell r="E1475" t="str">
            <v>４７－５２３８</v>
          </cell>
        </row>
        <row r="1476">
          <cell r="E1476" t="str">
            <v>４９－８５０９</v>
          </cell>
        </row>
        <row r="1477">
          <cell r="E1477" t="str">
            <v>４９－８５０９</v>
          </cell>
        </row>
        <row r="1478">
          <cell r="E1478" t="str">
            <v>４９－８５０９</v>
          </cell>
        </row>
        <row r="1479">
          <cell r="E1479" t="str">
            <v>４７－７２１０</v>
          </cell>
        </row>
        <row r="1480">
          <cell r="E1480" t="str">
            <v>４７－２２３３</v>
          </cell>
        </row>
        <row r="1481">
          <cell r="E1481" t="str">
            <v>４７－２２３３</v>
          </cell>
        </row>
        <row r="1482">
          <cell r="E1482" t="str">
            <v>４４－１８３３</v>
          </cell>
        </row>
        <row r="1483">
          <cell r="E1483" t="str">
            <v>４９－２０３２</v>
          </cell>
        </row>
        <row r="1484">
          <cell r="E1484" t="str">
            <v>４９－２０３２</v>
          </cell>
        </row>
        <row r="1485">
          <cell r="E1485" t="str">
            <v>４７－７２１０</v>
          </cell>
        </row>
        <row r="1486">
          <cell r="E1486" t="str">
            <v>４７－７２１０</v>
          </cell>
        </row>
        <row r="1487">
          <cell r="E1487" t="str">
            <v>４７－７２１０</v>
          </cell>
        </row>
        <row r="1488">
          <cell r="E1488" t="str">
            <v>４７－７２１０</v>
          </cell>
        </row>
        <row r="1489">
          <cell r="E1489" t="str">
            <v>４６－７９０８</v>
          </cell>
        </row>
        <row r="1490">
          <cell r="E1490" t="str">
            <v>４６－７４７７</v>
          </cell>
        </row>
        <row r="1491">
          <cell r="E1491" t="str">
            <v>４５－７５１１</v>
          </cell>
        </row>
        <row r="1492">
          <cell r="E1492" t="str">
            <v>４９－００６５</v>
          </cell>
        </row>
        <row r="1493">
          <cell r="E1493" t="str">
            <v>４９－００６５</v>
          </cell>
        </row>
        <row r="1494">
          <cell r="E1494" t="str">
            <v>４９－００６５</v>
          </cell>
        </row>
        <row r="1495">
          <cell r="E1495" t="str">
            <v>４９－００６２</v>
          </cell>
        </row>
        <row r="1496">
          <cell r="E1496" t="str">
            <v>４９－００６２</v>
          </cell>
        </row>
        <row r="1497">
          <cell r="E1497" t="str">
            <v>４７－９５３９</v>
          </cell>
        </row>
        <row r="1498">
          <cell r="E1498" t="str">
            <v>４７－９５３９</v>
          </cell>
        </row>
        <row r="1499">
          <cell r="E1499" t="str">
            <v>４７－９５３９</v>
          </cell>
        </row>
        <row r="1500">
          <cell r="E1500" t="str">
            <v>４７－９５３９</v>
          </cell>
        </row>
        <row r="1501">
          <cell r="E1501" t="str">
            <v>４７－９５３９</v>
          </cell>
        </row>
        <row r="1502">
          <cell r="E1502" t="str">
            <v>４７－９５３９</v>
          </cell>
        </row>
        <row r="1503">
          <cell r="E1503" t="str">
            <v>４７－９５３９</v>
          </cell>
        </row>
        <row r="1504">
          <cell r="E1504" t="str">
            <v>４７－９５３９</v>
          </cell>
        </row>
        <row r="1505">
          <cell r="E1505" t="str">
            <v>４７－９５３９</v>
          </cell>
        </row>
        <row r="1506">
          <cell r="E1506" t="str">
            <v>４７－９５３９</v>
          </cell>
        </row>
        <row r="1507">
          <cell r="E1507" t="str">
            <v>４７－９５３９</v>
          </cell>
        </row>
        <row r="1508">
          <cell r="E1508" t="str">
            <v>４７－９５３９</v>
          </cell>
        </row>
        <row r="1509">
          <cell r="E1509" t="str">
            <v>４９－８５０９</v>
          </cell>
        </row>
        <row r="1510">
          <cell r="E1510" t="str">
            <v>４９－２０８４</v>
          </cell>
        </row>
        <row r="1511">
          <cell r="E1511" t="str">
            <v>４９－００６５</v>
          </cell>
        </row>
        <row r="1512">
          <cell r="E1512" t="str">
            <v>４７－７８１１</v>
          </cell>
        </row>
        <row r="1513">
          <cell r="E1513" t="str">
            <v>４７－７８１１</v>
          </cell>
        </row>
        <row r="1514">
          <cell r="E1514" t="str">
            <v>４７－７８１１</v>
          </cell>
        </row>
        <row r="1515">
          <cell r="E1515" t="str">
            <v>４９－００６２</v>
          </cell>
        </row>
        <row r="1516">
          <cell r="E1516" t="str">
            <v>４９－００６２</v>
          </cell>
        </row>
        <row r="1517">
          <cell r="E1517" t="str">
            <v>４９－００６２</v>
          </cell>
        </row>
        <row r="1518">
          <cell r="E1518" t="str">
            <v>４９－００６２</v>
          </cell>
        </row>
        <row r="1519">
          <cell r="E1519" t="str">
            <v>４９－００６２</v>
          </cell>
        </row>
        <row r="1520">
          <cell r="E1520" t="str">
            <v>４９－００６２</v>
          </cell>
        </row>
        <row r="1521">
          <cell r="E1521" t="str">
            <v>４９－００６２</v>
          </cell>
        </row>
        <row r="1522">
          <cell r="E1522" t="str">
            <v>４４－４０１２</v>
          </cell>
        </row>
        <row r="1523">
          <cell r="E1523" t="str">
            <v>４４－１８３３</v>
          </cell>
        </row>
        <row r="1524">
          <cell r="E1524" t="str">
            <v>４４－１８３３</v>
          </cell>
        </row>
        <row r="1525">
          <cell r="E1525" t="str">
            <v>４４－１８３３</v>
          </cell>
        </row>
        <row r="1526">
          <cell r="E1526" t="str">
            <v>1833/1842</v>
          </cell>
        </row>
        <row r="1527">
          <cell r="E1527" t="str">
            <v>1833/1842</v>
          </cell>
        </row>
        <row r="1528">
          <cell r="E1528" t="str">
            <v>1833/1842</v>
          </cell>
        </row>
        <row r="1529">
          <cell r="E1529" t="str">
            <v>1833/1842</v>
          </cell>
        </row>
        <row r="1530">
          <cell r="E1530" t="str">
            <v>1833/1842</v>
          </cell>
        </row>
        <row r="1531">
          <cell r="E1531" t="str">
            <v>1833/1842</v>
          </cell>
        </row>
        <row r="1532">
          <cell r="E1532" t="str">
            <v>1833/1842</v>
          </cell>
        </row>
        <row r="1533">
          <cell r="E1533" t="str">
            <v>1833/1842</v>
          </cell>
        </row>
        <row r="1534">
          <cell r="E1534" t="str">
            <v>1833/1842</v>
          </cell>
        </row>
        <row r="1535">
          <cell r="E1535" t="str">
            <v>1833/1842</v>
          </cell>
        </row>
        <row r="1536">
          <cell r="E1536" t="str">
            <v>1833/1842</v>
          </cell>
        </row>
        <row r="1537">
          <cell r="E1537" t="str">
            <v>1833/1842</v>
          </cell>
        </row>
        <row r="1538">
          <cell r="E1538" t="str">
            <v>1833/1842</v>
          </cell>
        </row>
        <row r="1539">
          <cell r="E1539" t="str">
            <v>1833/1842</v>
          </cell>
        </row>
        <row r="1540">
          <cell r="E1540" t="str">
            <v>1833/1842</v>
          </cell>
        </row>
        <row r="1541">
          <cell r="E1541" t="str">
            <v>1833/1842</v>
          </cell>
        </row>
        <row r="1542">
          <cell r="E1542" t="str">
            <v>1833/1842</v>
          </cell>
        </row>
        <row r="1543">
          <cell r="E1543" t="str">
            <v>４９－７１０９</v>
          </cell>
        </row>
        <row r="1544">
          <cell r="E1544" t="str">
            <v>４５－３４５７</v>
          </cell>
        </row>
        <row r="1545">
          <cell r="E1545" t="str">
            <v>４５－３４５７</v>
          </cell>
        </row>
        <row r="1546">
          <cell r="E1546" t="str">
            <v>４５－３４５７</v>
          </cell>
        </row>
        <row r="1547">
          <cell r="E1547" t="str">
            <v>４５－３４５７</v>
          </cell>
        </row>
        <row r="1548">
          <cell r="E1548" t="str">
            <v>４５－３４５７</v>
          </cell>
        </row>
        <row r="1549">
          <cell r="E1549" t="str">
            <v>４５－３４５７</v>
          </cell>
        </row>
        <row r="1550">
          <cell r="E1550" t="str">
            <v>４５－３４５７</v>
          </cell>
        </row>
        <row r="1551">
          <cell r="E1551" t="str">
            <v>４５－３４５７</v>
          </cell>
        </row>
        <row r="1552">
          <cell r="E1552" t="str">
            <v>４５－３４５７</v>
          </cell>
        </row>
        <row r="1553">
          <cell r="E1553" t="str">
            <v>４５－３４５７</v>
          </cell>
        </row>
        <row r="1554">
          <cell r="E1554" t="str">
            <v>４５－３４５７</v>
          </cell>
        </row>
        <row r="1555">
          <cell r="E1555" t="str">
            <v>４５－３４５７</v>
          </cell>
        </row>
        <row r="1556">
          <cell r="E1556" t="str">
            <v>４５－３４５７</v>
          </cell>
        </row>
        <row r="1557">
          <cell r="E1557" t="str">
            <v>４５－３４５７</v>
          </cell>
        </row>
        <row r="1558">
          <cell r="E1558" t="str">
            <v>４５－３４５７</v>
          </cell>
        </row>
        <row r="1559">
          <cell r="E1559" t="str">
            <v>４５－３４５７</v>
          </cell>
        </row>
        <row r="1560">
          <cell r="E1560" t="str">
            <v>４５－３４５７</v>
          </cell>
        </row>
        <row r="1561">
          <cell r="E1561" t="str">
            <v>４５－３４５７</v>
          </cell>
        </row>
        <row r="1562">
          <cell r="E1562" t="str">
            <v>４５－３４５７</v>
          </cell>
        </row>
        <row r="1563">
          <cell r="E1563" t="str">
            <v>４５－３４５７</v>
          </cell>
        </row>
        <row r="1564">
          <cell r="E1564" t="str">
            <v>４５－３４５７</v>
          </cell>
        </row>
        <row r="1565">
          <cell r="E1565" t="str">
            <v>４５－３４５７</v>
          </cell>
        </row>
        <row r="1566">
          <cell r="E1566" t="str">
            <v>４５－３４５７</v>
          </cell>
        </row>
        <row r="1567">
          <cell r="E1567" t="str">
            <v>４５－３４５７</v>
          </cell>
        </row>
        <row r="1568">
          <cell r="E1568" t="str">
            <v>４５－３４５７</v>
          </cell>
        </row>
        <row r="1569">
          <cell r="E1569" t="str">
            <v>４５－３４５７</v>
          </cell>
        </row>
        <row r="1570">
          <cell r="E1570" t="str">
            <v>４５－３４５７</v>
          </cell>
        </row>
        <row r="1571">
          <cell r="E1571" t="str">
            <v>４５－３４５７</v>
          </cell>
        </row>
        <row r="1572">
          <cell r="E1572" t="str">
            <v>４５－３４５７</v>
          </cell>
        </row>
        <row r="1573">
          <cell r="E1573" t="str">
            <v>４５－３４５７</v>
          </cell>
        </row>
        <row r="1574">
          <cell r="E1574" t="str">
            <v>４５－３４５７</v>
          </cell>
        </row>
        <row r="1575">
          <cell r="E1575" t="str">
            <v>４５－３４５７</v>
          </cell>
        </row>
        <row r="1576">
          <cell r="E1576" t="str">
            <v>４５－３４５７</v>
          </cell>
        </row>
        <row r="1577">
          <cell r="E1577" t="str">
            <v>４５－３４５７</v>
          </cell>
        </row>
        <row r="1578">
          <cell r="E1578" t="str">
            <v>４５－３４５７</v>
          </cell>
        </row>
        <row r="1579">
          <cell r="E1579" t="str">
            <v>４５－３４５７</v>
          </cell>
        </row>
        <row r="1580">
          <cell r="E1580" t="str">
            <v>４５－３４５７</v>
          </cell>
        </row>
        <row r="1581">
          <cell r="E1581" t="str">
            <v>４８－１６３３</v>
          </cell>
        </row>
        <row r="1582">
          <cell r="E1582" t="str">
            <v>４８－１６３３</v>
          </cell>
        </row>
        <row r="1583">
          <cell r="E1583" t="str">
            <v>４８－１６３３</v>
          </cell>
        </row>
        <row r="1584">
          <cell r="E1584" t="str">
            <v>４８－１６３３</v>
          </cell>
        </row>
        <row r="1585">
          <cell r="E1585" t="str">
            <v>４８－１６３３</v>
          </cell>
        </row>
        <row r="1586">
          <cell r="E1586" t="str">
            <v>４８－１６３３</v>
          </cell>
        </row>
        <row r="1587">
          <cell r="E1587" t="str">
            <v>４８－００８１</v>
          </cell>
        </row>
        <row r="1588">
          <cell r="E1588" t="str">
            <v>４８－００８１</v>
          </cell>
        </row>
        <row r="1589">
          <cell r="E1589" t="str">
            <v>４８－００８１</v>
          </cell>
        </row>
        <row r="1590">
          <cell r="E1590" t="str">
            <v>４８－００８１</v>
          </cell>
        </row>
        <row r="1591">
          <cell r="E1591" t="str">
            <v>４８－００８１</v>
          </cell>
        </row>
        <row r="1592">
          <cell r="E1592" t="str">
            <v>４８－００８１</v>
          </cell>
        </row>
        <row r="1593">
          <cell r="E1593" t="str">
            <v>４８－００８１</v>
          </cell>
        </row>
        <row r="1594">
          <cell r="E1594" t="str">
            <v>４８－００８１</v>
          </cell>
        </row>
        <row r="1595">
          <cell r="E1595" t="str">
            <v>４８－００８１</v>
          </cell>
        </row>
        <row r="1596">
          <cell r="E1596" t="str">
            <v>４８－００８１</v>
          </cell>
        </row>
        <row r="1597">
          <cell r="E1597" t="str">
            <v>４８－００８１</v>
          </cell>
        </row>
        <row r="1598">
          <cell r="E1598" t="str">
            <v>４８－００８１</v>
          </cell>
        </row>
        <row r="1599">
          <cell r="E1599" t="str">
            <v>４８－００８１</v>
          </cell>
        </row>
        <row r="1600">
          <cell r="E1600" t="str">
            <v>４８－００８１</v>
          </cell>
        </row>
        <row r="1601">
          <cell r="E1601" t="str">
            <v>４８－００８１</v>
          </cell>
        </row>
        <row r="1602">
          <cell r="E1602" t="str">
            <v>４８－００８１</v>
          </cell>
        </row>
        <row r="1603">
          <cell r="E1603" t="str">
            <v>４８－００８１</v>
          </cell>
        </row>
        <row r="1604">
          <cell r="E1604" t="str">
            <v>４８－００８１</v>
          </cell>
        </row>
        <row r="1605">
          <cell r="E1605" t="str">
            <v>４５－３５２０</v>
          </cell>
        </row>
        <row r="1606">
          <cell r="E1606" t="str">
            <v>４５－３５２０</v>
          </cell>
        </row>
        <row r="1607">
          <cell r="E1607" t="str">
            <v>４５－３５２０</v>
          </cell>
        </row>
        <row r="1608">
          <cell r="E1608" t="str">
            <v>3520/3540</v>
          </cell>
        </row>
        <row r="1609">
          <cell r="E1609" t="str">
            <v>４５－３５２０</v>
          </cell>
        </row>
        <row r="1610">
          <cell r="E1610" t="str">
            <v>４５－３５２０</v>
          </cell>
        </row>
        <row r="1611">
          <cell r="E1611" t="str">
            <v>1833/1842</v>
          </cell>
        </row>
        <row r="1612">
          <cell r="E1612" t="str">
            <v>1833/1842</v>
          </cell>
        </row>
        <row r="1613">
          <cell r="E1613" t="str">
            <v>1833/1842</v>
          </cell>
        </row>
        <row r="1614">
          <cell r="E1614" t="str">
            <v>1833/1842</v>
          </cell>
        </row>
        <row r="1615">
          <cell r="E1615" t="str">
            <v>1833/1842</v>
          </cell>
        </row>
        <row r="1616">
          <cell r="E1616" t="str">
            <v>1833/1842</v>
          </cell>
        </row>
        <row r="1617">
          <cell r="E1617" t="str">
            <v>7811/7812</v>
          </cell>
        </row>
        <row r="1618">
          <cell r="E1618" t="str">
            <v>7811/7812</v>
          </cell>
        </row>
        <row r="1619">
          <cell r="E1619" t="str">
            <v>7811/7812</v>
          </cell>
        </row>
        <row r="1620">
          <cell r="E1620" t="str">
            <v>４７－７８１２</v>
          </cell>
        </row>
        <row r="1621">
          <cell r="E1621" t="str">
            <v>４７－７８１２</v>
          </cell>
        </row>
        <row r="1622">
          <cell r="E1622" t="str">
            <v>４７－９５３９</v>
          </cell>
        </row>
        <row r="1623">
          <cell r="E1623" t="str">
            <v>４７－９５３９</v>
          </cell>
        </row>
        <row r="1624">
          <cell r="E1624" t="str">
            <v>４７－９５３９</v>
          </cell>
        </row>
        <row r="1625">
          <cell r="E1625" t="str">
            <v>４７－９５３９</v>
          </cell>
        </row>
        <row r="1626">
          <cell r="E1626" t="str">
            <v>４７－９５３９</v>
          </cell>
        </row>
        <row r="1627">
          <cell r="E1627" t="str">
            <v>４７－９５３９</v>
          </cell>
        </row>
        <row r="1628">
          <cell r="E1628" t="str">
            <v>４７－９５３９</v>
          </cell>
        </row>
        <row r="1629">
          <cell r="E1629" t="str">
            <v>４７－９５３９</v>
          </cell>
        </row>
        <row r="1630">
          <cell r="E1630" t="str">
            <v>４７－９５３９</v>
          </cell>
        </row>
        <row r="1631">
          <cell r="E1631" t="str">
            <v>４５－７５１１</v>
          </cell>
        </row>
        <row r="1632">
          <cell r="E1632" t="str">
            <v>４５－７５１１</v>
          </cell>
        </row>
        <row r="1633">
          <cell r="E1633" t="str">
            <v>４５－７５１１</v>
          </cell>
        </row>
        <row r="1634">
          <cell r="E1634" t="str">
            <v>４５－７５１１</v>
          </cell>
        </row>
        <row r="1635">
          <cell r="E1635" t="str">
            <v>４５－７５１１</v>
          </cell>
        </row>
        <row r="1636">
          <cell r="E1636" t="str">
            <v>４５－７５１１</v>
          </cell>
        </row>
        <row r="1637">
          <cell r="E1637" t="str">
            <v>４５－７５１１</v>
          </cell>
        </row>
        <row r="1638">
          <cell r="E1638" t="str">
            <v>４５－７５１１</v>
          </cell>
        </row>
        <row r="1639">
          <cell r="E1639" t="str">
            <v>４５－７５１１</v>
          </cell>
        </row>
        <row r="1640">
          <cell r="E1640" t="str">
            <v>４５－７５１１</v>
          </cell>
        </row>
        <row r="1641">
          <cell r="E1641" t="str">
            <v>４５－７５１１</v>
          </cell>
        </row>
        <row r="1642">
          <cell r="E1642" t="str">
            <v>４５－７５１１</v>
          </cell>
        </row>
        <row r="1643">
          <cell r="E1643" t="str">
            <v>４５－７５１１</v>
          </cell>
        </row>
        <row r="1644">
          <cell r="E1644" t="str">
            <v>４５－７５１１</v>
          </cell>
        </row>
        <row r="1645">
          <cell r="E1645" t="str">
            <v>４５－７５１１</v>
          </cell>
        </row>
        <row r="1646">
          <cell r="E1646" t="str">
            <v>４５－７５１１</v>
          </cell>
        </row>
        <row r="1647">
          <cell r="E1647" t="str">
            <v>４５－７５１１</v>
          </cell>
        </row>
        <row r="1648">
          <cell r="E1648" t="str">
            <v>４５－７５１１</v>
          </cell>
        </row>
        <row r="1649">
          <cell r="E1649" t="str">
            <v>４５－７５１１</v>
          </cell>
        </row>
        <row r="1650">
          <cell r="E1650" t="str">
            <v>４５－７５１１</v>
          </cell>
        </row>
        <row r="1651">
          <cell r="E1651" t="str">
            <v>４５－７５１１</v>
          </cell>
        </row>
        <row r="1652">
          <cell r="E1652" t="str">
            <v>４５－７５１１</v>
          </cell>
        </row>
        <row r="1653">
          <cell r="E1653" t="str">
            <v>全車</v>
          </cell>
        </row>
        <row r="1654">
          <cell r="E1654" t="str">
            <v>全車</v>
          </cell>
        </row>
        <row r="1655">
          <cell r="E1655" t="str">
            <v>三菱全車</v>
          </cell>
        </row>
        <row r="1656">
          <cell r="E1656" t="str">
            <v>三菱全車</v>
          </cell>
        </row>
        <row r="1657">
          <cell r="E1657" t="str">
            <v>４９－２０４４</v>
          </cell>
        </row>
        <row r="1658">
          <cell r="E1658" t="str">
            <v>４９－２０４４</v>
          </cell>
        </row>
        <row r="1659">
          <cell r="E1659" t="str">
            <v>４５－３５４０</v>
          </cell>
        </row>
        <row r="1660">
          <cell r="E1660" t="str">
            <v>４５－３５４０</v>
          </cell>
        </row>
        <row r="1661">
          <cell r="E1661" t="str">
            <v>４５－３５４０</v>
          </cell>
        </row>
        <row r="1662">
          <cell r="E1662" t="str">
            <v>４５－３５４０</v>
          </cell>
        </row>
        <row r="1663">
          <cell r="E1663" t="str">
            <v>４５－３５４０</v>
          </cell>
        </row>
        <row r="1664">
          <cell r="E1664" t="str">
            <v>４５－３５４０</v>
          </cell>
        </row>
        <row r="1665">
          <cell r="E1665" t="str">
            <v>４５－３５４０</v>
          </cell>
        </row>
        <row r="1666">
          <cell r="E1666" t="str">
            <v>４５－３５４０</v>
          </cell>
        </row>
        <row r="1667">
          <cell r="E1667" t="str">
            <v>４５－３５４０</v>
          </cell>
        </row>
        <row r="1668">
          <cell r="E1668" t="str">
            <v>４５－３５４０</v>
          </cell>
        </row>
        <row r="1669">
          <cell r="E1669" t="str">
            <v>４６－２３３４</v>
          </cell>
        </row>
        <row r="1670">
          <cell r="E1670" t="str">
            <v>４６－２３３４</v>
          </cell>
        </row>
        <row r="1671">
          <cell r="E1671" t="str">
            <v>４６－２３３４</v>
          </cell>
        </row>
        <row r="1672">
          <cell r="E1672" t="str">
            <v>４６－２３３４</v>
          </cell>
        </row>
        <row r="1673">
          <cell r="E1673" t="str">
            <v>４６－２３３４</v>
          </cell>
        </row>
        <row r="1674">
          <cell r="E1674" t="str">
            <v>４６－２３３４</v>
          </cell>
        </row>
        <row r="1675">
          <cell r="E1675" t="str">
            <v>４６－２３３４</v>
          </cell>
        </row>
        <row r="1676">
          <cell r="E1676" t="str">
            <v>４６－２３３４</v>
          </cell>
        </row>
        <row r="1677">
          <cell r="E1677" t="str">
            <v>４６－２３３４</v>
          </cell>
        </row>
        <row r="1678">
          <cell r="E1678" t="str">
            <v>４６－２３３４</v>
          </cell>
        </row>
        <row r="1679">
          <cell r="E1679" t="str">
            <v>４６－２３３４</v>
          </cell>
        </row>
        <row r="1680">
          <cell r="E1680" t="str">
            <v>４６－２３３４</v>
          </cell>
        </row>
        <row r="1681">
          <cell r="E1681" t="str">
            <v>４４－１８３３</v>
          </cell>
        </row>
        <row r="1682">
          <cell r="E1682" t="str">
            <v>1833/1842</v>
          </cell>
        </row>
        <row r="1683">
          <cell r="E1683" t="str">
            <v>1833/1842</v>
          </cell>
        </row>
        <row r="1684">
          <cell r="E1684" t="str">
            <v>1833/1842</v>
          </cell>
        </row>
        <row r="1685">
          <cell r="E1685" t="str">
            <v>４５－３５５９</v>
          </cell>
        </row>
        <row r="1686">
          <cell r="E1686" t="str">
            <v>４５－１０７３</v>
          </cell>
        </row>
        <row r="1687">
          <cell r="E1687" t="str">
            <v>４５－１０７３</v>
          </cell>
        </row>
        <row r="1688">
          <cell r="E1688" t="str">
            <v>４５－１０７３</v>
          </cell>
        </row>
        <row r="1689">
          <cell r="E1689" t="str">
            <v>４９－２０３５</v>
          </cell>
        </row>
        <row r="1690">
          <cell r="E1690" t="str">
            <v>４９－２０３５</v>
          </cell>
        </row>
        <row r="1691">
          <cell r="E1691" t="str">
            <v>４９－２０３５</v>
          </cell>
        </row>
        <row r="1692">
          <cell r="E1692" t="str">
            <v>４９－２０３５</v>
          </cell>
        </row>
        <row r="1693">
          <cell r="E1693" t="str">
            <v>４９－２０３５</v>
          </cell>
        </row>
        <row r="1694">
          <cell r="E1694" t="str">
            <v>４９－２０３５</v>
          </cell>
        </row>
        <row r="1695">
          <cell r="E1695" t="str">
            <v>４９－２０３５</v>
          </cell>
        </row>
        <row r="1696">
          <cell r="E1696" t="str">
            <v>４９－２０３５</v>
          </cell>
        </row>
        <row r="1697">
          <cell r="E1697" t="str">
            <v>４９－２０３５</v>
          </cell>
        </row>
        <row r="1698">
          <cell r="E1698" t="str">
            <v>４９－８５０９</v>
          </cell>
        </row>
        <row r="1699">
          <cell r="E1699" t="str">
            <v>４６－２３３４</v>
          </cell>
        </row>
        <row r="1700">
          <cell r="E1700" t="str">
            <v>４５－３５２０</v>
          </cell>
        </row>
        <row r="1701">
          <cell r="E1701" t="str">
            <v>４５－３５２０</v>
          </cell>
        </row>
        <row r="1702">
          <cell r="E1702" t="str">
            <v>４５－３５２０</v>
          </cell>
        </row>
        <row r="1703">
          <cell r="E1703" t="str">
            <v>４５－３５２０</v>
          </cell>
        </row>
        <row r="1704">
          <cell r="E1704" t="str">
            <v>函500ち7621</v>
          </cell>
        </row>
        <row r="1705">
          <cell r="E1705" t="str">
            <v>４５－１０７３</v>
          </cell>
        </row>
        <row r="1706">
          <cell r="E1706" t="str">
            <v>４５－１０７３</v>
          </cell>
        </row>
        <row r="1707">
          <cell r="E1707" t="str">
            <v>４７－９５３９</v>
          </cell>
        </row>
        <row r="1708">
          <cell r="E1708" t="str">
            <v>４７－９５３９</v>
          </cell>
        </row>
        <row r="1709">
          <cell r="E1709" t="str">
            <v>４９－８５１０</v>
          </cell>
        </row>
        <row r="1710">
          <cell r="E1710" t="str">
            <v>４４－１８４２</v>
          </cell>
        </row>
        <row r="1711">
          <cell r="E1711" t="str">
            <v>４４－１８４２</v>
          </cell>
        </row>
        <row r="1712">
          <cell r="E1712" t="str">
            <v>４４－１８４２</v>
          </cell>
        </row>
        <row r="1713">
          <cell r="E1713" t="str">
            <v>４８－００８１</v>
          </cell>
        </row>
        <row r="1714">
          <cell r="E1714" t="str">
            <v>４８－００８１</v>
          </cell>
        </row>
        <row r="1715">
          <cell r="E1715" t="str">
            <v>４８－００８１</v>
          </cell>
        </row>
        <row r="1716">
          <cell r="E1716" t="str">
            <v>４８－００８１</v>
          </cell>
        </row>
        <row r="1717">
          <cell r="E1717" t="str">
            <v>４８－００８１</v>
          </cell>
        </row>
        <row r="1718">
          <cell r="E1718" t="str">
            <v>４８－００８１</v>
          </cell>
        </row>
        <row r="1719">
          <cell r="E1719" t="str">
            <v>４８－００８１</v>
          </cell>
        </row>
        <row r="1720">
          <cell r="E1720" t="str">
            <v>４８－００８１</v>
          </cell>
        </row>
        <row r="1721">
          <cell r="E1721" t="str">
            <v>４８－００８１</v>
          </cell>
        </row>
        <row r="1722">
          <cell r="E1722" t="str">
            <v>４８－００８１</v>
          </cell>
        </row>
        <row r="1723">
          <cell r="E1723" t="str">
            <v>４８－００８１</v>
          </cell>
        </row>
        <row r="1724">
          <cell r="E1724" t="str">
            <v>４８－００８１</v>
          </cell>
        </row>
        <row r="1725">
          <cell r="E1725" t="str">
            <v>４８－００８１</v>
          </cell>
        </row>
        <row r="1726">
          <cell r="E1726" t="str">
            <v>４８－００８１</v>
          </cell>
        </row>
        <row r="1727">
          <cell r="E1727" t="str">
            <v>４８－００８１</v>
          </cell>
        </row>
        <row r="1728">
          <cell r="E1728" t="str">
            <v>４８－００８１</v>
          </cell>
        </row>
        <row r="1729">
          <cell r="E1729" t="str">
            <v>４８－００８１</v>
          </cell>
        </row>
        <row r="1730">
          <cell r="E1730" t="str">
            <v>４７－９５３９</v>
          </cell>
        </row>
        <row r="1731">
          <cell r="E1731" t="str">
            <v>４６－１１２８</v>
          </cell>
        </row>
        <row r="1732">
          <cell r="E1732" t="str">
            <v>４６－１１２８</v>
          </cell>
        </row>
        <row r="1733">
          <cell r="E1733" t="str">
            <v>４６－１１２８</v>
          </cell>
        </row>
        <row r="1734">
          <cell r="E1734" t="str">
            <v>４６－１１２８</v>
          </cell>
        </row>
        <row r="1735">
          <cell r="E1735" t="str">
            <v>４６－１１２８</v>
          </cell>
        </row>
        <row r="1736">
          <cell r="E1736" t="str">
            <v>４６－１１２８</v>
          </cell>
        </row>
        <row r="1737">
          <cell r="E1737" t="str">
            <v>４６－１１２８</v>
          </cell>
        </row>
        <row r="1738">
          <cell r="E1738" t="str">
            <v>４６－１１２８</v>
          </cell>
        </row>
        <row r="1739">
          <cell r="E1739" t="str">
            <v>４６－１１２８</v>
          </cell>
        </row>
        <row r="1740">
          <cell r="E1740" t="str">
            <v>４６－１１２８</v>
          </cell>
        </row>
        <row r="1741">
          <cell r="E1741" t="str">
            <v>４６－１１２８</v>
          </cell>
        </row>
        <row r="1742">
          <cell r="E1742" t="str">
            <v>４６－１１２８</v>
          </cell>
        </row>
        <row r="1743">
          <cell r="E1743" t="str">
            <v>４６－１１２８</v>
          </cell>
        </row>
        <row r="1744">
          <cell r="E1744" t="str">
            <v>４６－１１２８</v>
          </cell>
        </row>
        <row r="1745">
          <cell r="E1745" t="str">
            <v>４６－１１２８</v>
          </cell>
        </row>
        <row r="1746">
          <cell r="E1746" t="str">
            <v>４６－１１２８</v>
          </cell>
        </row>
        <row r="1747">
          <cell r="E1747" t="str">
            <v>４５－３５５９</v>
          </cell>
        </row>
        <row r="1748">
          <cell r="E1748" t="str">
            <v>４５－７５１１</v>
          </cell>
        </row>
        <row r="1749">
          <cell r="E1749" t="str">
            <v>４５－７５１１</v>
          </cell>
        </row>
        <row r="1750">
          <cell r="E1750" t="str">
            <v>４９－８５１０</v>
          </cell>
        </row>
        <row r="1751">
          <cell r="E1751" t="str">
            <v>全車</v>
          </cell>
        </row>
        <row r="1752">
          <cell r="E1752" t="str">
            <v>４９－２０４０</v>
          </cell>
        </row>
        <row r="1753">
          <cell r="E1753" t="str">
            <v>４９－２０４４</v>
          </cell>
        </row>
        <row r="1754">
          <cell r="E1754" t="str">
            <v>４９－２０４４</v>
          </cell>
        </row>
        <row r="1755">
          <cell r="E1755" t="str">
            <v>４９－２０４４</v>
          </cell>
        </row>
        <row r="1756">
          <cell r="E1756" t="str">
            <v>４９－２０４４</v>
          </cell>
        </row>
        <row r="1757">
          <cell r="E1757" t="str">
            <v>４９－２０４４</v>
          </cell>
        </row>
        <row r="1758">
          <cell r="E1758" t="str">
            <v>４９－２０４４</v>
          </cell>
        </row>
        <row r="1759">
          <cell r="E1759" t="str">
            <v>全車</v>
          </cell>
        </row>
        <row r="1760">
          <cell r="E1760" t="str">
            <v>全車</v>
          </cell>
        </row>
        <row r="1761">
          <cell r="E1761" t="str">
            <v>４９－８００９</v>
          </cell>
        </row>
        <row r="1762">
          <cell r="E1762" t="str">
            <v>４４－１８３３</v>
          </cell>
        </row>
        <row r="1763">
          <cell r="E1763" t="str">
            <v>４４－１８３３</v>
          </cell>
        </row>
        <row r="1764">
          <cell r="E1764" t="str">
            <v>４４－１８３３</v>
          </cell>
        </row>
        <row r="1765">
          <cell r="E1765" t="str">
            <v>４４－１８４２</v>
          </cell>
        </row>
        <row r="1766">
          <cell r="E1766" t="str">
            <v>1833/1842</v>
          </cell>
        </row>
        <row r="1767">
          <cell r="E1767" t="str">
            <v>４４－１８４２</v>
          </cell>
        </row>
        <row r="1768">
          <cell r="E1768" t="str">
            <v>４６－７９０８</v>
          </cell>
        </row>
        <row r="1769">
          <cell r="E1769" t="str">
            <v>４６－７９０８</v>
          </cell>
        </row>
        <row r="1770">
          <cell r="E1770" t="str">
            <v>４６－７９０８</v>
          </cell>
        </row>
        <row r="1771">
          <cell r="E1771" t="str">
            <v>４６－７９０８</v>
          </cell>
        </row>
        <row r="1772">
          <cell r="E1772" t="str">
            <v>４６－７９０８</v>
          </cell>
        </row>
        <row r="1773">
          <cell r="E1773" t="str">
            <v>４６－７９０８</v>
          </cell>
        </row>
        <row r="1774">
          <cell r="E1774" t="str">
            <v>４６－７９０８</v>
          </cell>
        </row>
        <row r="1775">
          <cell r="E1775" t="str">
            <v>４６－７９０８</v>
          </cell>
        </row>
        <row r="1776">
          <cell r="E1776" t="str">
            <v>４６－７９０８</v>
          </cell>
        </row>
        <row r="1777">
          <cell r="E1777" t="str">
            <v>４６－７９０８</v>
          </cell>
        </row>
        <row r="1778">
          <cell r="E1778" t="str">
            <v>４６－７９０８</v>
          </cell>
        </row>
        <row r="1779">
          <cell r="E1779" t="str">
            <v>４６－７９０８</v>
          </cell>
        </row>
        <row r="1780">
          <cell r="E1780" t="str">
            <v>４６－７９０８</v>
          </cell>
        </row>
        <row r="1781">
          <cell r="E1781" t="str">
            <v>４６－７９０８</v>
          </cell>
        </row>
        <row r="1782">
          <cell r="E1782" t="str">
            <v>４６－７９０８</v>
          </cell>
        </row>
        <row r="1783">
          <cell r="E1783" t="str">
            <v>４６－７９０８</v>
          </cell>
        </row>
        <row r="1784">
          <cell r="E1784" t="str">
            <v>４６－７９０８</v>
          </cell>
        </row>
        <row r="1785">
          <cell r="E1785" t="str">
            <v>４６－７９０８</v>
          </cell>
        </row>
        <row r="1786">
          <cell r="E1786" t="str">
            <v>４６－７９０８</v>
          </cell>
        </row>
        <row r="1787">
          <cell r="E1787" t="str">
            <v>４６－７９０８</v>
          </cell>
        </row>
        <row r="1788">
          <cell r="E1788" t="str">
            <v>４６－７９０８</v>
          </cell>
        </row>
        <row r="1789">
          <cell r="E1789" t="str">
            <v>４６－７９０８</v>
          </cell>
        </row>
        <row r="1790">
          <cell r="E1790" t="str">
            <v>４６－７９０８</v>
          </cell>
        </row>
        <row r="1791">
          <cell r="E1791" t="str">
            <v>４６－７９０８</v>
          </cell>
        </row>
        <row r="1792">
          <cell r="E1792" t="str">
            <v>４６－７９０８</v>
          </cell>
        </row>
        <row r="1793">
          <cell r="E1793" t="str">
            <v>４６－７９０８</v>
          </cell>
        </row>
        <row r="1794">
          <cell r="E1794" t="str">
            <v>４６－７９０８</v>
          </cell>
        </row>
        <row r="1795">
          <cell r="E1795" t="str">
            <v>４６－７９０８</v>
          </cell>
        </row>
        <row r="1796">
          <cell r="E1796" t="str">
            <v>４６－７９０８</v>
          </cell>
        </row>
        <row r="1797">
          <cell r="E1797" t="str">
            <v>４６－７９０８</v>
          </cell>
        </row>
        <row r="1798">
          <cell r="E1798" t="str">
            <v>４６－７９０８</v>
          </cell>
        </row>
        <row r="1799">
          <cell r="E1799" t="str">
            <v>４６－７９０８</v>
          </cell>
        </row>
        <row r="1800">
          <cell r="E1800" t="str">
            <v>４６－７９０８</v>
          </cell>
        </row>
        <row r="1801">
          <cell r="E1801" t="str">
            <v>４６－７９０８</v>
          </cell>
        </row>
        <row r="1802">
          <cell r="E1802" t="str">
            <v>４６－７９０８</v>
          </cell>
        </row>
        <row r="1803">
          <cell r="E1803" t="str">
            <v>４６－７９０８</v>
          </cell>
        </row>
        <row r="1804">
          <cell r="E1804" t="str">
            <v>４６－７９０８</v>
          </cell>
        </row>
        <row r="1805">
          <cell r="E1805" t="str">
            <v>４６－７９０８</v>
          </cell>
        </row>
        <row r="1806">
          <cell r="E1806" t="str">
            <v>４６－７９０８</v>
          </cell>
        </row>
        <row r="1807">
          <cell r="E1807" t="str">
            <v>４６－７９０８</v>
          </cell>
        </row>
        <row r="1808">
          <cell r="E1808" t="str">
            <v>４６－１１２８</v>
          </cell>
        </row>
        <row r="1809">
          <cell r="E1809" t="str">
            <v>４４－１８３３</v>
          </cell>
        </row>
        <row r="1810">
          <cell r="E1810" t="str">
            <v>４４－１８３３</v>
          </cell>
        </row>
        <row r="1811">
          <cell r="E1811" t="str">
            <v>４４－１８３３</v>
          </cell>
        </row>
        <row r="1812">
          <cell r="E1812" t="str">
            <v>４４－１８３３</v>
          </cell>
        </row>
        <row r="1813">
          <cell r="E1813" t="str">
            <v>全車</v>
          </cell>
        </row>
        <row r="1814">
          <cell r="E1814" t="str">
            <v>４９－８５０９</v>
          </cell>
        </row>
        <row r="1815">
          <cell r="E1815" t="str">
            <v>7811/7812</v>
          </cell>
        </row>
        <row r="1816">
          <cell r="E1816" t="str">
            <v>7811/7812</v>
          </cell>
        </row>
        <row r="1817">
          <cell r="E1817" t="str">
            <v>7811/7812</v>
          </cell>
        </row>
        <row r="1818">
          <cell r="E1818" t="str">
            <v>7811/7812</v>
          </cell>
        </row>
        <row r="1819">
          <cell r="E1819" t="str">
            <v>7811/7812</v>
          </cell>
        </row>
        <row r="1820">
          <cell r="E1820" t="str">
            <v>7811/7812</v>
          </cell>
        </row>
        <row r="1821">
          <cell r="E1821" t="str">
            <v>7811/7812</v>
          </cell>
        </row>
        <row r="1822">
          <cell r="E1822" t="str">
            <v>7811/7812</v>
          </cell>
        </row>
        <row r="1823">
          <cell r="E1823" t="str">
            <v>7811/7812</v>
          </cell>
        </row>
        <row r="1824">
          <cell r="E1824" t="str">
            <v>7811/7812</v>
          </cell>
        </row>
        <row r="1825">
          <cell r="E1825" t="str">
            <v>7811/7812</v>
          </cell>
        </row>
        <row r="1826">
          <cell r="E1826" t="str">
            <v>7811/7812</v>
          </cell>
        </row>
        <row r="1827">
          <cell r="E1827" t="str">
            <v>7811/7812</v>
          </cell>
        </row>
        <row r="1828">
          <cell r="E1828" t="str">
            <v>7811/7812</v>
          </cell>
        </row>
        <row r="1829">
          <cell r="E1829" t="str">
            <v>7811/7812</v>
          </cell>
        </row>
        <row r="1830">
          <cell r="E1830" t="str">
            <v>7811/7812</v>
          </cell>
        </row>
        <row r="1831">
          <cell r="E1831" t="str">
            <v>7811/7812</v>
          </cell>
        </row>
        <row r="1832">
          <cell r="E1832" t="str">
            <v>7811/7812</v>
          </cell>
        </row>
        <row r="1833">
          <cell r="E1833" t="str">
            <v>函88ち５５７</v>
          </cell>
        </row>
        <row r="1834">
          <cell r="E1834" t="str">
            <v>函88ち５５７</v>
          </cell>
        </row>
        <row r="1835">
          <cell r="E1835" t="str">
            <v>函88ち５５７</v>
          </cell>
        </row>
        <row r="1836">
          <cell r="E1836" t="str">
            <v>函88ち５５７</v>
          </cell>
        </row>
        <row r="1837">
          <cell r="E1837" t="str">
            <v>函88ち５５７</v>
          </cell>
        </row>
        <row r="1838">
          <cell r="E1838" t="str">
            <v>函88ち５５７</v>
          </cell>
        </row>
        <row r="1839">
          <cell r="E1839" t="str">
            <v>函88ち５５７</v>
          </cell>
        </row>
        <row r="1840">
          <cell r="E1840" t="str">
            <v>函88ち５５７</v>
          </cell>
        </row>
        <row r="1841">
          <cell r="E1841" t="str">
            <v>函22せ３８７</v>
          </cell>
        </row>
        <row r="1842">
          <cell r="E1842" t="str">
            <v>函22せ３８７</v>
          </cell>
        </row>
        <row r="1843">
          <cell r="E1843" t="str">
            <v>函22せ３８７</v>
          </cell>
        </row>
        <row r="1844">
          <cell r="E1844" t="str">
            <v>函22せ３８７</v>
          </cell>
        </row>
        <row r="1845">
          <cell r="E1845" t="str">
            <v>函22せ３８７</v>
          </cell>
        </row>
        <row r="1846">
          <cell r="E1846" t="str">
            <v>函22せ３８７</v>
          </cell>
        </row>
        <row r="1847">
          <cell r="E1847" t="str">
            <v>0117/0121</v>
          </cell>
        </row>
        <row r="1848">
          <cell r="E1848" t="str">
            <v>４９－０１２１</v>
          </cell>
        </row>
        <row r="1849">
          <cell r="E1849" t="str">
            <v>４９－０１２１</v>
          </cell>
        </row>
        <row r="1850">
          <cell r="E1850" t="str">
            <v>４９－０１２１</v>
          </cell>
        </row>
        <row r="1851">
          <cell r="E1851" t="str">
            <v>４９－０１２１</v>
          </cell>
        </row>
        <row r="1852">
          <cell r="E1852" t="str">
            <v>４９－０１２１</v>
          </cell>
        </row>
        <row r="1853">
          <cell r="E1853" t="str">
            <v>４９－０１２１</v>
          </cell>
        </row>
        <row r="1854">
          <cell r="E1854" t="str">
            <v>４９－０１２１</v>
          </cell>
        </row>
        <row r="1855">
          <cell r="E1855" t="str">
            <v>４９－０１２１</v>
          </cell>
        </row>
        <row r="1856">
          <cell r="E1856" t="str">
            <v>3520/3540</v>
          </cell>
        </row>
        <row r="1857">
          <cell r="E1857" t="str">
            <v>3520/3541</v>
          </cell>
        </row>
        <row r="1858">
          <cell r="E1858" t="str">
            <v>全車</v>
          </cell>
        </row>
        <row r="1859">
          <cell r="E1859" t="str">
            <v>全車</v>
          </cell>
        </row>
        <row r="1860">
          <cell r="E1860" t="str">
            <v>全車</v>
          </cell>
        </row>
        <row r="1861">
          <cell r="E1861" t="str">
            <v>全車</v>
          </cell>
        </row>
        <row r="1862">
          <cell r="E1862" t="str">
            <v>全車</v>
          </cell>
        </row>
        <row r="1863">
          <cell r="E1863" t="str">
            <v>全車</v>
          </cell>
        </row>
        <row r="1864">
          <cell r="E1864" t="str">
            <v>全車</v>
          </cell>
        </row>
        <row r="1865">
          <cell r="E1865" t="str">
            <v>全車</v>
          </cell>
        </row>
        <row r="1866">
          <cell r="E1866" t="str">
            <v>全車</v>
          </cell>
        </row>
        <row r="1867">
          <cell r="E1867" t="str">
            <v>2040/2044</v>
          </cell>
        </row>
        <row r="1868">
          <cell r="E1868" t="str">
            <v>全車</v>
          </cell>
        </row>
        <row r="1869">
          <cell r="E1869" t="str">
            <v>４９－００７５</v>
          </cell>
        </row>
        <row r="1870">
          <cell r="E1870" t="str">
            <v>４９－００７５</v>
          </cell>
        </row>
        <row r="1871">
          <cell r="E1871" t="str">
            <v>４９－００７５</v>
          </cell>
        </row>
        <row r="1872">
          <cell r="E1872" t="str">
            <v>４９－００７５</v>
          </cell>
        </row>
        <row r="1873">
          <cell r="E1873" t="str">
            <v>４９－００７５</v>
          </cell>
        </row>
        <row r="1874">
          <cell r="E1874" t="str">
            <v>４９－００７５</v>
          </cell>
        </row>
        <row r="1875">
          <cell r="E1875" t="str">
            <v>４４－１８３３</v>
          </cell>
        </row>
        <row r="1876">
          <cell r="E1876" t="str">
            <v>４４－１８３３</v>
          </cell>
        </row>
        <row r="1877">
          <cell r="E1877" t="str">
            <v>４４－１８３３</v>
          </cell>
        </row>
        <row r="1878">
          <cell r="E1878" t="str">
            <v>４４－１８３３</v>
          </cell>
        </row>
        <row r="1879">
          <cell r="E1879" t="str">
            <v>４４－１８３３</v>
          </cell>
        </row>
        <row r="1880">
          <cell r="E1880" t="str">
            <v>４４－１８３３</v>
          </cell>
        </row>
        <row r="1881">
          <cell r="E1881" t="str">
            <v>４４－１８３３</v>
          </cell>
        </row>
        <row r="1882">
          <cell r="E1882" t="str">
            <v>４４－１８３３</v>
          </cell>
        </row>
        <row r="1883">
          <cell r="E1883" t="str">
            <v>４４－１８３３</v>
          </cell>
        </row>
        <row r="1884">
          <cell r="E1884" t="str">
            <v>４４－１８３３</v>
          </cell>
        </row>
        <row r="1885">
          <cell r="E1885" t="str">
            <v>４４－１８３３</v>
          </cell>
        </row>
        <row r="1886">
          <cell r="E1886" t="str">
            <v>４４－１８３３</v>
          </cell>
        </row>
        <row r="1887">
          <cell r="E1887" t="str">
            <v>４４－１８３３</v>
          </cell>
        </row>
        <row r="1888">
          <cell r="E1888" t="str">
            <v>４４－１８３３</v>
          </cell>
        </row>
        <row r="1889">
          <cell r="E1889" t="str">
            <v>４４－１８３３</v>
          </cell>
        </row>
        <row r="1890">
          <cell r="E1890" t="str">
            <v>４４－１８３３</v>
          </cell>
        </row>
        <row r="1891">
          <cell r="E1891" t="str">
            <v>４４－１８３３</v>
          </cell>
        </row>
        <row r="1892">
          <cell r="E1892" t="str">
            <v>４４－１８３３</v>
          </cell>
        </row>
        <row r="1893">
          <cell r="E1893" t="str">
            <v>４４－１８３３</v>
          </cell>
        </row>
        <row r="1894">
          <cell r="E1894" t="str">
            <v>４４－１８３３</v>
          </cell>
        </row>
        <row r="1895">
          <cell r="E1895" t="str">
            <v>４４－１８３３</v>
          </cell>
        </row>
        <row r="1896">
          <cell r="E1896" t="str">
            <v>４４－１８３３</v>
          </cell>
        </row>
        <row r="1897">
          <cell r="E1897" t="str">
            <v>４４－１８３３</v>
          </cell>
        </row>
        <row r="1898">
          <cell r="E1898" t="str">
            <v>４４－１８３３</v>
          </cell>
        </row>
        <row r="1899">
          <cell r="E1899" t="str">
            <v>４４－１８３３</v>
          </cell>
        </row>
        <row r="1900">
          <cell r="E1900" t="str">
            <v>４４－１８３３</v>
          </cell>
        </row>
        <row r="1901">
          <cell r="E1901" t="str">
            <v>４４－１８３３</v>
          </cell>
        </row>
        <row r="1902">
          <cell r="E1902" t="str">
            <v>４４－１８３３</v>
          </cell>
        </row>
        <row r="1903">
          <cell r="E1903" t="str">
            <v>４４－１８３３</v>
          </cell>
        </row>
        <row r="1904">
          <cell r="E1904" t="str">
            <v>４４－１８３３</v>
          </cell>
        </row>
        <row r="1905">
          <cell r="E1905" t="str">
            <v>４４－１８３３</v>
          </cell>
        </row>
        <row r="1906">
          <cell r="E1906" t="str">
            <v>４４－１８４２</v>
          </cell>
        </row>
        <row r="1907">
          <cell r="E1907" t="str">
            <v>４９－００４８</v>
          </cell>
        </row>
        <row r="1908">
          <cell r="E1908" t="str">
            <v>４９－００４８</v>
          </cell>
        </row>
        <row r="1909">
          <cell r="E1909" t="str">
            <v>４９－００４８</v>
          </cell>
        </row>
        <row r="1910">
          <cell r="E1910" t="str">
            <v>４９－００４８</v>
          </cell>
        </row>
        <row r="1911">
          <cell r="E1911" t="str">
            <v>４９－００４８</v>
          </cell>
        </row>
        <row r="1912">
          <cell r="E1912" t="str">
            <v>４９－００４８</v>
          </cell>
        </row>
        <row r="1913">
          <cell r="E1913" t="str">
            <v>４９－００４８</v>
          </cell>
        </row>
        <row r="1914">
          <cell r="E1914" t="str">
            <v>４９－００４８</v>
          </cell>
        </row>
        <row r="1915">
          <cell r="E1915" t="str">
            <v>４９－００４８</v>
          </cell>
        </row>
        <row r="1916">
          <cell r="E1916" t="str">
            <v>４９－００４８</v>
          </cell>
        </row>
        <row r="1917">
          <cell r="E1917" t="str">
            <v>４９－００４８</v>
          </cell>
        </row>
        <row r="1918">
          <cell r="E1918" t="str">
            <v>４９－００４８</v>
          </cell>
        </row>
        <row r="1919">
          <cell r="E1919" t="str">
            <v>４９－００４８</v>
          </cell>
        </row>
        <row r="1920">
          <cell r="E1920" t="str">
            <v>４９－００４８</v>
          </cell>
        </row>
        <row r="1921">
          <cell r="E1921" t="str">
            <v>４９－００４８</v>
          </cell>
        </row>
        <row r="1922">
          <cell r="E1922" t="str">
            <v>４９－００４８</v>
          </cell>
        </row>
        <row r="1923">
          <cell r="E1923" t="str">
            <v>４９－００４８</v>
          </cell>
        </row>
        <row r="1924">
          <cell r="E1924" t="str">
            <v>４９－００４８</v>
          </cell>
        </row>
        <row r="1925">
          <cell r="E1925" t="str">
            <v>４９－００４８</v>
          </cell>
        </row>
        <row r="1926">
          <cell r="E1926" t="str">
            <v>４９－００４８</v>
          </cell>
        </row>
        <row r="1927">
          <cell r="E1927" t="str">
            <v>４９－００４８</v>
          </cell>
        </row>
        <row r="1928">
          <cell r="E1928" t="str">
            <v>４９－００４８</v>
          </cell>
        </row>
        <row r="1929">
          <cell r="E1929" t="str">
            <v>４９－００４８</v>
          </cell>
        </row>
        <row r="1930">
          <cell r="E1930" t="str">
            <v>４９－７１０９</v>
          </cell>
        </row>
        <row r="1931">
          <cell r="E1931" t="str">
            <v>４９－７１０９</v>
          </cell>
        </row>
        <row r="1932">
          <cell r="E1932" t="str">
            <v>４９－７１０９</v>
          </cell>
        </row>
        <row r="1933">
          <cell r="E1933" t="str">
            <v>４９－７１０９</v>
          </cell>
        </row>
        <row r="1934">
          <cell r="E1934" t="str">
            <v>４９－７１０９</v>
          </cell>
        </row>
        <row r="1935">
          <cell r="E1935" t="str">
            <v>４９－７１０９</v>
          </cell>
        </row>
        <row r="1936">
          <cell r="E1936" t="str">
            <v>４９－７１０９</v>
          </cell>
        </row>
        <row r="1937">
          <cell r="E1937" t="str">
            <v>４９－７１０９</v>
          </cell>
        </row>
        <row r="1938">
          <cell r="E1938" t="str">
            <v>４９－７１０９</v>
          </cell>
        </row>
        <row r="1939">
          <cell r="E1939" t="str">
            <v>４９－７１０９</v>
          </cell>
        </row>
        <row r="1940">
          <cell r="E1940" t="str">
            <v>４９－７１０９</v>
          </cell>
        </row>
        <row r="1941">
          <cell r="E1941" t="str">
            <v>４９－７１０９</v>
          </cell>
        </row>
        <row r="1942">
          <cell r="E1942" t="str">
            <v>４９－７１０９</v>
          </cell>
        </row>
        <row r="1943">
          <cell r="E1943" t="str">
            <v>４９－７１０９</v>
          </cell>
        </row>
        <row r="1944">
          <cell r="E1944" t="str">
            <v>４９－７１０９</v>
          </cell>
        </row>
        <row r="1945">
          <cell r="E1945" t="str">
            <v>４９－７１０９</v>
          </cell>
        </row>
        <row r="1946">
          <cell r="E1946" t="str">
            <v>４９－７１０９</v>
          </cell>
        </row>
        <row r="1947">
          <cell r="E1947" t="str">
            <v>４９－７１０９</v>
          </cell>
        </row>
        <row r="1948">
          <cell r="E1948" t="str">
            <v>４９－７１０９</v>
          </cell>
        </row>
        <row r="1949">
          <cell r="E1949" t="str">
            <v>４９－７１０９</v>
          </cell>
        </row>
        <row r="1950">
          <cell r="E1950" t="str">
            <v>４９－７１０９</v>
          </cell>
        </row>
        <row r="1951">
          <cell r="E1951" t="str">
            <v>４９－７１０９</v>
          </cell>
        </row>
        <row r="1952">
          <cell r="E1952" t="str">
            <v>４９－７１０９</v>
          </cell>
        </row>
        <row r="1953">
          <cell r="E1953" t="str">
            <v>４９－０１２７</v>
          </cell>
        </row>
        <row r="1954">
          <cell r="E1954" t="str">
            <v>４９－０１２７</v>
          </cell>
        </row>
        <row r="1955">
          <cell r="E1955" t="str">
            <v>４５－３５２０</v>
          </cell>
        </row>
        <row r="1956">
          <cell r="E1956" t="str">
            <v>４５－３５２０</v>
          </cell>
        </row>
        <row r="1957">
          <cell r="E1957" t="str">
            <v>４５－３５２０</v>
          </cell>
        </row>
        <row r="1958">
          <cell r="E1958" t="str">
            <v>４５－３５２０</v>
          </cell>
        </row>
        <row r="1959">
          <cell r="E1959" t="str">
            <v>４５－３５４０</v>
          </cell>
        </row>
        <row r="1960">
          <cell r="E1960" t="str">
            <v>４５－３５４０</v>
          </cell>
        </row>
        <row r="1961">
          <cell r="E1961" t="str">
            <v>４６－１１２８</v>
          </cell>
        </row>
        <row r="1962">
          <cell r="E1962" t="str">
            <v>４６－１１２８</v>
          </cell>
        </row>
        <row r="1963">
          <cell r="E1963" t="str">
            <v>４６－１１２８</v>
          </cell>
        </row>
        <row r="1964">
          <cell r="E1964" t="str">
            <v>４６－１１２８</v>
          </cell>
        </row>
        <row r="1965">
          <cell r="E1965" t="str">
            <v>４６－１１２８</v>
          </cell>
        </row>
        <row r="1966">
          <cell r="E1966" t="str">
            <v>４６－１１２８</v>
          </cell>
        </row>
        <row r="1967">
          <cell r="E1967" t="str">
            <v>４６－１１２８</v>
          </cell>
        </row>
        <row r="1968">
          <cell r="E1968" t="str">
            <v>４６－１１２８</v>
          </cell>
        </row>
        <row r="1969">
          <cell r="E1969" t="str">
            <v>４６－１１２８</v>
          </cell>
        </row>
        <row r="1970">
          <cell r="E1970" t="str">
            <v>４６－１１２８</v>
          </cell>
        </row>
        <row r="1971">
          <cell r="E1971" t="str">
            <v>４６－１１２８</v>
          </cell>
        </row>
        <row r="1972">
          <cell r="E1972" t="str">
            <v>４６－１１２８</v>
          </cell>
        </row>
        <row r="1973">
          <cell r="E1973" t="str">
            <v>４６－１１２８</v>
          </cell>
        </row>
        <row r="1974">
          <cell r="E1974" t="str">
            <v>４６－１１２８</v>
          </cell>
        </row>
        <row r="1975">
          <cell r="E1975" t="str">
            <v>４６－１１２８</v>
          </cell>
        </row>
        <row r="1976">
          <cell r="E1976" t="str">
            <v>４６－１１２８</v>
          </cell>
        </row>
        <row r="1977">
          <cell r="E1977" t="str">
            <v>４６－１１２８</v>
          </cell>
        </row>
        <row r="1978">
          <cell r="E1978" t="str">
            <v>４６－１１２８</v>
          </cell>
        </row>
        <row r="1979">
          <cell r="E1979" t="str">
            <v>４６－１１２８</v>
          </cell>
        </row>
        <row r="1980">
          <cell r="E1980" t="str">
            <v>４６－１１２８</v>
          </cell>
        </row>
        <row r="1981">
          <cell r="E1981" t="str">
            <v>４４－１６４５</v>
          </cell>
        </row>
        <row r="1982">
          <cell r="E1982" t="str">
            <v>４４－１６４５</v>
          </cell>
        </row>
        <row r="1983">
          <cell r="E1983" t="str">
            <v>４４－１６４５</v>
          </cell>
        </row>
        <row r="1984">
          <cell r="E1984" t="str">
            <v>４４－１６４５</v>
          </cell>
        </row>
        <row r="1985">
          <cell r="E1985" t="str">
            <v>４４－１６４５</v>
          </cell>
        </row>
        <row r="1986">
          <cell r="E1986" t="str">
            <v>４４－１８４２</v>
          </cell>
        </row>
        <row r="1987">
          <cell r="E1987" t="str">
            <v>４４－１８４２</v>
          </cell>
        </row>
        <row r="1988">
          <cell r="E1988" t="str">
            <v>４４－１８４２</v>
          </cell>
        </row>
        <row r="1989">
          <cell r="E1989" t="str">
            <v>４６－１１２８</v>
          </cell>
        </row>
        <row r="1990">
          <cell r="E1990" t="str">
            <v>４６－１１２８</v>
          </cell>
        </row>
        <row r="1991">
          <cell r="E1991" t="str">
            <v>４６－１１２８</v>
          </cell>
        </row>
        <row r="1992">
          <cell r="E1992" t="str">
            <v>４６－１１２８</v>
          </cell>
        </row>
        <row r="1993">
          <cell r="E1993" t="str">
            <v>４６－１１２８</v>
          </cell>
        </row>
        <row r="1994">
          <cell r="E1994" t="str">
            <v>４６－１１２８</v>
          </cell>
        </row>
        <row r="1995">
          <cell r="E1995" t="str">
            <v>４４－４０１２</v>
          </cell>
        </row>
        <row r="1996">
          <cell r="E1996" t="str">
            <v>４４－４０１２</v>
          </cell>
        </row>
        <row r="1997">
          <cell r="E1997" t="str">
            <v>４４－４０１２</v>
          </cell>
        </row>
        <row r="1998">
          <cell r="E1998" t="str">
            <v>４４－４０１２</v>
          </cell>
        </row>
        <row r="1999">
          <cell r="E1999" t="str">
            <v>４４－４０１２</v>
          </cell>
        </row>
        <row r="2000">
          <cell r="E2000" t="str">
            <v>４４－４０１２</v>
          </cell>
        </row>
        <row r="2001">
          <cell r="E2001" t="str">
            <v>４４－４０１２</v>
          </cell>
        </row>
        <row r="2002">
          <cell r="E2002" t="str">
            <v>４４－４０１２</v>
          </cell>
        </row>
        <row r="2003">
          <cell r="E2003" t="str">
            <v>４４－４０１２</v>
          </cell>
        </row>
        <row r="2004">
          <cell r="E2004" t="str">
            <v>４５－３５２０</v>
          </cell>
        </row>
        <row r="2005">
          <cell r="E2005" t="str">
            <v>４５－３５２０</v>
          </cell>
        </row>
        <row r="2006">
          <cell r="E2006" t="str">
            <v>４９－００７５</v>
          </cell>
        </row>
        <row r="2007">
          <cell r="E2007" t="str">
            <v>全車</v>
          </cell>
        </row>
        <row r="2008">
          <cell r="E2008" t="str">
            <v>全車</v>
          </cell>
        </row>
        <row r="2009">
          <cell r="E2009" t="str">
            <v>全車</v>
          </cell>
        </row>
        <row r="2010">
          <cell r="E2010" t="str">
            <v>全車</v>
          </cell>
        </row>
        <row r="2011">
          <cell r="E2011" t="str">
            <v>４９－２０３２</v>
          </cell>
        </row>
        <row r="2012">
          <cell r="E2012" t="str">
            <v>４８－００８１</v>
          </cell>
        </row>
        <row r="2013">
          <cell r="E2013" t="str">
            <v>４９－８５１３</v>
          </cell>
        </row>
        <row r="2014">
          <cell r="E2014" t="str">
            <v>４９－８５１３</v>
          </cell>
        </row>
        <row r="2015">
          <cell r="E2015" t="str">
            <v>４９－８５１３</v>
          </cell>
        </row>
        <row r="2016">
          <cell r="E2016" t="str">
            <v>４９－８５１３</v>
          </cell>
        </row>
        <row r="2017">
          <cell r="E2017" t="str">
            <v>４９－８５１３</v>
          </cell>
        </row>
        <row r="2018">
          <cell r="E2018" t="str">
            <v>４７－２２３３</v>
          </cell>
        </row>
        <row r="2019">
          <cell r="E2019" t="str">
            <v>４７－２２３３</v>
          </cell>
        </row>
        <row r="2020">
          <cell r="E2020" t="str">
            <v>４７－２２３３</v>
          </cell>
        </row>
        <row r="2021">
          <cell r="E2021" t="str">
            <v>４７－２２３３</v>
          </cell>
        </row>
        <row r="2022">
          <cell r="E2022" t="str">
            <v>４７－２２３３</v>
          </cell>
        </row>
        <row r="2023">
          <cell r="E2023" t="str">
            <v>４７－２２３３</v>
          </cell>
        </row>
        <row r="2024">
          <cell r="E2024" t="str">
            <v>４７－２２３３</v>
          </cell>
        </row>
        <row r="2025">
          <cell r="E2025" t="str">
            <v>４７－２２３３</v>
          </cell>
        </row>
        <row r="2026">
          <cell r="E2026" t="str">
            <v>４７－２２３３</v>
          </cell>
        </row>
        <row r="2027">
          <cell r="E2027" t="str">
            <v>４７－２２３３</v>
          </cell>
        </row>
        <row r="2028">
          <cell r="E2028" t="str">
            <v>４７－２２３３</v>
          </cell>
        </row>
        <row r="2029">
          <cell r="E2029" t="str">
            <v>４７－２２３３</v>
          </cell>
        </row>
        <row r="2030">
          <cell r="E2030" t="str">
            <v>４７－２２３３</v>
          </cell>
        </row>
        <row r="2031">
          <cell r="E2031" t="str">
            <v>４７－２２３３</v>
          </cell>
        </row>
        <row r="2032">
          <cell r="E2032" t="str">
            <v>４７－２２３３</v>
          </cell>
        </row>
        <row r="2033">
          <cell r="E2033" t="str">
            <v>４７－２２３３</v>
          </cell>
        </row>
        <row r="2034">
          <cell r="E2034" t="str">
            <v>４７－２２３３</v>
          </cell>
        </row>
        <row r="2035">
          <cell r="E2035" t="str">
            <v>４７－２２３３</v>
          </cell>
        </row>
        <row r="2036">
          <cell r="E2036" t="str">
            <v>４５－３５５９</v>
          </cell>
        </row>
        <row r="2037">
          <cell r="E2037" t="str">
            <v>４５－３５５９</v>
          </cell>
        </row>
        <row r="2038">
          <cell r="E2038" t="str">
            <v>４５－３５５９</v>
          </cell>
        </row>
        <row r="2039">
          <cell r="E2039" t="str">
            <v>４５－３５５９</v>
          </cell>
        </row>
        <row r="2040">
          <cell r="E2040" t="str">
            <v>４５－３５５９</v>
          </cell>
        </row>
        <row r="2041">
          <cell r="E2041" t="str">
            <v>４５－３５５９</v>
          </cell>
        </row>
        <row r="2042">
          <cell r="E2042" t="str">
            <v>４５－３５５９</v>
          </cell>
        </row>
        <row r="2043">
          <cell r="E2043" t="str">
            <v>４５－１０７３</v>
          </cell>
        </row>
        <row r="2044">
          <cell r="E2044" t="str">
            <v>４５－３５２０</v>
          </cell>
        </row>
        <row r="2045">
          <cell r="E2045" t="str">
            <v>４５－３５２０</v>
          </cell>
        </row>
        <row r="2046">
          <cell r="E2046" t="str">
            <v>４５－３５２０</v>
          </cell>
        </row>
        <row r="2047">
          <cell r="E2047" t="str">
            <v>４５－３５２０</v>
          </cell>
        </row>
        <row r="2048">
          <cell r="E2048" t="str">
            <v>４５－３５２０</v>
          </cell>
        </row>
        <row r="2049">
          <cell r="E2049" t="str">
            <v>４５－３５２０</v>
          </cell>
        </row>
        <row r="2050">
          <cell r="E2050" t="str">
            <v>４６－１１２８</v>
          </cell>
        </row>
        <row r="2051">
          <cell r="E2051" t="str">
            <v>４６－１１２８</v>
          </cell>
        </row>
        <row r="2052">
          <cell r="E2052" t="str">
            <v>４６－１１２８</v>
          </cell>
        </row>
        <row r="2053">
          <cell r="E2053" t="str">
            <v>４６－１１２８</v>
          </cell>
        </row>
        <row r="2054">
          <cell r="E2054" t="str">
            <v>４６－１１２８</v>
          </cell>
        </row>
        <row r="2055">
          <cell r="E2055" t="str">
            <v>４６－１１２８</v>
          </cell>
        </row>
        <row r="2056">
          <cell r="E2056" t="str">
            <v>４６－１１２８</v>
          </cell>
        </row>
        <row r="2057">
          <cell r="E2057" t="str">
            <v>４６－１１２８</v>
          </cell>
        </row>
        <row r="2058">
          <cell r="E2058" t="str">
            <v>４６－１１２８</v>
          </cell>
        </row>
        <row r="2059">
          <cell r="E2059" t="str">
            <v>４６－１１２８</v>
          </cell>
        </row>
        <row r="2060">
          <cell r="E2060" t="str">
            <v>４６－１１２８</v>
          </cell>
        </row>
        <row r="2061">
          <cell r="E2061" t="str">
            <v>４６－１１２８</v>
          </cell>
        </row>
        <row r="2062">
          <cell r="E2062" t="str">
            <v>４６－１１２８</v>
          </cell>
        </row>
        <row r="2063">
          <cell r="E2063" t="str">
            <v>４６－１１２８</v>
          </cell>
        </row>
        <row r="2064">
          <cell r="E2064" t="str">
            <v>４６－１１２８</v>
          </cell>
        </row>
        <row r="2065">
          <cell r="E2065" t="str">
            <v>４６－１１２８</v>
          </cell>
        </row>
        <row r="2066">
          <cell r="E2066" t="str">
            <v>４６－１１２８</v>
          </cell>
        </row>
        <row r="2067">
          <cell r="E2067" t="str">
            <v>４６－１１２８</v>
          </cell>
        </row>
        <row r="2068">
          <cell r="E2068" t="str">
            <v>４６－１１２８</v>
          </cell>
        </row>
        <row r="2069">
          <cell r="E2069" t="str">
            <v>４６－１１２８</v>
          </cell>
        </row>
        <row r="2070">
          <cell r="E2070" t="str">
            <v>４６－１１２８</v>
          </cell>
        </row>
        <row r="2071">
          <cell r="E2071" t="str">
            <v>４６－１１２８</v>
          </cell>
        </row>
        <row r="2072">
          <cell r="E2072" t="str">
            <v>４６－１１２８</v>
          </cell>
        </row>
        <row r="2073">
          <cell r="E2073" t="str">
            <v>４６－１１２８</v>
          </cell>
        </row>
        <row r="2074">
          <cell r="E2074" t="str">
            <v>４６－１１２８</v>
          </cell>
        </row>
        <row r="2075">
          <cell r="E2075" t="str">
            <v>４６－１１２８</v>
          </cell>
        </row>
        <row r="2076">
          <cell r="E2076" t="str">
            <v>４６－１１２８</v>
          </cell>
        </row>
        <row r="2077">
          <cell r="E2077" t="str">
            <v>４９－７５０８</v>
          </cell>
        </row>
        <row r="2078">
          <cell r="E2078" t="str">
            <v>４９－７５０８</v>
          </cell>
        </row>
        <row r="2079">
          <cell r="E2079" t="str">
            <v>４９－７５０８</v>
          </cell>
        </row>
        <row r="2080">
          <cell r="E2080" t="str">
            <v>４９－７５０８</v>
          </cell>
        </row>
        <row r="2081">
          <cell r="E2081" t="str">
            <v>４９－７５０８</v>
          </cell>
        </row>
        <row r="2082">
          <cell r="E2082" t="str">
            <v>４９－７５０８</v>
          </cell>
        </row>
        <row r="2083">
          <cell r="E2083" t="str">
            <v>４９－７５０８</v>
          </cell>
        </row>
        <row r="2084">
          <cell r="E2084" t="str">
            <v>４９－７５０８</v>
          </cell>
        </row>
        <row r="2085">
          <cell r="E2085" t="str">
            <v>４９－７５０８</v>
          </cell>
        </row>
        <row r="2086">
          <cell r="E2086" t="str">
            <v>４９－７５０８</v>
          </cell>
        </row>
        <row r="2087">
          <cell r="E2087" t="str">
            <v>４９－７５０８</v>
          </cell>
        </row>
        <row r="2088">
          <cell r="E2088" t="str">
            <v>４９－２１０３</v>
          </cell>
        </row>
        <row r="2089">
          <cell r="E2089" t="str">
            <v>４９－２１０３</v>
          </cell>
        </row>
        <row r="2090">
          <cell r="E2090" t="str">
            <v>４９－２１０３</v>
          </cell>
        </row>
        <row r="2091">
          <cell r="E2091" t="str">
            <v>４９－２１０３</v>
          </cell>
        </row>
        <row r="2092">
          <cell r="E2092" t="str">
            <v>４９－２１０３</v>
          </cell>
        </row>
        <row r="2093">
          <cell r="E2093" t="str">
            <v>４９－２１０３</v>
          </cell>
        </row>
        <row r="2094">
          <cell r="E2094" t="str">
            <v>４９－２１０３</v>
          </cell>
        </row>
        <row r="2095">
          <cell r="E2095" t="str">
            <v>４９－００４８</v>
          </cell>
        </row>
        <row r="2096">
          <cell r="E2096" t="str">
            <v>４９－００４８</v>
          </cell>
        </row>
        <row r="2097">
          <cell r="E2097" t="str">
            <v>４９－００４８</v>
          </cell>
        </row>
        <row r="2098">
          <cell r="E2098" t="str">
            <v>４９－００４８</v>
          </cell>
        </row>
        <row r="2099">
          <cell r="E2099" t="str">
            <v>４９－００４８</v>
          </cell>
        </row>
        <row r="2100">
          <cell r="E2100" t="str">
            <v>４９－００４８</v>
          </cell>
        </row>
        <row r="2101">
          <cell r="E2101" t="str">
            <v>４９－００４８</v>
          </cell>
        </row>
        <row r="2102">
          <cell r="E2102" t="str">
            <v>４９－００４８</v>
          </cell>
        </row>
        <row r="2103">
          <cell r="E2103" t="str">
            <v>４９－００４８</v>
          </cell>
        </row>
        <row r="2104">
          <cell r="E2104" t="str">
            <v>４９－００４８</v>
          </cell>
        </row>
        <row r="2105">
          <cell r="E2105" t="str">
            <v>４９－００４８</v>
          </cell>
        </row>
        <row r="2106">
          <cell r="E2106" t="str">
            <v>４４－１８４２</v>
          </cell>
        </row>
        <row r="2107">
          <cell r="E2107" t="str">
            <v>４４－１８４２</v>
          </cell>
        </row>
        <row r="2108">
          <cell r="E2108" t="str">
            <v>４４－１８４２</v>
          </cell>
        </row>
        <row r="2109">
          <cell r="E2109" t="str">
            <v>４８－００８１</v>
          </cell>
        </row>
        <row r="2110">
          <cell r="E2110" t="str">
            <v>４５－３５２０</v>
          </cell>
        </row>
        <row r="2111">
          <cell r="E2111" t="str">
            <v>４５－３５２０</v>
          </cell>
        </row>
        <row r="2112">
          <cell r="E2112" t="str">
            <v>４５－３５２０</v>
          </cell>
        </row>
        <row r="2113">
          <cell r="E2113" t="str">
            <v>４５－３５２０</v>
          </cell>
        </row>
        <row r="2114">
          <cell r="E2114" t="str">
            <v>４５－３５２０</v>
          </cell>
        </row>
        <row r="2115">
          <cell r="E2115" t="str">
            <v>４６－１１２８</v>
          </cell>
        </row>
        <row r="2116">
          <cell r="E2116" t="str">
            <v>４５－３５５９</v>
          </cell>
        </row>
        <row r="2117">
          <cell r="E2117" t="str">
            <v>４８－１６３３</v>
          </cell>
        </row>
        <row r="2118">
          <cell r="E2118" t="str">
            <v>４８－１６３３</v>
          </cell>
        </row>
        <row r="2119">
          <cell r="E2119" t="str">
            <v>４８－１６３３</v>
          </cell>
        </row>
        <row r="2120">
          <cell r="E2120" t="str">
            <v>４８－１６３３</v>
          </cell>
        </row>
        <row r="2121">
          <cell r="E2121" t="str">
            <v>４８－１６３３</v>
          </cell>
        </row>
        <row r="2122">
          <cell r="E2122" t="str">
            <v>４８－１６３３</v>
          </cell>
        </row>
        <row r="2123">
          <cell r="E2123" t="str">
            <v>４８－１６３３</v>
          </cell>
        </row>
        <row r="2124">
          <cell r="E2124" t="str">
            <v>４８－１６３３</v>
          </cell>
        </row>
        <row r="2125">
          <cell r="E2125" t="str">
            <v>４８－１６３３</v>
          </cell>
        </row>
        <row r="2126">
          <cell r="E2126" t="str">
            <v>４９－７５０８</v>
          </cell>
        </row>
        <row r="2127">
          <cell r="E2127" t="str">
            <v>４９－７５０８</v>
          </cell>
        </row>
        <row r="2128">
          <cell r="E2128" t="str">
            <v>４９－７５０８</v>
          </cell>
        </row>
        <row r="2129">
          <cell r="E2129" t="str">
            <v>４９－７５０８</v>
          </cell>
        </row>
        <row r="2130">
          <cell r="E2130" t="str">
            <v>４９－７５０８</v>
          </cell>
        </row>
        <row r="2131">
          <cell r="E2131" t="str">
            <v>４９－７５０８</v>
          </cell>
        </row>
        <row r="2132">
          <cell r="E2132" t="str">
            <v>４９－７５０８</v>
          </cell>
        </row>
        <row r="2133">
          <cell r="E2133" t="str">
            <v>４９－７５０８</v>
          </cell>
        </row>
        <row r="2134">
          <cell r="E2134" t="str">
            <v>４９－７５０８</v>
          </cell>
        </row>
        <row r="2135">
          <cell r="E2135" t="str">
            <v>４９－７５０８</v>
          </cell>
        </row>
        <row r="2138">
          <cell r="E2138" t="str">
            <v>４９－７１０９</v>
          </cell>
        </row>
        <row r="2139">
          <cell r="E2139" t="str">
            <v>４５－３５２０</v>
          </cell>
        </row>
        <row r="2140">
          <cell r="E2140" t="str">
            <v>４５－３５２０</v>
          </cell>
        </row>
        <row r="2141">
          <cell r="E2141" t="str">
            <v>４５－３５２０</v>
          </cell>
        </row>
        <row r="2142">
          <cell r="E2142" t="str">
            <v>４５－３５２０</v>
          </cell>
        </row>
        <row r="2143">
          <cell r="E2143" t="str">
            <v>４５－３５２０</v>
          </cell>
        </row>
        <row r="2144">
          <cell r="E2144" t="str">
            <v>４５－３５２０</v>
          </cell>
        </row>
        <row r="2145">
          <cell r="E2145" t="str">
            <v>４５－３５２０</v>
          </cell>
        </row>
        <row r="2146">
          <cell r="E2146" t="str">
            <v>４５－３５２０</v>
          </cell>
        </row>
        <row r="2147">
          <cell r="E2147" t="str">
            <v>４５－３５２０</v>
          </cell>
        </row>
        <row r="2148">
          <cell r="E2148" t="str">
            <v>４５－３５２０</v>
          </cell>
        </row>
        <row r="2149">
          <cell r="E2149" t="str">
            <v>４５－３５２０</v>
          </cell>
        </row>
        <row r="2150">
          <cell r="E2150" t="str">
            <v>４５－３５２０</v>
          </cell>
        </row>
        <row r="2151">
          <cell r="E2151" t="str">
            <v>４５－３５２０</v>
          </cell>
        </row>
        <row r="2152">
          <cell r="E2152" t="str">
            <v>４５－３５２０</v>
          </cell>
        </row>
        <row r="2153">
          <cell r="E2153" t="str">
            <v>４５－３５２０</v>
          </cell>
        </row>
        <row r="2154">
          <cell r="E2154" t="str">
            <v>４５－３５２０</v>
          </cell>
        </row>
        <row r="2155">
          <cell r="E2155" t="str">
            <v>４５－３５２０</v>
          </cell>
        </row>
        <row r="2156">
          <cell r="E2156" t="str">
            <v>４５－３５２０</v>
          </cell>
        </row>
        <row r="2157">
          <cell r="E2157" t="str">
            <v>４５－３５２０</v>
          </cell>
        </row>
        <row r="2158">
          <cell r="E2158" t="str">
            <v>４７－２２３３</v>
          </cell>
        </row>
        <row r="2159">
          <cell r="E2159" t="str">
            <v>４７－２２３３</v>
          </cell>
        </row>
        <row r="2160">
          <cell r="E2160" t="str">
            <v>４７－２２３３</v>
          </cell>
        </row>
        <row r="2161">
          <cell r="E2161" t="str">
            <v>４７－２２３３</v>
          </cell>
        </row>
        <row r="2162">
          <cell r="E2162" t="str">
            <v>４７－２２３３</v>
          </cell>
        </row>
        <row r="2163">
          <cell r="E2163" t="str">
            <v>４７－２２３３</v>
          </cell>
        </row>
        <row r="2164">
          <cell r="E2164" t="str">
            <v>４７－２２３３</v>
          </cell>
        </row>
        <row r="2165">
          <cell r="E2165" t="str">
            <v>４７－２２３３</v>
          </cell>
        </row>
        <row r="2166">
          <cell r="E2166" t="str">
            <v>４７－２２３３</v>
          </cell>
        </row>
        <row r="2167">
          <cell r="E2167" t="str">
            <v>４７－２２３３</v>
          </cell>
        </row>
        <row r="2168">
          <cell r="E2168" t="str">
            <v>４７－２２３３</v>
          </cell>
        </row>
        <row r="2169">
          <cell r="E2169" t="str">
            <v>４７－２２３３</v>
          </cell>
        </row>
        <row r="2170">
          <cell r="E2170" t="str">
            <v>４７－２２３３</v>
          </cell>
        </row>
        <row r="2171">
          <cell r="E2171" t="str">
            <v>４７－２２３３</v>
          </cell>
        </row>
        <row r="2172">
          <cell r="E2172" t="str">
            <v>４７－２２３３</v>
          </cell>
        </row>
        <row r="2173">
          <cell r="E2173" t="str">
            <v>４６－７４７７</v>
          </cell>
        </row>
        <row r="2174">
          <cell r="E2174" t="str">
            <v>４６－７４７７</v>
          </cell>
        </row>
        <row r="2175">
          <cell r="E2175" t="str">
            <v>４６－７４７７</v>
          </cell>
        </row>
        <row r="2176">
          <cell r="E2176" t="str">
            <v>４６－７４７７</v>
          </cell>
        </row>
        <row r="2177">
          <cell r="E2177" t="str">
            <v>４６－７４７７</v>
          </cell>
        </row>
        <row r="2178">
          <cell r="E2178" t="str">
            <v>４６－７４７７</v>
          </cell>
        </row>
        <row r="2179">
          <cell r="E2179" t="str">
            <v>４６－７４７７</v>
          </cell>
        </row>
        <row r="2180">
          <cell r="E2180" t="str">
            <v>４６－７４７７</v>
          </cell>
        </row>
        <row r="2181">
          <cell r="E2181" t="str">
            <v>４６－７４７７</v>
          </cell>
        </row>
        <row r="2182">
          <cell r="E2182" t="str">
            <v>４６－７４７７</v>
          </cell>
        </row>
        <row r="2183">
          <cell r="E2183" t="str">
            <v>４６－７９０８</v>
          </cell>
        </row>
        <row r="2184">
          <cell r="E2184" t="str">
            <v>４６－７９０８</v>
          </cell>
        </row>
        <row r="2185">
          <cell r="E2185" t="str">
            <v>４５－１０７３</v>
          </cell>
        </row>
        <row r="2186">
          <cell r="E2186" t="str">
            <v>４５－１０７３</v>
          </cell>
        </row>
        <row r="2187">
          <cell r="E2187" t="str">
            <v>４５－１０７３</v>
          </cell>
        </row>
        <row r="2188">
          <cell r="E2188" t="str">
            <v>４５－１０７３</v>
          </cell>
        </row>
        <row r="2189">
          <cell r="E2189" t="str">
            <v>４５－１０７３</v>
          </cell>
        </row>
        <row r="2190">
          <cell r="E2190" t="str">
            <v>４５－１０７３</v>
          </cell>
        </row>
        <row r="2191">
          <cell r="E2191" t="str">
            <v>４５－１０７３</v>
          </cell>
        </row>
        <row r="2192">
          <cell r="E2192" t="str">
            <v>４５－１０７３</v>
          </cell>
        </row>
        <row r="2193">
          <cell r="E2193" t="str">
            <v>４５－１０７３</v>
          </cell>
        </row>
        <row r="2194">
          <cell r="E2194" t="str">
            <v>４５－１０７３</v>
          </cell>
        </row>
        <row r="2195">
          <cell r="E2195" t="str">
            <v>４５－１０７３</v>
          </cell>
        </row>
        <row r="2196">
          <cell r="E2196" t="str">
            <v>４５－１０７３</v>
          </cell>
        </row>
        <row r="2197">
          <cell r="E2197" t="str">
            <v>４５－１０７３</v>
          </cell>
        </row>
        <row r="2198">
          <cell r="E2198" t="str">
            <v>４５－１０７３</v>
          </cell>
        </row>
        <row r="2199">
          <cell r="E2199" t="str">
            <v>４５－１０７３</v>
          </cell>
        </row>
        <row r="2200">
          <cell r="E2200" t="str">
            <v>４５－１０７３</v>
          </cell>
        </row>
        <row r="2201">
          <cell r="E2201" t="str">
            <v>４５－１０７３</v>
          </cell>
        </row>
        <row r="2202">
          <cell r="E2202" t="str">
            <v>４５－１０７３</v>
          </cell>
        </row>
        <row r="2203">
          <cell r="E2203" t="str">
            <v>４５－１０７３</v>
          </cell>
        </row>
        <row r="2204">
          <cell r="E2204" t="str">
            <v>４５－１０７３</v>
          </cell>
        </row>
        <row r="2205">
          <cell r="E2205" t="str">
            <v>４５－１０７３</v>
          </cell>
        </row>
        <row r="2206">
          <cell r="E2206" t="str">
            <v>４５－１０７３</v>
          </cell>
        </row>
        <row r="2207">
          <cell r="E2207" t="str">
            <v>４５－１０７３</v>
          </cell>
        </row>
        <row r="2208">
          <cell r="E2208" t="str">
            <v>４５－１０７３</v>
          </cell>
        </row>
        <row r="2209">
          <cell r="E2209" t="str">
            <v>４５－１０７３</v>
          </cell>
        </row>
        <row r="2210">
          <cell r="E2210" t="str">
            <v>４５－１０７３</v>
          </cell>
        </row>
        <row r="2211">
          <cell r="E2211" t="str">
            <v>４５－１０７３</v>
          </cell>
        </row>
        <row r="2212">
          <cell r="E2212" t="str">
            <v>４５－１０７３</v>
          </cell>
        </row>
        <row r="2213">
          <cell r="E2213" t="str">
            <v>４５－１０７３</v>
          </cell>
        </row>
        <row r="2214">
          <cell r="E2214" t="str">
            <v>４５－１０７３</v>
          </cell>
        </row>
        <row r="2215">
          <cell r="E2215" t="str">
            <v>４５－１０７３</v>
          </cell>
        </row>
        <row r="2216">
          <cell r="E2216" t="str">
            <v>４５－１０７３</v>
          </cell>
        </row>
        <row r="2217">
          <cell r="E2217" t="str">
            <v>４５－１０７３</v>
          </cell>
        </row>
        <row r="2218">
          <cell r="E2218" t="str">
            <v>４５－１０７３</v>
          </cell>
        </row>
        <row r="2219">
          <cell r="E2219" t="str">
            <v>４５－１０７３</v>
          </cell>
        </row>
        <row r="2220">
          <cell r="E2220" t="str">
            <v>４５－１０７３</v>
          </cell>
        </row>
        <row r="2221">
          <cell r="E2221" t="str">
            <v>４５－１０７３</v>
          </cell>
        </row>
        <row r="2222">
          <cell r="E2222" t="str">
            <v>４５－１０７３</v>
          </cell>
        </row>
        <row r="2223">
          <cell r="E2223" t="str">
            <v>４５－１０７３</v>
          </cell>
        </row>
        <row r="2224">
          <cell r="E2224" t="str">
            <v>４９－８５０９</v>
          </cell>
        </row>
        <row r="2225">
          <cell r="E2225" t="str">
            <v>４９－８５０９</v>
          </cell>
        </row>
        <row r="2226">
          <cell r="E2226" t="str">
            <v>４９－８５０９</v>
          </cell>
        </row>
        <row r="2227">
          <cell r="E2227" t="str">
            <v>４９－８５０９</v>
          </cell>
        </row>
        <row r="2228">
          <cell r="E2228" t="str">
            <v>４９－８５０９</v>
          </cell>
        </row>
        <row r="2229">
          <cell r="E2229" t="str">
            <v>４９－８５０９</v>
          </cell>
        </row>
        <row r="2230">
          <cell r="E2230" t="str">
            <v>４９－８５０９</v>
          </cell>
        </row>
        <row r="2231">
          <cell r="E2231" t="str">
            <v>４９－８５０９</v>
          </cell>
        </row>
        <row r="2232">
          <cell r="E2232" t="str">
            <v>４９－２１０３</v>
          </cell>
        </row>
        <row r="2233">
          <cell r="E2233" t="str">
            <v>４９－２１０３</v>
          </cell>
        </row>
        <row r="2234">
          <cell r="E2234" t="str">
            <v>４９－２１０３</v>
          </cell>
        </row>
        <row r="2235">
          <cell r="E2235" t="str">
            <v>４５－３４５７</v>
          </cell>
        </row>
        <row r="2236">
          <cell r="E2236" t="str">
            <v>４５－３４５７</v>
          </cell>
        </row>
        <row r="2237">
          <cell r="E2237" t="str">
            <v>４５－３４５７</v>
          </cell>
        </row>
        <row r="2238">
          <cell r="E2238" t="str">
            <v>４５－３４５７</v>
          </cell>
        </row>
        <row r="2239">
          <cell r="E2239" t="str">
            <v>４５－３４５７</v>
          </cell>
        </row>
        <row r="2240">
          <cell r="E2240" t="str">
            <v>４５－３４５７</v>
          </cell>
        </row>
        <row r="2241">
          <cell r="E2241" t="str">
            <v>４５－３４５７</v>
          </cell>
        </row>
        <row r="2242">
          <cell r="E2242" t="str">
            <v>４５－３４５７</v>
          </cell>
        </row>
        <row r="2243">
          <cell r="E2243" t="str">
            <v>４５－３４５７</v>
          </cell>
        </row>
        <row r="2244">
          <cell r="E2244" t="str">
            <v>４５－３４５７</v>
          </cell>
        </row>
        <row r="2245">
          <cell r="E2245" t="str">
            <v>４５－３４５７</v>
          </cell>
        </row>
        <row r="2246">
          <cell r="E2246" t="str">
            <v>４５－３４５７</v>
          </cell>
        </row>
        <row r="2247">
          <cell r="E2247" t="str">
            <v>４５－３５５９</v>
          </cell>
        </row>
        <row r="2248">
          <cell r="E2248" t="str">
            <v>４５－３５５９</v>
          </cell>
        </row>
        <row r="2249">
          <cell r="E2249" t="str">
            <v>４５－３５５９</v>
          </cell>
        </row>
        <row r="2250">
          <cell r="E2250" t="str">
            <v>４５－３５５９</v>
          </cell>
        </row>
        <row r="2251">
          <cell r="E2251" t="str">
            <v>４５－３５５９</v>
          </cell>
        </row>
        <row r="2252">
          <cell r="E2252" t="str">
            <v>４５－３５５９</v>
          </cell>
        </row>
        <row r="2253">
          <cell r="E2253" t="str">
            <v>４５－３５５９</v>
          </cell>
        </row>
        <row r="2254">
          <cell r="E2254" t="str">
            <v>４５－３５５９</v>
          </cell>
        </row>
        <row r="2255">
          <cell r="E2255" t="str">
            <v>４５－３５５９</v>
          </cell>
        </row>
        <row r="2256">
          <cell r="E2256" t="str">
            <v>４５－３５５９</v>
          </cell>
        </row>
        <row r="2257">
          <cell r="E2257" t="str">
            <v>４５－３５５９</v>
          </cell>
        </row>
        <row r="2258">
          <cell r="E2258" t="str">
            <v>４５－３５５９</v>
          </cell>
        </row>
        <row r="2259">
          <cell r="E2259" t="str">
            <v>４５－３５５９</v>
          </cell>
        </row>
        <row r="2260">
          <cell r="E2260" t="str">
            <v>４５－３５５９</v>
          </cell>
        </row>
        <row r="2261">
          <cell r="E2261" t="str">
            <v>４５－３５５９</v>
          </cell>
        </row>
        <row r="2262">
          <cell r="E2262" t="str">
            <v>４５－３５５９</v>
          </cell>
        </row>
        <row r="2263">
          <cell r="E2263" t="str">
            <v>４５－３５５９</v>
          </cell>
        </row>
        <row r="2264">
          <cell r="E2264" t="str">
            <v>４５－３５５９</v>
          </cell>
        </row>
        <row r="2265">
          <cell r="E2265" t="str">
            <v>４５－３５５９</v>
          </cell>
        </row>
        <row r="2266">
          <cell r="E2266" t="str">
            <v>４５－３５５９</v>
          </cell>
        </row>
        <row r="2267">
          <cell r="E2267" t="str">
            <v>４５－３５５９</v>
          </cell>
        </row>
        <row r="2268">
          <cell r="E2268" t="str">
            <v>４５－３５５９</v>
          </cell>
        </row>
        <row r="2269">
          <cell r="E2269" t="str">
            <v>４５－３５５９</v>
          </cell>
        </row>
        <row r="2270">
          <cell r="E2270" t="str">
            <v>４５－３５５９</v>
          </cell>
        </row>
        <row r="2271">
          <cell r="E2271" t="str">
            <v>４５－３５５９</v>
          </cell>
        </row>
        <row r="2272">
          <cell r="E2272" t="str">
            <v>４５－３５５９</v>
          </cell>
        </row>
        <row r="2273">
          <cell r="E2273" t="str">
            <v>４５－３５５９</v>
          </cell>
        </row>
        <row r="2274">
          <cell r="E2274" t="str">
            <v>４５－３５５９</v>
          </cell>
        </row>
        <row r="2275">
          <cell r="E2275" t="str">
            <v>４５－３５５９</v>
          </cell>
        </row>
        <row r="2276">
          <cell r="E2276" t="str">
            <v>４５－３５５９</v>
          </cell>
        </row>
        <row r="2277">
          <cell r="E2277" t="str">
            <v>４５－３５５９</v>
          </cell>
        </row>
        <row r="2278">
          <cell r="E2278" t="str">
            <v>４５－３５５９</v>
          </cell>
        </row>
        <row r="2279">
          <cell r="E2279" t="str">
            <v>４５－３５５９</v>
          </cell>
        </row>
        <row r="2280">
          <cell r="E2280" t="str">
            <v>４５－３５５９</v>
          </cell>
        </row>
        <row r="2281">
          <cell r="E2281" t="str">
            <v>４５－３５５９</v>
          </cell>
        </row>
        <row r="2282">
          <cell r="E2282" t="str">
            <v>４５－３５５９</v>
          </cell>
        </row>
        <row r="2283">
          <cell r="E2283" t="str">
            <v>４７－５２３８</v>
          </cell>
        </row>
        <row r="2284">
          <cell r="E2284" t="str">
            <v>４７－５２３８</v>
          </cell>
        </row>
        <row r="2285">
          <cell r="E2285" t="str">
            <v>４７－５２３８</v>
          </cell>
        </row>
        <row r="2286">
          <cell r="E2286" t="str">
            <v>４７－５２３８</v>
          </cell>
        </row>
        <row r="2287">
          <cell r="E2287" t="str">
            <v>6602/6604</v>
          </cell>
        </row>
        <row r="2288">
          <cell r="E2288" t="str">
            <v>6602/6604</v>
          </cell>
        </row>
        <row r="2289">
          <cell r="E2289" t="str">
            <v>6602/6604</v>
          </cell>
        </row>
        <row r="2290">
          <cell r="E2290" t="str">
            <v>6602/6604</v>
          </cell>
        </row>
        <row r="2291">
          <cell r="E2291" t="str">
            <v>6602/6604</v>
          </cell>
        </row>
        <row r="2292">
          <cell r="E2292" t="str">
            <v>6602/6604</v>
          </cell>
        </row>
        <row r="2293">
          <cell r="E2293" t="str">
            <v>6602/6604</v>
          </cell>
        </row>
        <row r="2294">
          <cell r="E2294" t="str">
            <v>6602/6604</v>
          </cell>
        </row>
        <row r="2295">
          <cell r="E2295" t="str">
            <v>6602/6604</v>
          </cell>
        </row>
        <row r="2296">
          <cell r="E2296" t="str">
            <v>6602/6604</v>
          </cell>
        </row>
        <row r="2297">
          <cell r="E2297" t="str">
            <v>6602/6604</v>
          </cell>
        </row>
        <row r="2298">
          <cell r="E2298" t="str">
            <v>6602/6604</v>
          </cell>
        </row>
        <row r="2299">
          <cell r="E2299" t="str">
            <v>6602/6604</v>
          </cell>
        </row>
        <row r="2300">
          <cell r="E2300" t="str">
            <v>6602/6604</v>
          </cell>
        </row>
        <row r="2301">
          <cell r="E2301" t="str">
            <v>6602/6604</v>
          </cell>
        </row>
        <row r="2302">
          <cell r="E2302" t="str">
            <v>6602/6604</v>
          </cell>
        </row>
        <row r="2303">
          <cell r="E2303" t="str">
            <v>6602/6604</v>
          </cell>
        </row>
        <row r="2304">
          <cell r="E2304" t="str">
            <v>４５－３５４０</v>
          </cell>
        </row>
        <row r="2305">
          <cell r="E2305" t="str">
            <v>４５－３５４０</v>
          </cell>
        </row>
        <row r="2306">
          <cell r="E2306" t="str">
            <v>４５－３５４０</v>
          </cell>
        </row>
        <row r="2307">
          <cell r="E2307" t="str">
            <v>４５－３５４０</v>
          </cell>
        </row>
        <row r="2308">
          <cell r="E2308" t="str">
            <v>４５－３５４０</v>
          </cell>
        </row>
        <row r="2309">
          <cell r="E2309" t="str">
            <v>４５－３５４０</v>
          </cell>
        </row>
        <row r="2310">
          <cell r="E2310" t="str">
            <v>４５－３５４０</v>
          </cell>
        </row>
        <row r="2311">
          <cell r="E2311" t="str">
            <v>４５－３５４０</v>
          </cell>
        </row>
        <row r="2312">
          <cell r="E2312" t="str">
            <v>４５－３５４０</v>
          </cell>
        </row>
        <row r="2313">
          <cell r="E2313" t="str">
            <v>４５－３５４０</v>
          </cell>
        </row>
        <row r="2314">
          <cell r="E2314" t="str">
            <v>４５－３５４０</v>
          </cell>
        </row>
        <row r="2315">
          <cell r="E2315" t="str">
            <v>４５－３５４０</v>
          </cell>
        </row>
        <row r="2316">
          <cell r="E2316" t="str">
            <v>４５－３５４０</v>
          </cell>
        </row>
        <row r="2317">
          <cell r="E2317" t="str">
            <v>４５－３５４０</v>
          </cell>
        </row>
        <row r="2318">
          <cell r="E2318" t="str">
            <v>４５－３５４０</v>
          </cell>
        </row>
        <row r="2319">
          <cell r="E2319" t="str">
            <v>４５－３５４０</v>
          </cell>
        </row>
        <row r="2320">
          <cell r="E2320" t="str">
            <v>４５－３５４０</v>
          </cell>
        </row>
        <row r="2321">
          <cell r="E2321" t="str">
            <v>４５－３５４０</v>
          </cell>
        </row>
        <row r="2322">
          <cell r="E2322" t="str">
            <v>４５－３５４０</v>
          </cell>
        </row>
        <row r="2323">
          <cell r="E2323" t="str">
            <v>４５－３５４０</v>
          </cell>
        </row>
        <row r="2324">
          <cell r="E2324" t="str">
            <v>４５－３５４０</v>
          </cell>
        </row>
        <row r="2325">
          <cell r="E2325" t="str">
            <v>４５－３５４０</v>
          </cell>
        </row>
        <row r="2326">
          <cell r="E2326" t="str">
            <v>４５－３５４０</v>
          </cell>
        </row>
        <row r="2327">
          <cell r="E2327" t="str">
            <v>４５－３５４０</v>
          </cell>
        </row>
        <row r="2328">
          <cell r="E2328" t="str">
            <v>４５－３５４０</v>
          </cell>
        </row>
        <row r="2329">
          <cell r="E2329" t="str">
            <v>４５－３５４０</v>
          </cell>
        </row>
        <row r="2330">
          <cell r="E2330" t="str">
            <v>４５－３５４０</v>
          </cell>
        </row>
        <row r="2331">
          <cell r="E2331" t="str">
            <v>４５－３５４０</v>
          </cell>
        </row>
        <row r="2332">
          <cell r="E2332" t="str">
            <v>４５－３５４０</v>
          </cell>
        </row>
        <row r="2333">
          <cell r="E2333" t="str">
            <v>４５－３５４０</v>
          </cell>
        </row>
        <row r="2334">
          <cell r="E2334" t="str">
            <v>４５－３５４０</v>
          </cell>
        </row>
        <row r="2335">
          <cell r="E2335" t="str">
            <v>４５－３５４０</v>
          </cell>
        </row>
        <row r="2336">
          <cell r="E2336" t="str">
            <v>４５－３５４０</v>
          </cell>
        </row>
        <row r="2337">
          <cell r="E2337" t="str">
            <v>４５－３５４０</v>
          </cell>
        </row>
        <row r="2338">
          <cell r="E2338" t="str">
            <v>４５－３５４０</v>
          </cell>
        </row>
        <row r="2339">
          <cell r="E2339" t="str">
            <v>４５－３５４０</v>
          </cell>
        </row>
        <row r="2340">
          <cell r="E2340" t="str">
            <v>４５－３５４０</v>
          </cell>
        </row>
        <row r="2341">
          <cell r="E2341" t="str">
            <v>４６－７４７７</v>
          </cell>
        </row>
        <row r="2342">
          <cell r="E2342" t="str">
            <v>４６－７４７７</v>
          </cell>
        </row>
        <row r="2343">
          <cell r="E2343" t="str">
            <v>４６－７４７７</v>
          </cell>
        </row>
        <row r="2344">
          <cell r="E2344" t="str">
            <v>４６－７４７７</v>
          </cell>
        </row>
        <row r="2345">
          <cell r="E2345" t="str">
            <v>４６－７４７７</v>
          </cell>
        </row>
        <row r="2346">
          <cell r="E2346" t="str">
            <v>４６－７４７７</v>
          </cell>
        </row>
        <row r="2347">
          <cell r="E2347" t="str">
            <v>４６－７４７７</v>
          </cell>
        </row>
        <row r="2348">
          <cell r="E2348" t="str">
            <v>４６－７４７７</v>
          </cell>
        </row>
        <row r="2349">
          <cell r="E2349" t="str">
            <v>４６－７４７７</v>
          </cell>
        </row>
        <row r="2350">
          <cell r="E2350" t="str">
            <v>４６－７４７７</v>
          </cell>
        </row>
        <row r="2351">
          <cell r="E2351" t="str">
            <v>４６－７４７７</v>
          </cell>
        </row>
        <row r="2352">
          <cell r="E2352" t="str">
            <v>４６－７４７７</v>
          </cell>
        </row>
        <row r="2353">
          <cell r="E2353" t="str">
            <v>４６－７４７７</v>
          </cell>
        </row>
        <row r="2354">
          <cell r="E2354" t="str">
            <v>４６－７４７７</v>
          </cell>
        </row>
        <row r="2355">
          <cell r="E2355" t="str">
            <v>４６－７４７７</v>
          </cell>
        </row>
        <row r="2356">
          <cell r="E2356" t="str">
            <v>４５－７５１１</v>
          </cell>
        </row>
        <row r="2357">
          <cell r="E2357" t="str">
            <v>４５－７５１１</v>
          </cell>
        </row>
        <row r="2358">
          <cell r="E2358" t="str">
            <v>４５－７５１１</v>
          </cell>
        </row>
        <row r="2359">
          <cell r="E2359" t="str">
            <v>４５－７５１１</v>
          </cell>
        </row>
        <row r="2360">
          <cell r="E2360" t="str">
            <v>４５－７５１１</v>
          </cell>
        </row>
        <row r="2361">
          <cell r="E2361" t="str">
            <v>４５－３５４０</v>
          </cell>
        </row>
        <row r="2362">
          <cell r="E2362" t="str">
            <v>４５－３５４０</v>
          </cell>
        </row>
        <row r="2363">
          <cell r="E2363" t="str">
            <v>４５－７５１１</v>
          </cell>
        </row>
        <row r="2364">
          <cell r="E2364" t="str">
            <v>４５－７５１１</v>
          </cell>
        </row>
        <row r="2365">
          <cell r="E2365" t="str">
            <v>４５－７５１１</v>
          </cell>
        </row>
        <row r="2366">
          <cell r="E2366" t="str">
            <v>４５－７５１１</v>
          </cell>
        </row>
        <row r="2367">
          <cell r="E2367" t="str">
            <v>４６－２３３４</v>
          </cell>
        </row>
        <row r="2368">
          <cell r="E2368" t="str">
            <v>1833/1842</v>
          </cell>
        </row>
        <row r="2369">
          <cell r="E2369" t="str">
            <v>1833/1842</v>
          </cell>
        </row>
        <row r="2370">
          <cell r="E2370" t="str">
            <v>４４－１６４５</v>
          </cell>
        </row>
        <row r="2371">
          <cell r="E2371" t="str">
            <v>４９－８５１０</v>
          </cell>
        </row>
        <row r="2372">
          <cell r="E2372" t="str">
            <v>４９－８５１０</v>
          </cell>
        </row>
        <row r="2373">
          <cell r="E2373" t="str">
            <v>４９－８５１３</v>
          </cell>
        </row>
        <row r="2374">
          <cell r="E2374" t="str">
            <v>４９－８５１３</v>
          </cell>
        </row>
        <row r="2375">
          <cell r="E2375" t="str">
            <v>４９－８５１３</v>
          </cell>
        </row>
        <row r="2376">
          <cell r="E2376" t="str">
            <v>４６－１１２８</v>
          </cell>
        </row>
        <row r="2377">
          <cell r="E2377" t="str">
            <v>函500ち7621</v>
          </cell>
        </row>
        <row r="2378">
          <cell r="E2378" t="str">
            <v>４９－０１１７</v>
          </cell>
        </row>
        <row r="2379">
          <cell r="E2379" t="str">
            <v>４６－１１２８</v>
          </cell>
        </row>
        <row r="2380">
          <cell r="E2380" t="str">
            <v>４６－１１２８</v>
          </cell>
        </row>
        <row r="2381">
          <cell r="E2381" t="str">
            <v>４７－７６１０</v>
          </cell>
        </row>
        <row r="2382">
          <cell r="E2382" t="str">
            <v>４９－８００９</v>
          </cell>
        </row>
        <row r="2383">
          <cell r="E2383" t="str">
            <v>４６－７９０８</v>
          </cell>
        </row>
        <row r="2384">
          <cell r="E2384" t="str">
            <v>４６－７９０８</v>
          </cell>
        </row>
        <row r="2385">
          <cell r="E2385" t="str">
            <v>４４－１８４２</v>
          </cell>
        </row>
        <row r="2386">
          <cell r="E2386" t="str">
            <v>４４－１８４２</v>
          </cell>
        </row>
        <row r="2387">
          <cell r="E2387" t="str">
            <v>４４－１８４２</v>
          </cell>
        </row>
        <row r="2388">
          <cell r="E2388" t="str">
            <v>1833/1842</v>
          </cell>
        </row>
        <row r="2389">
          <cell r="E2389" t="str">
            <v>1833/1842</v>
          </cell>
        </row>
        <row r="2390">
          <cell r="E2390" t="str">
            <v>４４－１８４２</v>
          </cell>
        </row>
        <row r="2391">
          <cell r="E2391" t="str">
            <v>8509/8510</v>
          </cell>
        </row>
        <row r="2392">
          <cell r="E2392" t="str">
            <v>8509/8510</v>
          </cell>
        </row>
        <row r="2393">
          <cell r="E2393" t="str">
            <v>8509/8510</v>
          </cell>
        </row>
        <row r="2394">
          <cell r="E2394" t="str">
            <v>8509/8510</v>
          </cell>
        </row>
        <row r="2395">
          <cell r="E2395" t="str">
            <v>8509/8510</v>
          </cell>
        </row>
        <row r="2396">
          <cell r="E2396" t="str">
            <v>8509/8510</v>
          </cell>
        </row>
        <row r="2397">
          <cell r="E2397" t="str">
            <v>8509/8510</v>
          </cell>
        </row>
        <row r="2398">
          <cell r="E2398" t="str">
            <v>8509/8510</v>
          </cell>
        </row>
        <row r="2399">
          <cell r="E2399" t="str">
            <v>8509/8510</v>
          </cell>
        </row>
        <row r="2400">
          <cell r="E2400" t="str">
            <v>8509/8510</v>
          </cell>
        </row>
        <row r="2401">
          <cell r="E2401" t="str">
            <v>8509/8510</v>
          </cell>
        </row>
        <row r="2402">
          <cell r="E2402" t="str">
            <v>8509/8510</v>
          </cell>
        </row>
        <row r="2403">
          <cell r="E2403" t="str">
            <v>8509/8510</v>
          </cell>
        </row>
        <row r="2404">
          <cell r="E2404" t="str">
            <v>8509/8510</v>
          </cell>
        </row>
        <row r="2405">
          <cell r="E2405" t="str">
            <v>４５－１０７３</v>
          </cell>
        </row>
        <row r="2406">
          <cell r="E2406" t="str">
            <v>４４－１６４５</v>
          </cell>
        </row>
        <row r="2407">
          <cell r="E2407" t="str">
            <v>４６－２３３４</v>
          </cell>
        </row>
        <row r="2408">
          <cell r="E2408" t="str">
            <v>４６－２３３４</v>
          </cell>
        </row>
        <row r="2409">
          <cell r="E2409" t="str">
            <v>４６－２３３４</v>
          </cell>
        </row>
        <row r="2410">
          <cell r="E2410" t="str">
            <v>４６－２３３４</v>
          </cell>
        </row>
        <row r="2411">
          <cell r="E2411" t="str">
            <v>４６－２３３４</v>
          </cell>
        </row>
        <row r="2412">
          <cell r="E2412" t="str">
            <v>４５－７５１１</v>
          </cell>
        </row>
        <row r="2413">
          <cell r="E2413" t="str">
            <v>４５－７５１１</v>
          </cell>
        </row>
        <row r="2414">
          <cell r="E2414" t="str">
            <v>４５－７５１１</v>
          </cell>
        </row>
        <row r="2415">
          <cell r="E2415" t="str">
            <v>４５－７５１１</v>
          </cell>
        </row>
        <row r="2416">
          <cell r="E2416" t="str">
            <v>４５－７５１１</v>
          </cell>
        </row>
        <row r="2417">
          <cell r="E2417" t="str">
            <v>４５－７５１１</v>
          </cell>
        </row>
        <row r="2418">
          <cell r="E2418" t="str">
            <v>４５－７５１１</v>
          </cell>
        </row>
        <row r="2419">
          <cell r="E2419" t="str">
            <v>４５－７５１１</v>
          </cell>
        </row>
        <row r="2420">
          <cell r="E2420" t="str">
            <v>４５－７５１１</v>
          </cell>
        </row>
        <row r="2421">
          <cell r="E2421" t="str">
            <v>４５－７５１１</v>
          </cell>
        </row>
        <row r="2422">
          <cell r="E2422" t="str">
            <v>４５－７５１１</v>
          </cell>
        </row>
        <row r="2423">
          <cell r="E2423" t="str">
            <v>４５－７５１１</v>
          </cell>
        </row>
        <row r="2424">
          <cell r="E2424" t="str">
            <v>４５－７５１１</v>
          </cell>
        </row>
        <row r="2425">
          <cell r="E2425" t="str">
            <v>４５－７５１１</v>
          </cell>
        </row>
        <row r="2426">
          <cell r="E2426" t="str">
            <v>４５－７５１１</v>
          </cell>
        </row>
        <row r="2427">
          <cell r="E2427" t="str">
            <v>４５－７５１１</v>
          </cell>
        </row>
        <row r="2428">
          <cell r="E2428" t="str">
            <v>４５－７５１１</v>
          </cell>
        </row>
        <row r="2429">
          <cell r="E2429" t="str">
            <v>４５－７５１１</v>
          </cell>
        </row>
        <row r="2430">
          <cell r="E2430" t="str">
            <v>４５－７５１１</v>
          </cell>
        </row>
        <row r="2431">
          <cell r="E2431" t="str">
            <v>４５－７５１１</v>
          </cell>
        </row>
        <row r="2432">
          <cell r="E2432" t="str">
            <v>４５－７５１１</v>
          </cell>
        </row>
        <row r="2433">
          <cell r="E2433" t="str">
            <v>４５－７５１１</v>
          </cell>
        </row>
        <row r="2434">
          <cell r="E2434" t="str">
            <v>４５－７５１１</v>
          </cell>
        </row>
        <row r="2435">
          <cell r="E2435" t="str">
            <v>４５－７５１１</v>
          </cell>
        </row>
        <row r="2436">
          <cell r="E2436" t="str">
            <v>４５－７５１１</v>
          </cell>
        </row>
        <row r="2437">
          <cell r="E2437" t="str">
            <v>４５－７５１１</v>
          </cell>
        </row>
        <row r="2438">
          <cell r="E2438" t="str">
            <v>４５－７５１１</v>
          </cell>
        </row>
        <row r="2439">
          <cell r="E2439" t="str">
            <v>４５－７５１１</v>
          </cell>
        </row>
        <row r="2440">
          <cell r="E2440" t="str">
            <v>４５－７５１１</v>
          </cell>
        </row>
        <row r="2441">
          <cell r="E2441" t="str">
            <v>４５－７５１１</v>
          </cell>
        </row>
        <row r="2442">
          <cell r="E2442" t="str">
            <v>４５－７５１１</v>
          </cell>
        </row>
        <row r="2443">
          <cell r="E2443" t="str">
            <v>４５－７５１１</v>
          </cell>
        </row>
        <row r="2444">
          <cell r="E2444" t="str">
            <v>４５－７５１１</v>
          </cell>
        </row>
        <row r="2445">
          <cell r="E2445" t="str">
            <v>４５－７５１１</v>
          </cell>
        </row>
        <row r="2446">
          <cell r="E2446" t="str">
            <v>４５－７５１１</v>
          </cell>
        </row>
        <row r="2447">
          <cell r="E2447" t="str">
            <v>４５－７５１１</v>
          </cell>
        </row>
        <row r="2448">
          <cell r="E2448" t="str">
            <v>４５－７５１１</v>
          </cell>
        </row>
        <row r="2449">
          <cell r="E2449" t="str">
            <v>４５－７５１１</v>
          </cell>
        </row>
        <row r="2450">
          <cell r="E2450" t="str">
            <v>４５－７５１１</v>
          </cell>
        </row>
        <row r="2451">
          <cell r="E2451" t="str">
            <v>４５－７５１１</v>
          </cell>
        </row>
        <row r="2452">
          <cell r="E2452" t="str">
            <v>４４－１８３３</v>
          </cell>
        </row>
        <row r="2453">
          <cell r="E2453" t="str">
            <v>４４－１８３３</v>
          </cell>
        </row>
        <row r="2454">
          <cell r="E2454" t="str">
            <v>４９－２０３２</v>
          </cell>
        </row>
        <row r="2455">
          <cell r="E2455" t="str">
            <v>４９－２０３２</v>
          </cell>
        </row>
        <row r="2456">
          <cell r="E2456" t="str">
            <v>４９－２０３２</v>
          </cell>
        </row>
        <row r="2457">
          <cell r="E2457" t="str">
            <v>４９－２０３２</v>
          </cell>
        </row>
        <row r="2458">
          <cell r="E2458" t="str">
            <v>４９－２０３２</v>
          </cell>
        </row>
        <row r="2459">
          <cell r="E2459" t="str">
            <v>４９－２０３２</v>
          </cell>
        </row>
        <row r="2460">
          <cell r="E2460" t="str">
            <v>４９－２０３２</v>
          </cell>
        </row>
        <row r="2461">
          <cell r="E2461" t="str">
            <v>４９－２０３２</v>
          </cell>
        </row>
        <row r="2462">
          <cell r="E2462" t="str">
            <v>４９－２０３２</v>
          </cell>
        </row>
        <row r="2463">
          <cell r="E2463" t="str">
            <v>４９－２０３２</v>
          </cell>
        </row>
        <row r="2464">
          <cell r="E2464" t="str">
            <v>４９－２０３２</v>
          </cell>
        </row>
        <row r="2465">
          <cell r="E2465" t="str">
            <v>４９－２０３２</v>
          </cell>
        </row>
        <row r="2466">
          <cell r="E2466" t="str">
            <v>４９－２０３２</v>
          </cell>
        </row>
        <row r="2467">
          <cell r="E2467" t="str">
            <v>４９－２０３２</v>
          </cell>
        </row>
        <row r="2468">
          <cell r="E2468" t="str">
            <v>４９－２０３２</v>
          </cell>
        </row>
        <row r="2469">
          <cell r="E2469" t="str">
            <v>４９－２０３２</v>
          </cell>
        </row>
        <row r="2470">
          <cell r="E2470" t="str">
            <v>４９－２０３２</v>
          </cell>
        </row>
        <row r="2471">
          <cell r="E2471" t="str">
            <v>４９－２０３２</v>
          </cell>
        </row>
        <row r="2472">
          <cell r="E2472" t="str">
            <v>４９－２０３２</v>
          </cell>
        </row>
        <row r="2473">
          <cell r="E2473" t="str">
            <v>４９－２０３２</v>
          </cell>
        </row>
        <row r="2474">
          <cell r="E2474" t="str">
            <v>４９－２０３２</v>
          </cell>
        </row>
        <row r="2475">
          <cell r="E2475" t="str">
            <v>４９－２０３２</v>
          </cell>
        </row>
        <row r="2476">
          <cell r="E2476" t="str">
            <v>４９－２０３２</v>
          </cell>
        </row>
        <row r="2477">
          <cell r="E2477" t="str">
            <v>４９－２０３２</v>
          </cell>
        </row>
        <row r="2478">
          <cell r="E2478" t="str">
            <v>４９－２０３２</v>
          </cell>
        </row>
        <row r="2479">
          <cell r="E2479" t="str">
            <v>４９－２０３２</v>
          </cell>
        </row>
        <row r="2480">
          <cell r="E2480" t="str">
            <v>４９－２０３２</v>
          </cell>
        </row>
        <row r="2481">
          <cell r="E2481" t="str">
            <v>４９－２０３２</v>
          </cell>
        </row>
        <row r="2482">
          <cell r="E2482" t="str">
            <v>４９－２０３２</v>
          </cell>
        </row>
        <row r="2483">
          <cell r="E2483" t="str">
            <v>４９－２０３２</v>
          </cell>
        </row>
        <row r="2484">
          <cell r="E2484" t="str">
            <v>４９－２０３２</v>
          </cell>
        </row>
        <row r="2485">
          <cell r="E2485" t="str">
            <v>４９－２０３２</v>
          </cell>
        </row>
        <row r="2486">
          <cell r="E2486" t="str">
            <v>４９－２０３２</v>
          </cell>
        </row>
        <row r="2487">
          <cell r="E2487" t="str">
            <v>４９－２０３２</v>
          </cell>
        </row>
        <row r="2488">
          <cell r="E2488" t="str">
            <v>４９－２０３２</v>
          </cell>
        </row>
        <row r="2489">
          <cell r="E2489" t="str">
            <v>４９－２０３２</v>
          </cell>
        </row>
        <row r="2490">
          <cell r="E2490" t="str">
            <v>４９－２０３２</v>
          </cell>
        </row>
        <row r="2491">
          <cell r="E2491" t="str">
            <v>４９－２０３２</v>
          </cell>
        </row>
        <row r="2492">
          <cell r="E2492" t="str">
            <v>４９－２０３２</v>
          </cell>
        </row>
        <row r="2493">
          <cell r="E2493" t="str">
            <v>４９－２０３２</v>
          </cell>
        </row>
        <row r="2494">
          <cell r="E2494" t="str">
            <v>４９－２０３２</v>
          </cell>
        </row>
        <row r="2495">
          <cell r="E2495" t="str">
            <v>４９－２０３２</v>
          </cell>
        </row>
        <row r="2496">
          <cell r="E2496" t="str">
            <v>４９－２０３２</v>
          </cell>
        </row>
        <row r="2497">
          <cell r="E2497" t="str">
            <v>４９－２０３２</v>
          </cell>
        </row>
        <row r="2498">
          <cell r="E2498" t="str">
            <v>４９－２０３２</v>
          </cell>
        </row>
        <row r="2499">
          <cell r="E2499" t="str">
            <v>４９－２０３２</v>
          </cell>
        </row>
        <row r="2500">
          <cell r="E2500" t="str">
            <v>４９－２０３２</v>
          </cell>
        </row>
        <row r="2501">
          <cell r="E2501" t="str">
            <v>４９－２０３２</v>
          </cell>
        </row>
        <row r="2502">
          <cell r="E2502" t="str">
            <v>４９－２０３２</v>
          </cell>
        </row>
        <row r="2503">
          <cell r="E2503" t="str">
            <v>４９－２０３２</v>
          </cell>
        </row>
        <row r="2504">
          <cell r="E2504" t="str">
            <v>7811/7812</v>
          </cell>
        </row>
        <row r="2505">
          <cell r="E2505" t="str">
            <v>7811/7812</v>
          </cell>
        </row>
        <row r="2506">
          <cell r="E2506" t="str">
            <v>7811/7812</v>
          </cell>
        </row>
        <row r="2507">
          <cell r="E2507" t="str">
            <v>7811/7812</v>
          </cell>
        </row>
        <row r="2508">
          <cell r="E2508" t="str">
            <v>7811/7812</v>
          </cell>
        </row>
        <row r="2509">
          <cell r="E2509" t="str">
            <v>４７－７８１１</v>
          </cell>
        </row>
        <row r="2510">
          <cell r="E2510" t="str">
            <v>４７－７８１１</v>
          </cell>
        </row>
        <row r="2511">
          <cell r="E2511" t="str">
            <v>４４－４０１２</v>
          </cell>
        </row>
        <row r="2512">
          <cell r="E2512" t="str">
            <v>４４－４０１２</v>
          </cell>
        </row>
        <row r="2513">
          <cell r="E2513" t="str">
            <v>４４－４０１２</v>
          </cell>
        </row>
        <row r="2514">
          <cell r="E2514" t="str">
            <v>４６－７４７７</v>
          </cell>
        </row>
        <row r="2515">
          <cell r="E2515" t="str">
            <v>４６－７９０８</v>
          </cell>
        </row>
        <row r="2516">
          <cell r="E2516" t="str">
            <v>４９－２０４４</v>
          </cell>
        </row>
        <row r="2517">
          <cell r="E2517" t="str">
            <v>４５－３４５７</v>
          </cell>
        </row>
        <row r="2518">
          <cell r="E2518" t="str">
            <v>４７－２２３３</v>
          </cell>
        </row>
        <row r="2519">
          <cell r="E2519" t="str">
            <v>４７－２２３３</v>
          </cell>
        </row>
        <row r="2520">
          <cell r="E2520" t="str">
            <v>４７－２２３３</v>
          </cell>
        </row>
        <row r="2521">
          <cell r="E2521" t="str">
            <v>４７－２２３３</v>
          </cell>
        </row>
        <row r="2522">
          <cell r="E2522" t="str">
            <v>４７－２２３３</v>
          </cell>
        </row>
        <row r="2523">
          <cell r="E2523" t="str">
            <v>４７－２２３３</v>
          </cell>
        </row>
        <row r="2524">
          <cell r="E2524" t="str">
            <v>４７－２２３３</v>
          </cell>
        </row>
        <row r="2525">
          <cell r="E2525" t="str">
            <v>４７－２２３３</v>
          </cell>
        </row>
        <row r="2526">
          <cell r="E2526" t="str">
            <v>４７－２２３３</v>
          </cell>
        </row>
        <row r="2527">
          <cell r="E2527" t="str">
            <v>４７－２２３３</v>
          </cell>
        </row>
        <row r="2528">
          <cell r="E2528" t="str">
            <v>４７－２２３３</v>
          </cell>
        </row>
        <row r="2529">
          <cell r="E2529" t="str">
            <v>４７－２２３３</v>
          </cell>
        </row>
        <row r="2530">
          <cell r="E2530" t="str">
            <v>４７－２２３３</v>
          </cell>
        </row>
        <row r="2531">
          <cell r="E2531" t="str">
            <v>４７－２２３３</v>
          </cell>
        </row>
        <row r="2532">
          <cell r="E2532" t="str">
            <v>４７－２２３３</v>
          </cell>
        </row>
        <row r="2533">
          <cell r="E2533" t="str">
            <v>４７－２２３３</v>
          </cell>
        </row>
        <row r="2534">
          <cell r="E2534" t="str">
            <v>４６－７９０８</v>
          </cell>
        </row>
        <row r="2535">
          <cell r="E2535" t="str">
            <v>HTR</v>
          </cell>
        </row>
        <row r="2536">
          <cell r="E2536" t="str">
            <v>HTR</v>
          </cell>
        </row>
        <row r="2537">
          <cell r="E2537" t="str">
            <v>HTR</v>
          </cell>
        </row>
        <row r="2538">
          <cell r="E2538" t="str">
            <v>HTR</v>
          </cell>
        </row>
        <row r="2539">
          <cell r="E2539" t="str">
            <v>HTR</v>
          </cell>
        </row>
        <row r="2540">
          <cell r="E2540" t="str">
            <v>HTR</v>
          </cell>
        </row>
        <row r="2541">
          <cell r="E2541" t="str">
            <v>HTR</v>
          </cell>
        </row>
        <row r="2542">
          <cell r="E2542" t="str">
            <v>1833/1842</v>
          </cell>
        </row>
        <row r="2543">
          <cell r="E2543" t="str">
            <v>1833/1842</v>
          </cell>
        </row>
        <row r="2544">
          <cell r="E2544" t="str">
            <v>1833/1842</v>
          </cell>
        </row>
        <row r="2545">
          <cell r="E2545" t="str">
            <v>1833/1842</v>
          </cell>
        </row>
        <row r="2546">
          <cell r="E2546" t="str">
            <v>1833/1842</v>
          </cell>
        </row>
        <row r="2547">
          <cell r="E2547" t="str">
            <v>1833/1842</v>
          </cell>
        </row>
        <row r="2548">
          <cell r="E2548" t="str">
            <v>1833/1842</v>
          </cell>
        </row>
        <row r="2549">
          <cell r="E2549" t="str">
            <v>1833/1842</v>
          </cell>
        </row>
        <row r="2550">
          <cell r="E2550" t="str">
            <v>1833/1842</v>
          </cell>
        </row>
        <row r="2551">
          <cell r="E2551" t="str">
            <v>1833/1842</v>
          </cell>
        </row>
        <row r="2552">
          <cell r="E2552" t="str">
            <v>1833/1842</v>
          </cell>
        </row>
        <row r="2553">
          <cell r="E2553" t="str">
            <v>1833/1842</v>
          </cell>
        </row>
        <row r="2554">
          <cell r="E2554" t="str">
            <v>全車</v>
          </cell>
        </row>
        <row r="2555">
          <cell r="E2555" t="str">
            <v>全車</v>
          </cell>
        </row>
        <row r="2556">
          <cell r="E2556" t="str">
            <v>全車</v>
          </cell>
        </row>
        <row r="2557">
          <cell r="E2557" t="str">
            <v>全車</v>
          </cell>
        </row>
        <row r="2558">
          <cell r="E2558" t="str">
            <v>全車</v>
          </cell>
        </row>
        <row r="2559">
          <cell r="E2559" t="str">
            <v>全車</v>
          </cell>
        </row>
        <row r="2560">
          <cell r="E2560" t="str">
            <v>全車</v>
          </cell>
        </row>
        <row r="2561">
          <cell r="E2561" t="str">
            <v>全車</v>
          </cell>
        </row>
        <row r="2562">
          <cell r="E2562" t="str">
            <v>全車</v>
          </cell>
        </row>
        <row r="2563">
          <cell r="E2563" t="str">
            <v>全車</v>
          </cell>
        </row>
        <row r="2564">
          <cell r="E2564" t="str">
            <v>全車</v>
          </cell>
        </row>
        <row r="2565">
          <cell r="E2565" t="str">
            <v>４７－７６１０</v>
          </cell>
        </row>
        <row r="2566">
          <cell r="E2566" t="str">
            <v>函館22せ387</v>
          </cell>
        </row>
        <row r="2567">
          <cell r="E2567" t="str">
            <v>函館22せ387</v>
          </cell>
        </row>
        <row r="2568">
          <cell r="E2568" t="str">
            <v>函館22せ387</v>
          </cell>
        </row>
        <row r="2569">
          <cell r="E2569" t="str">
            <v>函館22せ387</v>
          </cell>
        </row>
        <row r="2570">
          <cell r="E2570" t="str">
            <v>函館22せ387</v>
          </cell>
        </row>
        <row r="2571">
          <cell r="E2571" t="str">
            <v>函館22せ387</v>
          </cell>
        </row>
        <row r="2572">
          <cell r="E2572" t="str">
            <v>函館22せ387</v>
          </cell>
        </row>
        <row r="2573">
          <cell r="E2573" t="str">
            <v>函館22せ387</v>
          </cell>
        </row>
        <row r="2574">
          <cell r="E2574" t="str">
            <v>函館22せ387</v>
          </cell>
        </row>
        <row r="2575">
          <cell r="E2575" t="str">
            <v>函館88ち557</v>
          </cell>
        </row>
        <row r="2576">
          <cell r="E2576" t="str">
            <v>函館88ち557</v>
          </cell>
        </row>
        <row r="2577">
          <cell r="E2577" t="str">
            <v>函館88ち557</v>
          </cell>
        </row>
        <row r="2578">
          <cell r="E2578" t="str">
            <v>函館88ち557</v>
          </cell>
        </row>
        <row r="2579">
          <cell r="E2579" t="str">
            <v>函館88ち557</v>
          </cell>
        </row>
        <row r="2580">
          <cell r="E2580" t="str">
            <v>函館88ち557</v>
          </cell>
        </row>
        <row r="2581">
          <cell r="E2581" t="str">
            <v>函館88ち557</v>
          </cell>
        </row>
        <row r="2582">
          <cell r="E2582" t="str">
            <v>函館88ち557</v>
          </cell>
        </row>
        <row r="2583">
          <cell r="E2583" t="str">
            <v>函館88ち557</v>
          </cell>
        </row>
        <row r="2584">
          <cell r="E2584" t="str">
            <v>４９－２０７０</v>
          </cell>
        </row>
        <row r="2585">
          <cell r="E2585" t="str">
            <v>４９－８５１０</v>
          </cell>
        </row>
        <row r="2586">
          <cell r="E2586" t="str">
            <v>４９－８５１０</v>
          </cell>
        </row>
        <row r="2587">
          <cell r="E2587" t="str">
            <v>４９－８５１０</v>
          </cell>
        </row>
        <row r="2588">
          <cell r="E2588" t="str">
            <v>４９－８５１０</v>
          </cell>
        </row>
        <row r="2589">
          <cell r="E2589" t="str">
            <v>４９－８５１０</v>
          </cell>
        </row>
        <row r="2590">
          <cell r="E2590" t="str">
            <v>４９－２０３２</v>
          </cell>
        </row>
        <row r="2591">
          <cell r="E2591" t="str">
            <v>４９－８５０９</v>
          </cell>
        </row>
        <row r="2592">
          <cell r="E2592" t="str">
            <v>４９－８５０９</v>
          </cell>
        </row>
        <row r="2593">
          <cell r="E2593" t="str">
            <v>４９－８５０９</v>
          </cell>
        </row>
        <row r="2594">
          <cell r="E2594" t="str">
            <v>４９－８５０９</v>
          </cell>
        </row>
        <row r="2595">
          <cell r="E2595" t="str">
            <v>４５－３４５７</v>
          </cell>
        </row>
        <row r="2596">
          <cell r="E2596" t="str">
            <v>４５－３５４０</v>
          </cell>
        </row>
        <row r="2597">
          <cell r="E2597" t="str">
            <v>４６－７９０８</v>
          </cell>
        </row>
        <row r="2598">
          <cell r="E2598" t="str">
            <v>４６－７９０８</v>
          </cell>
        </row>
        <row r="2599">
          <cell r="E2599" t="str">
            <v>４８－００８１</v>
          </cell>
        </row>
        <row r="2600">
          <cell r="E2600" t="str">
            <v>４５－７５１１</v>
          </cell>
        </row>
        <row r="2601">
          <cell r="E2601" t="str">
            <v>函館500ち7621</v>
          </cell>
        </row>
        <row r="2602">
          <cell r="E2602" t="str">
            <v>函館500ち7621</v>
          </cell>
        </row>
        <row r="2603">
          <cell r="E2603" t="str">
            <v>函館500ち7621</v>
          </cell>
        </row>
        <row r="2604">
          <cell r="E2604" t="str">
            <v>４９－７１０９</v>
          </cell>
        </row>
        <row r="2605">
          <cell r="E2605" t="str">
            <v>４４－４０１２</v>
          </cell>
        </row>
        <row r="2606">
          <cell r="E2606" t="str">
            <v>４４－４０１２</v>
          </cell>
        </row>
        <row r="2607">
          <cell r="E2607" t="str">
            <v>４４－４０１２</v>
          </cell>
        </row>
        <row r="2608">
          <cell r="E2608" t="str">
            <v>４４－４０１２</v>
          </cell>
        </row>
        <row r="2609">
          <cell r="E2609" t="str">
            <v>４４－４０１２</v>
          </cell>
        </row>
        <row r="2610">
          <cell r="E2610" t="str">
            <v>４４－４０１２</v>
          </cell>
        </row>
        <row r="2611">
          <cell r="E2611" t="str">
            <v>４４－４０１２</v>
          </cell>
        </row>
        <row r="2612">
          <cell r="E2612" t="str">
            <v>４４－４０１２</v>
          </cell>
        </row>
        <row r="2613">
          <cell r="E2613" t="str">
            <v>４４－４０１２</v>
          </cell>
        </row>
        <row r="2614">
          <cell r="E2614" t="str">
            <v>４４－４０１２</v>
          </cell>
        </row>
        <row r="2615">
          <cell r="E2615" t="str">
            <v>４４－４０１２</v>
          </cell>
        </row>
        <row r="2616">
          <cell r="E2616" t="str">
            <v>４４－４０１２</v>
          </cell>
        </row>
        <row r="2617">
          <cell r="E2617" t="str">
            <v>４４－４０１２</v>
          </cell>
        </row>
        <row r="2618">
          <cell r="E2618" t="str">
            <v>４４－４０１２</v>
          </cell>
        </row>
        <row r="2619">
          <cell r="E2619" t="str">
            <v>４４－４０１２</v>
          </cell>
        </row>
        <row r="2620">
          <cell r="E2620" t="str">
            <v>４４－４０１２</v>
          </cell>
        </row>
        <row r="2621">
          <cell r="E2621" t="str">
            <v>４４－４０１２</v>
          </cell>
        </row>
        <row r="2622">
          <cell r="E2622" t="str">
            <v>４４－４０１２</v>
          </cell>
        </row>
        <row r="2623">
          <cell r="E2623" t="str">
            <v>４４－４０１２</v>
          </cell>
        </row>
        <row r="2624">
          <cell r="E2624" t="str">
            <v>４４－４０１２</v>
          </cell>
        </row>
        <row r="2625">
          <cell r="E2625" t="str">
            <v>４４－４０１２</v>
          </cell>
        </row>
        <row r="2626">
          <cell r="E2626" t="str">
            <v>４４－４０１２</v>
          </cell>
        </row>
        <row r="2627">
          <cell r="E2627" t="str">
            <v>４４－４０１２</v>
          </cell>
        </row>
        <row r="2628">
          <cell r="E2628" t="str">
            <v>４４－４０１２</v>
          </cell>
        </row>
        <row r="2629">
          <cell r="E2629" t="str">
            <v>４４－４０１２</v>
          </cell>
        </row>
        <row r="2630">
          <cell r="E2630" t="str">
            <v>４４－４０１２</v>
          </cell>
        </row>
        <row r="2631">
          <cell r="E2631" t="str">
            <v>４４－４０１２</v>
          </cell>
        </row>
        <row r="2632">
          <cell r="E2632" t="str">
            <v>４４－４０１２</v>
          </cell>
        </row>
        <row r="2633">
          <cell r="E2633" t="str">
            <v>４４－４０１２</v>
          </cell>
        </row>
        <row r="2634">
          <cell r="E2634" t="str">
            <v>４４－４０１２</v>
          </cell>
        </row>
        <row r="2635">
          <cell r="E2635" t="str">
            <v>４４－４０１２</v>
          </cell>
        </row>
        <row r="2636">
          <cell r="E2636" t="str">
            <v>４４－４０１２</v>
          </cell>
        </row>
        <row r="2637">
          <cell r="E2637" t="str">
            <v>４４－４０１２</v>
          </cell>
        </row>
        <row r="2638">
          <cell r="E2638" t="str">
            <v>全車</v>
          </cell>
        </row>
        <row r="2639">
          <cell r="E2639" t="str">
            <v>全車</v>
          </cell>
        </row>
        <row r="2640">
          <cell r="E2640" t="str">
            <v>全車</v>
          </cell>
        </row>
        <row r="2641">
          <cell r="E2641" t="str">
            <v>全車</v>
          </cell>
        </row>
        <row r="2642">
          <cell r="E2642" t="str">
            <v>全車</v>
          </cell>
        </row>
        <row r="2643">
          <cell r="E2643" t="str">
            <v>全車</v>
          </cell>
        </row>
        <row r="2644">
          <cell r="E2644" t="str">
            <v>４４－１８３３</v>
          </cell>
        </row>
        <row r="2645">
          <cell r="E2645" t="str">
            <v>４４－１８３３</v>
          </cell>
        </row>
        <row r="2646">
          <cell r="E2646" t="str">
            <v>４４－１８３３</v>
          </cell>
        </row>
        <row r="2647">
          <cell r="E2647" t="str">
            <v>４４－１８３３</v>
          </cell>
        </row>
        <row r="2648">
          <cell r="E2648" t="str">
            <v>４４－１８３３</v>
          </cell>
        </row>
        <row r="2649">
          <cell r="E2649" t="str">
            <v>４４－１８３３</v>
          </cell>
        </row>
        <row r="2650">
          <cell r="E2650" t="str">
            <v>４４－１８３３</v>
          </cell>
        </row>
        <row r="2651">
          <cell r="E2651" t="str">
            <v>４４－１８３３</v>
          </cell>
        </row>
        <row r="2652">
          <cell r="E2652" t="str">
            <v>函館22せ387</v>
          </cell>
        </row>
        <row r="2653">
          <cell r="E2653" t="str">
            <v>４９－８５１０</v>
          </cell>
        </row>
        <row r="2654">
          <cell r="E2654" t="str">
            <v>４９－８５１０</v>
          </cell>
        </row>
        <row r="2655">
          <cell r="E2655" t="str">
            <v>４９－８５１０</v>
          </cell>
        </row>
        <row r="2656">
          <cell r="E2656" t="str">
            <v>４９－８５１０</v>
          </cell>
        </row>
        <row r="2657">
          <cell r="E2657" t="str">
            <v>４９－８５１０</v>
          </cell>
        </row>
        <row r="2658">
          <cell r="E2658" t="str">
            <v>４９－８５１０</v>
          </cell>
        </row>
        <row r="2659">
          <cell r="E2659" t="str">
            <v>４９－８５１０</v>
          </cell>
        </row>
        <row r="2660">
          <cell r="E2660" t="str">
            <v>４９－８５１０</v>
          </cell>
        </row>
        <row r="2661">
          <cell r="E2661" t="str">
            <v>４９－８５１０</v>
          </cell>
        </row>
        <row r="2662">
          <cell r="E2662" t="str">
            <v>４９－８５１０</v>
          </cell>
        </row>
        <row r="2663">
          <cell r="E2663" t="str">
            <v>４９－８５１０</v>
          </cell>
        </row>
        <row r="2664">
          <cell r="E2664" t="str">
            <v>４９－８５１０</v>
          </cell>
        </row>
        <row r="2665">
          <cell r="E2665" t="str">
            <v>４９－８５１０</v>
          </cell>
        </row>
        <row r="2666">
          <cell r="E2666" t="str">
            <v>４９－８５１０</v>
          </cell>
        </row>
        <row r="2667">
          <cell r="E2667" t="str">
            <v>４９－８５１０</v>
          </cell>
        </row>
        <row r="2669">
          <cell r="E2669" t="str">
            <v>４７－７６１０</v>
          </cell>
        </row>
        <row r="2670">
          <cell r="E2670" t="str">
            <v>４７－７６１０</v>
          </cell>
        </row>
        <row r="2671">
          <cell r="E2671" t="str">
            <v>４７－７６１０</v>
          </cell>
        </row>
        <row r="2672">
          <cell r="E2672" t="str">
            <v>４７－７６１０</v>
          </cell>
        </row>
        <row r="2673">
          <cell r="E2673" t="str">
            <v>４７－７６１０</v>
          </cell>
        </row>
        <row r="2674">
          <cell r="E2674" t="str">
            <v>４７－７６１０</v>
          </cell>
        </row>
        <row r="2675">
          <cell r="E2675" t="str">
            <v>４７－７６１０</v>
          </cell>
        </row>
        <row r="2676">
          <cell r="E2676" t="str">
            <v>４７－７６１０</v>
          </cell>
        </row>
        <row r="2677">
          <cell r="E2677" t="str">
            <v>４７－７６１０</v>
          </cell>
        </row>
        <row r="2678">
          <cell r="E2678" t="str">
            <v>４７－７６１０</v>
          </cell>
        </row>
        <row r="2679">
          <cell r="E2679" t="str">
            <v>４７－７６１０</v>
          </cell>
        </row>
        <row r="2680">
          <cell r="E2680" t="str">
            <v>４７－７６１０</v>
          </cell>
        </row>
        <row r="2681">
          <cell r="E2681" t="str">
            <v>４７－７６１０</v>
          </cell>
        </row>
        <row r="2682">
          <cell r="E2682" t="str">
            <v>４７－７６１０</v>
          </cell>
        </row>
        <row r="2683">
          <cell r="E2683" t="str">
            <v>４７－７６１０</v>
          </cell>
        </row>
        <row r="2684">
          <cell r="E2684" t="str">
            <v>４７－７６１０</v>
          </cell>
        </row>
        <row r="2685">
          <cell r="E2685" t="str">
            <v>４７－７６１０</v>
          </cell>
        </row>
        <row r="2686">
          <cell r="E2686" t="str">
            <v>４７－７６１０</v>
          </cell>
        </row>
        <row r="2687">
          <cell r="E2687" t="str">
            <v>４７－７６１０</v>
          </cell>
        </row>
        <row r="2688">
          <cell r="E2688" t="str">
            <v>４７－７６１０</v>
          </cell>
        </row>
        <row r="2689">
          <cell r="E2689" t="str">
            <v>４７－７６１０</v>
          </cell>
        </row>
        <row r="2690">
          <cell r="E2690" t="str">
            <v>４７－７６１０</v>
          </cell>
        </row>
        <row r="2691">
          <cell r="E2691" t="str">
            <v>４７－７６１０</v>
          </cell>
        </row>
        <row r="2692">
          <cell r="E2692" t="str">
            <v>４７－７６１０</v>
          </cell>
        </row>
        <row r="2693">
          <cell r="E2693" t="str">
            <v>４７－７６１０</v>
          </cell>
        </row>
        <row r="2694">
          <cell r="E2694" t="str">
            <v>４６－７９０８</v>
          </cell>
        </row>
        <row r="2695">
          <cell r="E2695" t="str">
            <v>４６－７９０８</v>
          </cell>
        </row>
        <row r="2696">
          <cell r="E2696" t="str">
            <v>４６－７９０８</v>
          </cell>
        </row>
        <row r="2697">
          <cell r="E2697" t="str">
            <v>４６－７９０８</v>
          </cell>
        </row>
        <row r="2698">
          <cell r="E2698" t="str">
            <v>４６－７９０８</v>
          </cell>
        </row>
        <row r="2699">
          <cell r="E2699" t="str">
            <v>４６－７９０８</v>
          </cell>
        </row>
        <row r="2700">
          <cell r="E2700" t="str">
            <v>４６－７９０８</v>
          </cell>
        </row>
        <row r="2701">
          <cell r="E2701" t="str">
            <v>４６－７９０８</v>
          </cell>
        </row>
        <row r="2702">
          <cell r="E2702" t="str">
            <v>４６－７９０８</v>
          </cell>
        </row>
        <row r="2703">
          <cell r="E2703" t="str">
            <v>４６－７９０８</v>
          </cell>
        </row>
        <row r="2704">
          <cell r="E2704" t="str">
            <v>４６－７９０８</v>
          </cell>
        </row>
        <row r="2705">
          <cell r="E2705" t="str">
            <v>４６－７９０８</v>
          </cell>
        </row>
        <row r="2706">
          <cell r="E2706" t="str">
            <v>４６－７９０８</v>
          </cell>
        </row>
        <row r="2707">
          <cell r="E2707" t="str">
            <v>４７－７２１０</v>
          </cell>
        </row>
        <row r="2708">
          <cell r="E2708" t="str">
            <v>４４－３１１３</v>
          </cell>
        </row>
        <row r="2709">
          <cell r="E2709" t="str">
            <v>４４－３１１３</v>
          </cell>
        </row>
        <row r="2710">
          <cell r="E2710" t="str">
            <v>４４－３１１３</v>
          </cell>
        </row>
        <row r="2711">
          <cell r="E2711" t="str">
            <v>４４－３１１３</v>
          </cell>
        </row>
        <row r="2712">
          <cell r="E2712" t="str">
            <v>４４－３１１３</v>
          </cell>
        </row>
        <row r="2713">
          <cell r="E2713" t="str">
            <v>４４－３１１３</v>
          </cell>
        </row>
        <row r="2714">
          <cell r="E2714" t="str">
            <v>４４－３１１３</v>
          </cell>
        </row>
        <row r="2715">
          <cell r="E2715" t="str">
            <v>４４－３１１３</v>
          </cell>
        </row>
        <row r="2716">
          <cell r="E2716" t="str">
            <v>４４－３１１３</v>
          </cell>
        </row>
        <row r="2717">
          <cell r="E2717" t="str">
            <v>４４－３１１３</v>
          </cell>
        </row>
        <row r="2718">
          <cell r="E2718" t="str">
            <v>４４－３１１３</v>
          </cell>
        </row>
        <row r="2719">
          <cell r="E2719" t="str">
            <v>４４－３１１３</v>
          </cell>
        </row>
        <row r="2720">
          <cell r="E2720" t="str">
            <v>４４－３１１３</v>
          </cell>
        </row>
        <row r="2721">
          <cell r="E2721" t="str">
            <v>４４－３１１３</v>
          </cell>
        </row>
        <row r="2722">
          <cell r="E2722" t="str">
            <v>４４－３１１３</v>
          </cell>
        </row>
        <row r="2723">
          <cell r="E2723" t="str">
            <v>４４－３１１３</v>
          </cell>
        </row>
        <row r="2724">
          <cell r="E2724" t="str">
            <v>４４－３１１３</v>
          </cell>
        </row>
        <row r="2725">
          <cell r="E2725" t="str">
            <v>４４－３１１３</v>
          </cell>
        </row>
        <row r="2726">
          <cell r="E2726" t="str">
            <v>４４－３１１３</v>
          </cell>
        </row>
        <row r="2727">
          <cell r="E2727" t="str">
            <v>４４－３１１３</v>
          </cell>
        </row>
        <row r="2728">
          <cell r="E2728" t="str">
            <v>４４－３１１３</v>
          </cell>
        </row>
        <row r="2729">
          <cell r="E2729" t="str">
            <v>４４－３１１３</v>
          </cell>
        </row>
        <row r="2730">
          <cell r="E2730" t="str">
            <v>４４－３１１３</v>
          </cell>
        </row>
        <row r="2731">
          <cell r="E2731" t="str">
            <v>４４－３１１３</v>
          </cell>
        </row>
        <row r="2732">
          <cell r="E2732" t="str">
            <v>４４－３１１３</v>
          </cell>
        </row>
        <row r="2733">
          <cell r="E2733" t="str">
            <v>４４－３１１３</v>
          </cell>
        </row>
        <row r="2734">
          <cell r="E2734" t="str">
            <v>４４－３１１３</v>
          </cell>
        </row>
        <row r="2735">
          <cell r="E2735" t="str">
            <v>４４－３１１３</v>
          </cell>
        </row>
        <row r="2736">
          <cell r="E2736" t="str">
            <v>４４－３１１３</v>
          </cell>
        </row>
        <row r="2737">
          <cell r="E2737" t="str">
            <v>４４－３１１３</v>
          </cell>
        </row>
        <row r="2738">
          <cell r="E2738" t="str">
            <v>４４－３１１３</v>
          </cell>
        </row>
        <row r="2739">
          <cell r="E2739" t="str">
            <v>４４－３１１３</v>
          </cell>
        </row>
        <row r="2740">
          <cell r="E2740" t="str">
            <v>４４－３１１３</v>
          </cell>
        </row>
        <row r="2741">
          <cell r="E2741" t="str">
            <v>４４－３１１３</v>
          </cell>
        </row>
        <row r="2742">
          <cell r="E2742" t="str">
            <v>４４－３１１３</v>
          </cell>
        </row>
        <row r="2743">
          <cell r="E2743" t="str">
            <v>４４－３１１３</v>
          </cell>
        </row>
        <row r="2744">
          <cell r="E2744" t="str">
            <v>４５－３４５７</v>
          </cell>
        </row>
        <row r="2745">
          <cell r="E2745" t="str">
            <v>４５－３４５７</v>
          </cell>
        </row>
        <row r="2746">
          <cell r="E2746" t="str">
            <v>４５－３４５７</v>
          </cell>
        </row>
        <row r="2747">
          <cell r="E2747" t="str">
            <v>４５－３４５７</v>
          </cell>
        </row>
        <row r="2748">
          <cell r="E2748" t="str">
            <v>４５－３４５７</v>
          </cell>
        </row>
        <row r="2749">
          <cell r="E2749" t="str">
            <v>４５－３４５７</v>
          </cell>
        </row>
        <row r="2750">
          <cell r="E2750" t="str">
            <v>４５－３４５７</v>
          </cell>
        </row>
        <row r="2751">
          <cell r="E2751" t="str">
            <v>４６－７９０８</v>
          </cell>
        </row>
        <row r="2752">
          <cell r="E2752" t="str">
            <v>４６－７４７７</v>
          </cell>
        </row>
        <row r="2753">
          <cell r="E2753" t="str">
            <v>４６－７４７７</v>
          </cell>
        </row>
        <row r="2754">
          <cell r="E2754" t="str">
            <v>４６－７４７７</v>
          </cell>
        </row>
        <row r="2755">
          <cell r="E2755" t="str">
            <v>４６－７９０８</v>
          </cell>
        </row>
        <row r="2756">
          <cell r="E2756" t="str">
            <v>４６－７９０８</v>
          </cell>
        </row>
        <row r="2757">
          <cell r="E2757" t="str">
            <v>４６－７９０８</v>
          </cell>
        </row>
        <row r="2758">
          <cell r="E2758" t="str">
            <v>４６－７９０８</v>
          </cell>
        </row>
        <row r="2759">
          <cell r="E2759" t="str">
            <v>４６－７９０８</v>
          </cell>
        </row>
        <row r="2760">
          <cell r="E2760" t="str">
            <v>４６－７９０８</v>
          </cell>
        </row>
        <row r="2761">
          <cell r="E2761" t="str">
            <v>４６－７９０８</v>
          </cell>
        </row>
        <row r="2762">
          <cell r="E2762" t="str">
            <v>４９－８５１３</v>
          </cell>
        </row>
        <row r="2763">
          <cell r="E2763" t="str">
            <v>４９－８５１３</v>
          </cell>
        </row>
        <row r="2764">
          <cell r="E2764" t="str">
            <v>４９－８５１３</v>
          </cell>
        </row>
        <row r="2765">
          <cell r="E2765" t="str">
            <v>４９－８５１３</v>
          </cell>
        </row>
        <row r="2766">
          <cell r="E2766" t="str">
            <v>４９－８５１３</v>
          </cell>
        </row>
        <row r="2767">
          <cell r="E2767" t="str">
            <v>４９－８５１３</v>
          </cell>
        </row>
        <row r="2768">
          <cell r="E2768" t="str">
            <v>４９－８５１３</v>
          </cell>
        </row>
        <row r="2769">
          <cell r="E2769" t="str">
            <v>４９－８５１３</v>
          </cell>
        </row>
        <row r="2770">
          <cell r="E2770" t="str">
            <v>４９－８５１３</v>
          </cell>
        </row>
        <row r="2771">
          <cell r="E2771" t="str">
            <v>４９－８５１３</v>
          </cell>
        </row>
        <row r="2772">
          <cell r="E2772" t="str">
            <v>４９－８５１３</v>
          </cell>
        </row>
        <row r="2773">
          <cell r="E2773" t="str">
            <v>４９－８５１３</v>
          </cell>
        </row>
        <row r="2774">
          <cell r="E2774" t="str">
            <v>４９－８５１３</v>
          </cell>
        </row>
        <row r="2775">
          <cell r="E2775" t="str">
            <v>４９－８５１３</v>
          </cell>
        </row>
        <row r="2776">
          <cell r="E2776" t="str">
            <v>４９－８５１３</v>
          </cell>
        </row>
        <row r="2777">
          <cell r="E2777" t="str">
            <v>４９－８５１３</v>
          </cell>
        </row>
        <row r="2778">
          <cell r="E2778" t="str">
            <v>４９－８５１３</v>
          </cell>
        </row>
        <row r="2779">
          <cell r="E2779" t="str">
            <v>４９－８５１３</v>
          </cell>
        </row>
        <row r="2780">
          <cell r="E2780" t="str">
            <v>４９－８５１３</v>
          </cell>
        </row>
        <row r="2781">
          <cell r="E2781" t="str">
            <v>４９－００４６</v>
          </cell>
        </row>
        <row r="2782">
          <cell r="E2782" t="str">
            <v>４９－００４６</v>
          </cell>
        </row>
        <row r="2783">
          <cell r="E2783" t="str">
            <v>４９－００４６</v>
          </cell>
        </row>
        <row r="2784">
          <cell r="E2784" t="str">
            <v>４９－００４６</v>
          </cell>
        </row>
        <row r="2785">
          <cell r="E2785" t="str">
            <v>４９－００４６</v>
          </cell>
        </row>
        <row r="2786">
          <cell r="E2786" t="str">
            <v>４９－００４６</v>
          </cell>
        </row>
        <row r="2787">
          <cell r="E2787" t="str">
            <v>４９－００４６</v>
          </cell>
        </row>
        <row r="2788">
          <cell r="E2788" t="str">
            <v>４９－００４６</v>
          </cell>
        </row>
        <row r="2789">
          <cell r="E2789" t="str">
            <v>４６－１１２８</v>
          </cell>
        </row>
        <row r="2790">
          <cell r="E2790" t="str">
            <v>４９－０１１７</v>
          </cell>
        </row>
        <row r="2791">
          <cell r="E2791" t="str">
            <v>４９－０１１７</v>
          </cell>
        </row>
        <row r="2792">
          <cell r="E2792" t="str">
            <v>４９－０１１７</v>
          </cell>
        </row>
        <row r="2793">
          <cell r="E2793" t="str">
            <v>４９－０１１７</v>
          </cell>
        </row>
        <row r="2794">
          <cell r="E2794" t="str">
            <v>４６－１１２８</v>
          </cell>
        </row>
        <row r="2795">
          <cell r="E2795" t="str">
            <v>４６－１１２８</v>
          </cell>
        </row>
        <row r="2796">
          <cell r="E2796" t="str">
            <v>４６－１１２８</v>
          </cell>
        </row>
        <row r="2797">
          <cell r="E2797" t="str">
            <v>４６－１１２８</v>
          </cell>
        </row>
        <row r="2798">
          <cell r="E2798" t="str">
            <v>４６－１１２８</v>
          </cell>
        </row>
        <row r="2799">
          <cell r="E2799" t="str">
            <v>４６－１１２８</v>
          </cell>
        </row>
        <row r="2800">
          <cell r="E2800" t="str">
            <v>４６－１１２８</v>
          </cell>
        </row>
        <row r="2801">
          <cell r="E2801" t="str">
            <v>４６－１１２８</v>
          </cell>
        </row>
        <row r="2802">
          <cell r="E2802" t="str">
            <v>４６－１１２８</v>
          </cell>
        </row>
        <row r="2803">
          <cell r="E2803" t="str">
            <v>４６－１１２８</v>
          </cell>
        </row>
        <row r="2804">
          <cell r="E2804" t="str">
            <v>４６－１１２８</v>
          </cell>
        </row>
        <row r="2805">
          <cell r="E2805" t="str">
            <v>４６－１１２８</v>
          </cell>
        </row>
        <row r="2806">
          <cell r="E2806" t="str">
            <v>４６－１１２８</v>
          </cell>
        </row>
        <row r="2807">
          <cell r="E2807" t="str">
            <v>４９－８５１０</v>
          </cell>
        </row>
        <row r="2808">
          <cell r="E2808" t="str">
            <v>４９－８５１０</v>
          </cell>
        </row>
        <row r="2809">
          <cell r="E2809" t="str">
            <v>４９－８５１０</v>
          </cell>
        </row>
        <row r="2810">
          <cell r="E2810" t="str">
            <v>４９－８５１０</v>
          </cell>
        </row>
        <row r="2811">
          <cell r="E2811" t="str">
            <v>４９－８５１０</v>
          </cell>
        </row>
        <row r="2812">
          <cell r="E2812" t="str">
            <v>４９－８５１０</v>
          </cell>
        </row>
        <row r="2813">
          <cell r="E2813" t="str">
            <v>４９－８５０９</v>
          </cell>
        </row>
        <row r="2814">
          <cell r="E2814" t="str">
            <v>４９－８５０９</v>
          </cell>
        </row>
        <row r="2815">
          <cell r="E2815" t="str">
            <v>４９－８５０９</v>
          </cell>
        </row>
        <row r="2816">
          <cell r="E2816" t="str">
            <v>４６－１１２８</v>
          </cell>
        </row>
        <row r="2817">
          <cell r="E2817" t="str">
            <v>４６－１１２８</v>
          </cell>
        </row>
        <row r="2818">
          <cell r="E2818" t="str">
            <v>４９－０１２１</v>
          </cell>
        </row>
        <row r="2819">
          <cell r="E2819" t="str">
            <v>４９－０１２１</v>
          </cell>
        </row>
        <row r="2820">
          <cell r="E2820" t="str">
            <v>４９－０１２１</v>
          </cell>
        </row>
        <row r="2821">
          <cell r="E2821" t="str">
            <v>４９－０１２１</v>
          </cell>
        </row>
        <row r="2822">
          <cell r="E2822" t="str">
            <v>４９－０１２１</v>
          </cell>
        </row>
        <row r="2823">
          <cell r="E2823" t="str">
            <v>４９－０１２１</v>
          </cell>
        </row>
        <row r="2824">
          <cell r="E2824" t="str">
            <v>４９－０１２１</v>
          </cell>
        </row>
        <row r="2825">
          <cell r="E2825" t="str">
            <v>４９－０１２１</v>
          </cell>
        </row>
        <row r="2826">
          <cell r="E2826" t="str">
            <v>４９－０１２１</v>
          </cell>
        </row>
        <row r="2827">
          <cell r="E2827" t="str">
            <v>４９－０１２１</v>
          </cell>
        </row>
        <row r="2828">
          <cell r="E2828" t="str">
            <v>４９－０１２１</v>
          </cell>
        </row>
        <row r="2829">
          <cell r="E2829" t="str">
            <v>４９－０１２１</v>
          </cell>
        </row>
        <row r="2830">
          <cell r="E2830" t="str">
            <v>４９－０１２１</v>
          </cell>
        </row>
        <row r="2831">
          <cell r="E2831" t="str">
            <v>４９－０１２１</v>
          </cell>
        </row>
        <row r="2832">
          <cell r="E2832" t="str">
            <v>４９－０１２１</v>
          </cell>
        </row>
        <row r="2833">
          <cell r="E2833" t="str">
            <v>４９－０１２１</v>
          </cell>
        </row>
        <row r="2834">
          <cell r="E2834" t="str">
            <v>４９－０１２１</v>
          </cell>
        </row>
        <row r="2835">
          <cell r="E2835" t="str">
            <v>４９－０１２１</v>
          </cell>
        </row>
        <row r="2836">
          <cell r="E2836" t="str">
            <v>４９－０１２１</v>
          </cell>
        </row>
        <row r="2837">
          <cell r="E2837" t="str">
            <v>４９－０１２１</v>
          </cell>
        </row>
        <row r="2838">
          <cell r="E2838" t="str">
            <v>４９－０１２１</v>
          </cell>
        </row>
        <row r="2839">
          <cell r="E2839" t="str">
            <v>４９－０１２１</v>
          </cell>
        </row>
        <row r="2840">
          <cell r="E2840" t="str">
            <v>４９－０１２１</v>
          </cell>
        </row>
        <row r="2841">
          <cell r="E2841" t="str">
            <v>４９－０１２１</v>
          </cell>
        </row>
        <row r="2842">
          <cell r="E2842" t="str">
            <v>４９－０１２１</v>
          </cell>
        </row>
        <row r="2843">
          <cell r="E2843" t="str">
            <v>４９－０１２１</v>
          </cell>
        </row>
        <row r="2844">
          <cell r="E2844" t="str">
            <v>４９－０１２１</v>
          </cell>
        </row>
        <row r="2845">
          <cell r="E2845" t="str">
            <v>４９－０１２１</v>
          </cell>
        </row>
        <row r="2846">
          <cell r="E2846" t="str">
            <v>４９－０１２１</v>
          </cell>
        </row>
        <row r="2847">
          <cell r="E2847" t="str">
            <v>４９－０１２１</v>
          </cell>
        </row>
        <row r="2848">
          <cell r="E2848" t="str">
            <v>４９－０１２１</v>
          </cell>
        </row>
        <row r="2849">
          <cell r="E2849" t="str">
            <v>４９－０１２１</v>
          </cell>
        </row>
        <row r="2850">
          <cell r="E2850" t="str">
            <v>４９－０１２１</v>
          </cell>
        </row>
        <row r="2851">
          <cell r="E2851" t="str">
            <v>４９－０１２１</v>
          </cell>
        </row>
        <row r="2852">
          <cell r="E2852" t="str">
            <v>４９－０１２１</v>
          </cell>
        </row>
        <row r="2853">
          <cell r="E2853" t="str">
            <v>４９－０１２１</v>
          </cell>
        </row>
        <row r="2854">
          <cell r="E2854" t="str">
            <v>４９－０１２１</v>
          </cell>
        </row>
        <row r="2855">
          <cell r="E2855" t="str">
            <v>４９－０１２１</v>
          </cell>
        </row>
        <row r="2856">
          <cell r="E2856" t="str">
            <v>４９－０１２１</v>
          </cell>
        </row>
        <row r="2857">
          <cell r="E2857" t="str">
            <v>４９－０１２１</v>
          </cell>
        </row>
        <row r="2858">
          <cell r="E2858" t="str">
            <v>４９－０１２１</v>
          </cell>
        </row>
        <row r="2859">
          <cell r="E2859" t="str">
            <v>４９－０１２１</v>
          </cell>
        </row>
        <row r="2860">
          <cell r="E2860" t="str">
            <v>４９－０１１７</v>
          </cell>
        </row>
        <row r="2861">
          <cell r="E2861" t="str">
            <v>４４－１８３３</v>
          </cell>
        </row>
        <row r="2862">
          <cell r="E2862" t="str">
            <v>４４－１８３３</v>
          </cell>
        </row>
        <row r="2863">
          <cell r="E2863" t="str">
            <v>４４－１８３３</v>
          </cell>
        </row>
        <row r="2864">
          <cell r="E2864" t="str">
            <v>４４－１８３３</v>
          </cell>
        </row>
        <row r="2865">
          <cell r="E2865" t="str">
            <v>４４－１８３３</v>
          </cell>
        </row>
        <row r="2866">
          <cell r="E2866" t="str">
            <v>４４－１８３３</v>
          </cell>
        </row>
        <row r="2867">
          <cell r="E2867" t="str">
            <v>４４－１８３３</v>
          </cell>
        </row>
        <row r="2868">
          <cell r="E2868" t="str">
            <v>４４－１８３３</v>
          </cell>
        </row>
        <row r="2869">
          <cell r="E2869" t="str">
            <v>４４－１８３３</v>
          </cell>
        </row>
        <row r="2870">
          <cell r="E2870" t="str">
            <v>４４－１８３３</v>
          </cell>
        </row>
        <row r="2871">
          <cell r="E2871" t="str">
            <v>４９－００７５</v>
          </cell>
        </row>
        <row r="2872">
          <cell r="E2872" t="str">
            <v>４９－００７５</v>
          </cell>
        </row>
        <row r="2873">
          <cell r="E2873" t="str">
            <v>４９－００７５</v>
          </cell>
        </row>
        <row r="2874">
          <cell r="E2874" t="str">
            <v>４９－００７５</v>
          </cell>
        </row>
        <row r="2879">
          <cell r="E2879" t="str">
            <v>４９－８５１０</v>
          </cell>
        </row>
        <row r="2880">
          <cell r="E2880" t="str">
            <v>４９－８５１０</v>
          </cell>
        </row>
        <row r="2881">
          <cell r="E2881" t="str">
            <v>４９－００７５</v>
          </cell>
        </row>
        <row r="2882">
          <cell r="E2882" t="str">
            <v>４９－２０４０</v>
          </cell>
        </row>
        <row r="2883">
          <cell r="E2883" t="str">
            <v>全車</v>
          </cell>
        </row>
        <row r="2884">
          <cell r="E2884" t="str">
            <v>４７－７２１０</v>
          </cell>
        </row>
        <row r="2885">
          <cell r="E2885" t="str">
            <v>４９－２０７０</v>
          </cell>
        </row>
        <row r="2886">
          <cell r="E2886" t="str">
            <v>8009/8509</v>
          </cell>
        </row>
        <row r="2887">
          <cell r="E2887" t="str">
            <v>４９－８５０９</v>
          </cell>
        </row>
        <row r="2888">
          <cell r="E2888" t="str">
            <v>４９－８５０９</v>
          </cell>
        </row>
        <row r="2889">
          <cell r="E2889" t="str">
            <v>４９－８５０９</v>
          </cell>
        </row>
        <row r="2890">
          <cell r="E2890" t="str">
            <v>４９－８５０９</v>
          </cell>
        </row>
        <row r="2891">
          <cell r="E2891" t="str">
            <v>４９－８５０９</v>
          </cell>
        </row>
        <row r="2892">
          <cell r="E2892" t="str">
            <v>４９－８５０９</v>
          </cell>
        </row>
        <row r="2893">
          <cell r="E2893" t="str">
            <v>４９－８５０９</v>
          </cell>
        </row>
        <row r="2894">
          <cell r="E2894" t="str">
            <v>４９－８５０９</v>
          </cell>
        </row>
        <row r="2895">
          <cell r="E2895" t="str">
            <v>４９－８５０９</v>
          </cell>
        </row>
        <row r="2896">
          <cell r="E2896" t="str">
            <v>４９－８００９</v>
          </cell>
        </row>
        <row r="2897">
          <cell r="E2897" t="str">
            <v>４９－８００９</v>
          </cell>
        </row>
        <row r="2898">
          <cell r="E2898" t="str">
            <v>４９－８００９</v>
          </cell>
        </row>
        <row r="2899">
          <cell r="E2899" t="str">
            <v>４５－３５２０</v>
          </cell>
        </row>
        <row r="2900">
          <cell r="E2900" t="str">
            <v>４５－３５２０</v>
          </cell>
        </row>
        <row r="2901">
          <cell r="E2901" t="str">
            <v>４５－３５２０</v>
          </cell>
        </row>
        <row r="2902">
          <cell r="E2902" t="str">
            <v>４５－３５２０</v>
          </cell>
        </row>
        <row r="2903">
          <cell r="E2903" t="str">
            <v>４５－３５２０</v>
          </cell>
        </row>
        <row r="2904">
          <cell r="E2904" t="str">
            <v>４５－３５２０</v>
          </cell>
        </row>
        <row r="2905">
          <cell r="E2905" t="str">
            <v>４５－３５２０</v>
          </cell>
        </row>
        <row r="2906">
          <cell r="E2906" t="str">
            <v>４５－３５２０</v>
          </cell>
        </row>
        <row r="2907">
          <cell r="E2907" t="str">
            <v>４５－３５２０</v>
          </cell>
        </row>
        <row r="2908">
          <cell r="E2908" t="str">
            <v>４５－３５２０</v>
          </cell>
        </row>
        <row r="2909">
          <cell r="E2909" t="str">
            <v>４５－３５２０</v>
          </cell>
        </row>
        <row r="2910">
          <cell r="E2910" t="str">
            <v>４５－３５２０</v>
          </cell>
        </row>
        <row r="2911">
          <cell r="E2911" t="str">
            <v>４５－３５２０</v>
          </cell>
        </row>
        <row r="2912">
          <cell r="E2912" t="str">
            <v>４５－３５２０</v>
          </cell>
        </row>
        <row r="2913">
          <cell r="E2913" t="str">
            <v>４５－３５２０</v>
          </cell>
        </row>
        <row r="2914">
          <cell r="E2914" t="str">
            <v>４５－３５２０</v>
          </cell>
        </row>
        <row r="2915">
          <cell r="E2915" t="str">
            <v>４５－３５２０</v>
          </cell>
        </row>
        <row r="2916">
          <cell r="E2916" t="str">
            <v>４５－３５２０</v>
          </cell>
        </row>
        <row r="2917">
          <cell r="E2917" t="str">
            <v>４５－３５２０</v>
          </cell>
        </row>
        <row r="2918">
          <cell r="E2918" t="str">
            <v>４５－３５２０</v>
          </cell>
        </row>
        <row r="2919">
          <cell r="E2919" t="str">
            <v>４５－３５２０</v>
          </cell>
        </row>
        <row r="2920">
          <cell r="E2920" t="str">
            <v>４５－３５２０</v>
          </cell>
        </row>
        <row r="2921">
          <cell r="E2921" t="str">
            <v>４５－３５２０</v>
          </cell>
        </row>
        <row r="2922">
          <cell r="E2922" t="str">
            <v>４５－３５２０</v>
          </cell>
        </row>
        <row r="2923">
          <cell r="E2923" t="str">
            <v>４５－３５２０</v>
          </cell>
        </row>
        <row r="2924">
          <cell r="E2924" t="str">
            <v>４５－３５２０</v>
          </cell>
        </row>
        <row r="2925">
          <cell r="E2925" t="str">
            <v>４５－３５２０</v>
          </cell>
        </row>
        <row r="2926">
          <cell r="E2926" t="str">
            <v>４９－２０４０</v>
          </cell>
        </row>
        <row r="2927">
          <cell r="E2927" t="str">
            <v>４９－２０４０</v>
          </cell>
        </row>
        <row r="2928">
          <cell r="E2928" t="str">
            <v>４９－２０４４</v>
          </cell>
        </row>
        <row r="2929">
          <cell r="E2929" t="str">
            <v>４９－２０４４</v>
          </cell>
        </row>
        <row r="2930">
          <cell r="E2930" t="str">
            <v>４９－２０４４</v>
          </cell>
        </row>
        <row r="2931">
          <cell r="E2931" t="str">
            <v>４９－８５１３</v>
          </cell>
        </row>
        <row r="2932">
          <cell r="E2932" t="str">
            <v>４９－８５１３</v>
          </cell>
        </row>
        <row r="2933">
          <cell r="E2933" t="str">
            <v>４９－８５１３</v>
          </cell>
        </row>
        <row r="2934">
          <cell r="E2934" t="str">
            <v>４６－７９０８</v>
          </cell>
        </row>
        <row r="2935">
          <cell r="E2935" t="str">
            <v>４６－７９０８</v>
          </cell>
        </row>
        <row r="2936">
          <cell r="E2936" t="str">
            <v>４８－１６３３</v>
          </cell>
        </row>
        <row r="2937">
          <cell r="E2937" t="str">
            <v>４８－１６３３</v>
          </cell>
        </row>
        <row r="2938">
          <cell r="E2938" t="str">
            <v>４８－１６３３</v>
          </cell>
        </row>
        <row r="2939">
          <cell r="E2939" t="str">
            <v>４８－１６３３</v>
          </cell>
        </row>
        <row r="2940">
          <cell r="E2940" t="str">
            <v>４８－１６３３</v>
          </cell>
        </row>
        <row r="2941">
          <cell r="E2941" t="str">
            <v>４８－１６３３</v>
          </cell>
        </row>
        <row r="2942">
          <cell r="E2942" t="str">
            <v>４５－３４５７</v>
          </cell>
        </row>
        <row r="2943">
          <cell r="E2943" t="str">
            <v>４５－３４５７</v>
          </cell>
        </row>
        <row r="2944">
          <cell r="E2944" t="str">
            <v>４５－３４５７</v>
          </cell>
        </row>
        <row r="2945">
          <cell r="E2945" t="str">
            <v>４５－３４５７</v>
          </cell>
        </row>
        <row r="2946">
          <cell r="E2946" t="str">
            <v>４５－３４５７</v>
          </cell>
        </row>
        <row r="2947">
          <cell r="E2947" t="str">
            <v>４５－３４５７</v>
          </cell>
        </row>
        <row r="2948">
          <cell r="E2948" t="str">
            <v>４５－３４５７</v>
          </cell>
        </row>
        <row r="2949">
          <cell r="E2949" t="str">
            <v>４５－３４５７</v>
          </cell>
        </row>
        <row r="2950">
          <cell r="E2950" t="str">
            <v>４５－３４５７</v>
          </cell>
        </row>
        <row r="2951">
          <cell r="E2951" t="str">
            <v>４８－００８１</v>
          </cell>
        </row>
        <row r="2952">
          <cell r="E2952" t="str">
            <v>４８－００８１</v>
          </cell>
        </row>
        <row r="2953">
          <cell r="E2953" t="str">
            <v>４８－００８１</v>
          </cell>
        </row>
        <row r="2954">
          <cell r="E2954" t="str">
            <v>４８－００８１</v>
          </cell>
        </row>
        <row r="2955">
          <cell r="E2955" t="str">
            <v>４８－００８１</v>
          </cell>
        </row>
        <row r="2956">
          <cell r="E2956" t="str">
            <v>４８－００８１</v>
          </cell>
        </row>
        <row r="2957">
          <cell r="E2957" t="str">
            <v>４８－００８１</v>
          </cell>
        </row>
        <row r="2958">
          <cell r="E2958" t="str">
            <v>４８－００８１</v>
          </cell>
        </row>
        <row r="2959">
          <cell r="E2959" t="str">
            <v>４８－００８１</v>
          </cell>
        </row>
        <row r="2960">
          <cell r="E2960" t="str">
            <v>４８－００８１</v>
          </cell>
        </row>
        <row r="2961">
          <cell r="E2961" t="str">
            <v>４８－００８１</v>
          </cell>
        </row>
        <row r="2962">
          <cell r="E2962" t="str">
            <v>４８－００８１</v>
          </cell>
        </row>
        <row r="2963">
          <cell r="E2963" t="str">
            <v>４８－００８１</v>
          </cell>
        </row>
        <row r="2964">
          <cell r="E2964" t="str">
            <v>４８－００８１</v>
          </cell>
        </row>
        <row r="2965">
          <cell r="E2965" t="str">
            <v>４８－００８１</v>
          </cell>
        </row>
        <row r="2966">
          <cell r="E2966" t="str">
            <v>４９－０１２１</v>
          </cell>
        </row>
        <row r="2967">
          <cell r="E2967" t="str">
            <v>４９－０１２１</v>
          </cell>
        </row>
        <row r="2968">
          <cell r="E2968" t="str">
            <v>４５－３４５７</v>
          </cell>
        </row>
        <row r="2969">
          <cell r="E2969" t="str">
            <v>４５－３４５７</v>
          </cell>
        </row>
        <row r="2970">
          <cell r="E2970" t="str">
            <v>４５－３４５７</v>
          </cell>
        </row>
        <row r="2971">
          <cell r="E2971" t="str">
            <v>４５－３４５７</v>
          </cell>
        </row>
        <row r="2972">
          <cell r="E2972" t="str">
            <v>４５－３４５７</v>
          </cell>
        </row>
        <row r="2973">
          <cell r="E2973" t="str">
            <v>４４－１８３３</v>
          </cell>
        </row>
        <row r="2974">
          <cell r="E2974" t="str">
            <v>４６－１１２８</v>
          </cell>
        </row>
        <row r="2975">
          <cell r="E2975" t="str">
            <v>４６－１１２８</v>
          </cell>
        </row>
        <row r="2976">
          <cell r="E2976" t="str">
            <v>４９－８５１３</v>
          </cell>
        </row>
        <row r="2977">
          <cell r="E2977" t="str">
            <v>４９－８５１３</v>
          </cell>
        </row>
        <row r="2978">
          <cell r="E2978" t="str">
            <v>４９－７１０９</v>
          </cell>
        </row>
        <row r="2987">
          <cell r="E2987" t="str">
            <v>４９－０１１７</v>
          </cell>
        </row>
        <row r="2988">
          <cell r="E2988" t="str">
            <v>４９－０１１７</v>
          </cell>
        </row>
        <row r="2989">
          <cell r="E2989" t="str">
            <v>４９－２０７０</v>
          </cell>
        </row>
        <row r="2990">
          <cell r="E2990" t="str">
            <v>４９－２０７０</v>
          </cell>
        </row>
        <row r="2991">
          <cell r="E2991" t="str">
            <v>４９－２０７０</v>
          </cell>
        </row>
        <row r="2993">
          <cell r="E2993" t="str">
            <v>４５－３５４０</v>
          </cell>
        </row>
        <row r="2994">
          <cell r="E2994" t="str">
            <v>４５－３５４０</v>
          </cell>
        </row>
        <row r="2995">
          <cell r="E2995" t="str">
            <v>４５－３５４０</v>
          </cell>
        </row>
        <row r="2996">
          <cell r="E2996" t="str">
            <v>４５－３５４０</v>
          </cell>
        </row>
        <row r="2997">
          <cell r="E2997" t="str">
            <v>４５－３５４０</v>
          </cell>
        </row>
        <row r="2998">
          <cell r="E2998" t="str">
            <v>４７－７８１１</v>
          </cell>
        </row>
        <row r="2999">
          <cell r="E2999" t="str">
            <v>４５－７５１１</v>
          </cell>
        </row>
        <row r="3000">
          <cell r="E3000" t="str">
            <v>４５－７５１１</v>
          </cell>
        </row>
        <row r="3001">
          <cell r="E3001" t="str">
            <v>４５－７５１１</v>
          </cell>
        </row>
        <row r="3002">
          <cell r="E3002" t="str">
            <v>４５－７５１１</v>
          </cell>
        </row>
        <row r="3003">
          <cell r="E3003" t="str">
            <v>４５－７５１１</v>
          </cell>
        </row>
        <row r="3004">
          <cell r="E3004" t="str">
            <v>４５－７５１１</v>
          </cell>
        </row>
        <row r="3005">
          <cell r="E3005" t="str">
            <v>４５－７５１１</v>
          </cell>
        </row>
        <row r="3006">
          <cell r="E3006" t="str">
            <v>４５－７５１１</v>
          </cell>
        </row>
        <row r="3007">
          <cell r="E3007" t="str">
            <v>４５－７５１１</v>
          </cell>
        </row>
        <row r="3008">
          <cell r="E3008" t="str">
            <v>４５－７５１１</v>
          </cell>
        </row>
        <row r="3009">
          <cell r="E3009" t="str">
            <v>４５－７５１１</v>
          </cell>
        </row>
        <row r="3010">
          <cell r="E3010" t="str">
            <v>４５－７５１１</v>
          </cell>
        </row>
        <row r="3011">
          <cell r="E3011" t="str">
            <v>４５－７５１１</v>
          </cell>
        </row>
        <row r="3012">
          <cell r="E3012" t="str">
            <v>４５－７５１１</v>
          </cell>
        </row>
        <row r="3013">
          <cell r="E3013" t="str">
            <v>４５－７５１１</v>
          </cell>
        </row>
        <row r="3014">
          <cell r="E3014" t="str">
            <v>４４－１８３３</v>
          </cell>
        </row>
        <row r="3015">
          <cell r="E3015" t="str">
            <v>４４－１８３３</v>
          </cell>
        </row>
        <row r="3016">
          <cell r="E3016" t="str">
            <v>４４－１８３３</v>
          </cell>
        </row>
        <row r="3017">
          <cell r="E3017" t="str">
            <v>４４－１８３３</v>
          </cell>
        </row>
        <row r="3018">
          <cell r="E3018" t="str">
            <v>４４－１８３３</v>
          </cell>
        </row>
        <row r="3019">
          <cell r="E3019" t="str">
            <v>４４－１８３３</v>
          </cell>
        </row>
        <row r="3020">
          <cell r="E3020" t="str">
            <v>４４－１８３３</v>
          </cell>
        </row>
        <row r="3021">
          <cell r="E3021" t="str">
            <v>４４－１８３３</v>
          </cell>
        </row>
        <row r="3022">
          <cell r="E3022" t="str">
            <v>４４－１８３３</v>
          </cell>
        </row>
        <row r="3023">
          <cell r="E3023" t="str">
            <v>４４－１８３３</v>
          </cell>
        </row>
        <row r="3024">
          <cell r="E3024" t="str">
            <v>４４－１８３３</v>
          </cell>
        </row>
        <row r="3025">
          <cell r="E3025" t="str">
            <v>４４－１８３３</v>
          </cell>
        </row>
        <row r="3026">
          <cell r="E3026" t="str">
            <v>４４－１８３３</v>
          </cell>
        </row>
        <row r="3027">
          <cell r="E3027" t="str">
            <v>４４－１８３３</v>
          </cell>
        </row>
        <row r="3028">
          <cell r="E3028" t="str">
            <v>４４－１８３３</v>
          </cell>
        </row>
        <row r="3029">
          <cell r="E3029" t="str">
            <v>４４－１８３３</v>
          </cell>
        </row>
        <row r="3030">
          <cell r="E3030" t="str">
            <v>４４－１８３３</v>
          </cell>
        </row>
        <row r="3031">
          <cell r="E3031" t="str">
            <v>４４－１８３３</v>
          </cell>
        </row>
        <row r="3032">
          <cell r="E3032" t="str">
            <v>４４－１８３３</v>
          </cell>
        </row>
        <row r="3033">
          <cell r="E3033" t="str">
            <v>４４－１８３３</v>
          </cell>
        </row>
        <row r="3034">
          <cell r="E3034" t="str">
            <v>４４－１８３３</v>
          </cell>
        </row>
        <row r="3035">
          <cell r="E3035" t="str">
            <v>４６－２３３４</v>
          </cell>
        </row>
        <row r="3036">
          <cell r="E3036" t="str">
            <v>４６－２３３４</v>
          </cell>
        </row>
        <row r="3037">
          <cell r="E3037" t="str">
            <v>４６－２３３４</v>
          </cell>
        </row>
        <row r="3038">
          <cell r="E3038" t="str">
            <v>４６－２３３４</v>
          </cell>
        </row>
        <row r="3039">
          <cell r="E3039" t="str">
            <v>４６－２３３４</v>
          </cell>
        </row>
        <row r="3040">
          <cell r="E3040" t="str">
            <v>４６－２３３４</v>
          </cell>
        </row>
        <row r="3041">
          <cell r="E3041" t="str">
            <v>４６－２３３４</v>
          </cell>
        </row>
        <row r="3042">
          <cell r="E3042" t="str">
            <v>４６－２３３４</v>
          </cell>
        </row>
        <row r="3043">
          <cell r="E3043" t="str">
            <v>４６－２３３４</v>
          </cell>
        </row>
        <row r="3044">
          <cell r="E3044" t="str">
            <v>４６－２３３４</v>
          </cell>
        </row>
        <row r="3045">
          <cell r="E3045" t="str">
            <v>４６－２３３４</v>
          </cell>
        </row>
        <row r="3046">
          <cell r="E3046" t="str">
            <v>４６－２３３４</v>
          </cell>
        </row>
        <row r="3047">
          <cell r="E3047" t="str">
            <v>４６－２３３４</v>
          </cell>
        </row>
        <row r="3048">
          <cell r="E3048" t="str">
            <v>４６－２３３４</v>
          </cell>
        </row>
        <row r="3049">
          <cell r="E3049" t="str">
            <v>４６－２３３４</v>
          </cell>
        </row>
        <row r="3050">
          <cell r="E3050" t="str">
            <v>４６－２３３４</v>
          </cell>
        </row>
        <row r="3051">
          <cell r="E3051" t="str">
            <v>４６－２３３４</v>
          </cell>
        </row>
        <row r="3052">
          <cell r="E3052" t="str">
            <v>４６－２３３４</v>
          </cell>
        </row>
        <row r="3053">
          <cell r="E3053" t="str">
            <v>４６－２３３４</v>
          </cell>
        </row>
        <row r="3054">
          <cell r="E3054" t="str">
            <v>４６－２３３４</v>
          </cell>
        </row>
        <row r="3055">
          <cell r="E3055" t="str">
            <v>４６－２３３４</v>
          </cell>
        </row>
        <row r="3056">
          <cell r="E3056" t="str">
            <v>４６－２３３４</v>
          </cell>
        </row>
        <row r="3057">
          <cell r="E3057" t="str">
            <v>４６－２３３４</v>
          </cell>
        </row>
        <row r="3058">
          <cell r="E3058" t="str">
            <v>４９－００６５</v>
          </cell>
        </row>
        <row r="3059">
          <cell r="E3059" t="str">
            <v>４９－００６５</v>
          </cell>
        </row>
        <row r="3060">
          <cell r="E3060" t="str">
            <v>４９－００６５</v>
          </cell>
        </row>
        <row r="3061">
          <cell r="E3061" t="str">
            <v>４９－００６５</v>
          </cell>
        </row>
        <row r="3062">
          <cell r="E3062" t="str">
            <v>４９－００６５</v>
          </cell>
        </row>
        <row r="3063">
          <cell r="E3063" t="str">
            <v>４９－００６５</v>
          </cell>
        </row>
        <row r="3064">
          <cell r="E3064" t="str">
            <v>４９－００６５</v>
          </cell>
        </row>
        <row r="3065">
          <cell r="E3065" t="str">
            <v>４９－００６５</v>
          </cell>
        </row>
        <row r="3066">
          <cell r="E3066" t="str">
            <v>４９－０１２１</v>
          </cell>
        </row>
        <row r="3067">
          <cell r="E3067" t="str">
            <v>４９－０１２１</v>
          </cell>
        </row>
        <row r="3068">
          <cell r="E3068" t="str">
            <v>４９－０１２１</v>
          </cell>
        </row>
        <row r="3069">
          <cell r="E3069" t="str">
            <v>４９－０１２１</v>
          </cell>
        </row>
        <row r="3070">
          <cell r="E3070" t="str">
            <v>４９－０１２１</v>
          </cell>
        </row>
        <row r="3071">
          <cell r="E3071" t="str">
            <v>４９－００６５</v>
          </cell>
        </row>
        <row r="3072">
          <cell r="E3072" t="str">
            <v>４５－３５５９</v>
          </cell>
        </row>
        <row r="3073">
          <cell r="E3073" t="str">
            <v>４５－３５５９</v>
          </cell>
        </row>
        <row r="3074">
          <cell r="E3074" t="str">
            <v>４９－８００９</v>
          </cell>
        </row>
        <row r="3075">
          <cell r="E3075" t="str">
            <v>４９－８００９</v>
          </cell>
        </row>
        <row r="3076">
          <cell r="E3076" t="str">
            <v>４９－００６２</v>
          </cell>
        </row>
        <row r="3077">
          <cell r="E3077" t="str">
            <v>４６－７９０８</v>
          </cell>
        </row>
        <row r="3078">
          <cell r="E3078" t="str">
            <v>４６－７９０８</v>
          </cell>
        </row>
        <row r="3079">
          <cell r="E3079" t="str">
            <v>４６－７９０８</v>
          </cell>
        </row>
        <row r="3080">
          <cell r="E3080" t="str">
            <v>４６－７９０８</v>
          </cell>
        </row>
        <row r="3081">
          <cell r="E3081" t="str">
            <v>４６－７９０８</v>
          </cell>
        </row>
        <row r="3082">
          <cell r="E3082" t="str">
            <v>４６－７９０８</v>
          </cell>
        </row>
        <row r="3083">
          <cell r="E3083" t="str">
            <v>４６－７９０８</v>
          </cell>
        </row>
        <row r="3084">
          <cell r="E3084" t="str">
            <v>４８－８３３１</v>
          </cell>
        </row>
        <row r="3085">
          <cell r="E3085" t="str">
            <v>４８－８３３１</v>
          </cell>
        </row>
        <row r="3086">
          <cell r="E3086" t="str">
            <v>４８－８３３１</v>
          </cell>
        </row>
        <row r="3087">
          <cell r="E3087" t="str">
            <v>４８－８３３１</v>
          </cell>
        </row>
        <row r="3088">
          <cell r="E3088" t="str">
            <v>４８－８３３１</v>
          </cell>
        </row>
        <row r="3089">
          <cell r="E3089" t="str">
            <v>４８－００８１</v>
          </cell>
        </row>
        <row r="3090">
          <cell r="E3090" t="str">
            <v>44-1833/1842</v>
          </cell>
        </row>
        <row r="3091">
          <cell r="E3091" t="str">
            <v>44-1833/1842</v>
          </cell>
        </row>
        <row r="3092">
          <cell r="E3092" t="str">
            <v>44-1833/1842</v>
          </cell>
        </row>
        <row r="3093">
          <cell r="E3093" t="str">
            <v>44-1833/1842</v>
          </cell>
        </row>
        <row r="3094">
          <cell r="E3094" t="str">
            <v>44-1833/1842</v>
          </cell>
        </row>
        <row r="3095">
          <cell r="E3095" t="str">
            <v>44-1833/1842</v>
          </cell>
        </row>
        <row r="3096">
          <cell r="E3096" t="str">
            <v>44-1833/1842</v>
          </cell>
        </row>
        <row r="3097">
          <cell r="E3097" t="str">
            <v>44-1833/1842</v>
          </cell>
        </row>
        <row r="3098">
          <cell r="E3098" t="str">
            <v>44-1833/1842</v>
          </cell>
        </row>
        <row r="3099">
          <cell r="E3099" t="str">
            <v>44-1833/1842</v>
          </cell>
        </row>
        <row r="3100">
          <cell r="E3100" t="str">
            <v>44-1833/1842</v>
          </cell>
        </row>
        <row r="3101">
          <cell r="E3101" t="str">
            <v>44-1833/1842</v>
          </cell>
        </row>
        <row r="3102">
          <cell r="E3102" t="str">
            <v>44-1833/1842</v>
          </cell>
        </row>
        <row r="3103">
          <cell r="E3103" t="str">
            <v>４４－１８３３</v>
          </cell>
        </row>
        <row r="3104">
          <cell r="E3104" t="str">
            <v>４４－１８３３</v>
          </cell>
        </row>
        <row r="3105">
          <cell r="E3105" t="str">
            <v>４４－１８３３</v>
          </cell>
        </row>
        <row r="3106">
          <cell r="E3106" t="str">
            <v>４４－１８３３</v>
          </cell>
        </row>
        <row r="3107">
          <cell r="E3107" t="str">
            <v>４４－１８３３</v>
          </cell>
        </row>
        <row r="3108">
          <cell r="E3108" t="str">
            <v>４４－１８３３</v>
          </cell>
        </row>
        <row r="3109">
          <cell r="E3109" t="str">
            <v>４４－１８３３</v>
          </cell>
        </row>
        <row r="3110">
          <cell r="E3110" t="str">
            <v>４４－１８３３</v>
          </cell>
        </row>
        <row r="3111">
          <cell r="E3111" t="str">
            <v>４４－１８３３</v>
          </cell>
        </row>
        <row r="3112">
          <cell r="E3112" t="str">
            <v>４４－１８４２</v>
          </cell>
        </row>
        <row r="3113">
          <cell r="E3113" t="str">
            <v>４４－１８４２</v>
          </cell>
        </row>
        <row r="3114">
          <cell r="E3114" t="str">
            <v>４９－８００９</v>
          </cell>
        </row>
        <row r="3115">
          <cell r="E3115" t="str">
            <v>４９－６６０２</v>
          </cell>
        </row>
        <row r="3116">
          <cell r="E3116" t="str">
            <v>４９－６６０２</v>
          </cell>
        </row>
        <row r="3117">
          <cell r="E3117" t="str">
            <v>４９－６６０２</v>
          </cell>
        </row>
        <row r="3118">
          <cell r="E3118" t="str">
            <v>４９－６６０２</v>
          </cell>
        </row>
        <row r="3119">
          <cell r="E3119" t="str">
            <v>４９－６６０２</v>
          </cell>
        </row>
        <row r="3120">
          <cell r="E3120" t="str">
            <v>6602/6604</v>
          </cell>
        </row>
        <row r="3121">
          <cell r="E3121" t="str">
            <v>４７－５２３８</v>
          </cell>
        </row>
        <row r="3122">
          <cell r="E3122" t="str">
            <v>４７－５２３８</v>
          </cell>
        </row>
        <row r="3123">
          <cell r="E3123" t="str">
            <v>４７－５２３８</v>
          </cell>
        </row>
        <row r="3124">
          <cell r="E3124" t="str">
            <v>４７－５２３８</v>
          </cell>
        </row>
        <row r="3125">
          <cell r="E3125" t="str">
            <v>４７－５２３８</v>
          </cell>
        </row>
        <row r="3126">
          <cell r="E3126" t="str">
            <v>４７－５２３８</v>
          </cell>
        </row>
        <row r="3127">
          <cell r="E3127" t="str">
            <v>４７－５２３８</v>
          </cell>
        </row>
        <row r="3128">
          <cell r="E3128" t="str">
            <v>４７－５２３８</v>
          </cell>
        </row>
        <row r="3129">
          <cell r="E3129" t="str">
            <v>４７－５２３８</v>
          </cell>
        </row>
        <row r="3130">
          <cell r="E3130" t="str">
            <v>４７－５２３８</v>
          </cell>
        </row>
        <row r="3131">
          <cell r="E3131" t="str">
            <v>４７－５２３８</v>
          </cell>
        </row>
        <row r="3132">
          <cell r="E3132" t="str">
            <v>４９－６６０２</v>
          </cell>
        </row>
        <row r="3134">
          <cell r="E3134" t="str">
            <v>４６－２３３４</v>
          </cell>
        </row>
        <row r="3135">
          <cell r="E3135" t="str">
            <v>４５－７５１１</v>
          </cell>
        </row>
        <row r="3136">
          <cell r="E3136" t="str">
            <v>４５－３５５９</v>
          </cell>
        </row>
        <row r="3137">
          <cell r="E3137" t="str">
            <v>４５－３５５９</v>
          </cell>
        </row>
        <row r="3138">
          <cell r="E3138" t="str">
            <v>４９－８５１３</v>
          </cell>
        </row>
        <row r="3139">
          <cell r="E3139" t="str">
            <v>４９－０１２１</v>
          </cell>
        </row>
        <row r="3140">
          <cell r="E3140" t="str">
            <v>４９－８５０９</v>
          </cell>
        </row>
        <row r="3141">
          <cell r="E3141" t="str">
            <v>４９－８５０９</v>
          </cell>
        </row>
        <row r="3142">
          <cell r="E3142" t="str">
            <v>４９－８５０９</v>
          </cell>
        </row>
        <row r="3143">
          <cell r="E3143" t="str">
            <v>４９－８５０９</v>
          </cell>
        </row>
        <row r="3144">
          <cell r="E3144" t="str">
            <v>４７－２２３３</v>
          </cell>
        </row>
        <row r="3145">
          <cell r="E3145" t="str">
            <v>４７－２２３３</v>
          </cell>
        </row>
        <row r="3146">
          <cell r="E3146" t="str">
            <v>４７－２２３３</v>
          </cell>
        </row>
        <row r="3147">
          <cell r="E3147" t="str">
            <v>函館22せ387</v>
          </cell>
        </row>
        <row r="3148">
          <cell r="E3148" t="str">
            <v>函館22せ387</v>
          </cell>
        </row>
        <row r="3149">
          <cell r="E3149" t="str">
            <v>函館22せ387</v>
          </cell>
        </row>
        <row r="3150">
          <cell r="E3150" t="str">
            <v>函館22せ387</v>
          </cell>
        </row>
        <row r="3151">
          <cell r="E3151" t="str">
            <v>函館22せ387</v>
          </cell>
        </row>
        <row r="3152">
          <cell r="E3152" t="str">
            <v>函館22せ387</v>
          </cell>
        </row>
        <row r="3153">
          <cell r="E3153" t="str">
            <v>函館22せ387</v>
          </cell>
        </row>
        <row r="3154">
          <cell r="E3154" t="str">
            <v>函館22せ387</v>
          </cell>
        </row>
        <row r="3155">
          <cell r="E3155" t="str">
            <v>函館22せ387</v>
          </cell>
        </row>
        <row r="3156">
          <cell r="E3156" t="str">
            <v>函館22せ387</v>
          </cell>
        </row>
        <row r="3157">
          <cell r="E3157" t="str">
            <v>４５－３４５７</v>
          </cell>
        </row>
        <row r="3158">
          <cell r="E3158" t="str">
            <v>４５－３４５７</v>
          </cell>
        </row>
        <row r="3159">
          <cell r="E3159" t="str">
            <v>４５－３４５７</v>
          </cell>
        </row>
        <row r="3160">
          <cell r="E3160" t="str">
            <v>全車7台</v>
          </cell>
        </row>
        <row r="3161">
          <cell r="E3161" t="str">
            <v>全車7台</v>
          </cell>
        </row>
        <row r="3162">
          <cell r="E3162" t="str">
            <v>15-51（5台）</v>
          </cell>
        </row>
        <row r="3163">
          <cell r="E3163" t="str">
            <v>全車7台</v>
          </cell>
        </row>
        <row r="3164">
          <cell r="E3164" t="str">
            <v>全車7台</v>
          </cell>
        </row>
        <row r="3165">
          <cell r="E3165" t="str">
            <v>全車7台</v>
          </cell>
        </row>
        <row r="3166">
          <cell r="E3166" t="str">
            <v>全車7台</v>
          </cell>
        </row>
        <row r="3167">
          <cell r="E3167" t="str">
            <v>全車7台</v>
          </cell>
        </row>
        <row r="3168">
          <cell r="E3168" t="str">
            <v>全車7台</v>
          </cell>
        </row>
        <row r="3169">
          <cell r="E3169" t="str">
            <v>全車7台</v>
          </cell>
        </row>
        <row r="3170">
          <cell r="E3170" t="str">
            <v>全車7台</v>
          </cell>
        </row>
        <row r="3171">
          <cell r="E3171" t="str">
            <v>全車7台</v>
          </cell>
        </row>
        <row r="3172">
          <cell r="E3172" t="str">
            <v>全車7台</v>
          </cell>
        </row>
        <row r="3173">
          <cell r="E3173" t="str">
            <v>2103/2163</v>
          </cell>
        </row>
        <row r="3174">
          <cell r="E3174" t="str">
            <v>2103/2163</v>
          </cell>
        </row>
        <row r="3175">
          <cell r="E3175" t="str">
            <v>全車7台</v>
          </cell>
        </row>
        <row r="3176">
          <cell r="E3176" t="str">
            <v>15-51（5台）</v>
          </cell>
        </row>
        <row r="3177">
          <cell r="E3177" t="str">
            <v>15-51（5台）</v>
          </cell>
        </row>
        <row r="3178">
          <cell r="E3178" t="str">
            <v>全車7台</v>
          </cell>
        </row>
        <row r="3179">
          <cell r="E3179" t="str">
            <v>15-51（5台）</v>
          </cell>
        </row>
        <row r="3180">
          <cell r="E3180" t="str">
            <v>全車7台</v>
          </cell>
        </row>
        <row r="3181">
          <cell r="E3181" t="str">
            <v>15-51（5台）</v>
          </cell>
        </row>
        <row r="3182">
          <cell r="E3182" t="str">
            <v>全車7台</v>
          </cell>
        </row>
        <row r="3183">
          <cell r="E3183" t="str">
            <v>全車7台</v>
          </cell>
        </row>
        <row r="3184">
          <cell r="E3184" t="str">
            <v>全車7台</v>
          </cell>
        </row>
        <row r="3185">
          <cell r="E3185" t="str">
            <v>全車7台</v>
          </cell>
        </row>
        <row r="3186">
          <cell r="E3186" t="str">
            <v>全車7台</v>
          </cell>
        </row>
        <row r="3187">
          <cell r="E3187" t="str">
            <v>全車7台</v>
          </cell>
        </row>
        <row r="3188">
          <cell r="E3188" t="str">
            <v>44-63（4台）</v>
          </cell>
        </row>
        <row r="3189">
          <cell r="E3189" t="str">
            <v>2103/2163</v>
          </cell>
        </row>
        <row r="3190">
          <cell r="E3190" t="str">
            <v>2103/2163</v>
          </cell>
        </row>
        <row r="3191">
          <cell r="E3191" t="str">
            <v>2103/2163</v>
          </cell>
        </row>
        <row r="3192">
          <cell r="E3192" t="str">
            <v>2103/2163</v>
          </cell>
        </row>
        <row r="3193">
          <cell r="E3193" t="str">
            <v>2103/2163</v>
          </cell>
        </row>
        <row r="3194">
          <cell r="E3194" t="str">
            <v>2103/2163</v>
          </cell>
        </row>
        <row r="3195">
          <cell r="E3195" t="str">
            <v>15-25（3台）</v>
          </cell>
        </row>
        <row r="3196">
          <cell r="E3196" t="str">
            <v>全車7台</v>
          </cell>
        </row>
        <row r="3197">
          <cell r="E3197" t="str">
            <v>全車7台</v>
          </cell>
        </row>
        <row r="3198">
          <cell r="E3198" t="str">
            <v>全車7台</v>
          </cell>
        </row>
        <row r="3199">
          <cell r="E3199" t="str">
            <v>全車7台</v>
          </cell>
        </row>
        <row r="3200">
          <cell r="E3200" t="str">
            <v>４６－７９０８</v>
          </cell>
        </row>
        <row r="3201">
          <cell r="E3201" t="str">
            <v>４６－７９０８</v>
          </cell>
        </row>
        <row r="3202">
          <cell r="E3202" t="str">
            <v>４６－７９０８</v>
          </cell>
        </row>
        <row r="3203">
          <cell r="E3203" t="str">
            <v>４６－７９０８</v>
          </cell>
        </row>
        <row r="3204">
          <cell r="E3204" t="str">
            <v>４６－７９０８</v>
          </cell>
        </row>
        <row r="3205">
          <cell r="E3205" t="str">
            <v>４６－７９０８</v>
          </cell>
        </row>
        <row r="3206">
          <cell r="E3206" t="str">
            <v>４６－７９０８</v>
          </cell>
        </row>
        <row r="3207">
          <cell r="E3207" t="str">
            <v>４６－７９０８</v>
          </cell>
        </row>
        <row r="3208">
          <cell r="E3208" t="str">
            <v>４６－７９０８</v>
          </cell>
        </row>
        <row r="3209">
          <cell r="E3209" t="str">
            <v>４６－７９０８</v>
          </cell>
        </row>
        <row r="3210">
          <cell r="E3210" t="str">
            <v>４６－７９０８</v>
          </cell>
        </row>
        <row r="3211">
          <cell r="E3211" t="str">
            <v>４６－７９０８</v>
          </cell>
        </row>
        <row r="3212">
          <cell r="E3212" t="str">
            <v>４６－７９０８</v>
          </cell>
        </row>
        <row r="3213">
          <cell r="E3213" t="str">
            <v>４６－７９０８</v>
          </cell>
        </row>
        <row r="3214">
          <cell r="E3214" t="str">
            <v>４９－００７５</v>
          </cell>
        </row>
        <row r="3215">
          <cell r="E3215" t="str">
            <v>４９－００７５</v>
          </cell>
        </row>
        <row r="3216">
          <cell r="E3216" t="str">
            <v>４９－００７５</v>
          </cell>
        </row>
        <row r="3217">
          <cell r="E3217" t="str">
            <v>４９－００７５</v>
          </cell>
        </row>
        <row r="3218">
          <cell r="E3218" t="str">
            <v>４９－００７５</v>
          </cell>
        </row>
        <row r="3219">
          <cell r="E3219" t="str">
            <v>４９－００７５</v>
          </cell>
        </row>
        <row r="3220">
          <cell r="E3220" t="str">
            <v>４４－１６４５</v>
          </cell>
        </row>
        <row r="3221">
          <cell r="E3221" t="str">
            <v>４４－１６４５</v>
          </cell>
        </row>
        <row r="3222">
          <cell r="E3222" t="str">
            <v>４４－１６４５</v>
          </cell>
        </row>
        <row r="3223">
          <cell r="E3223" t="str">
            <v>４４－１６４５</v>
          </cell>
        </row>
        <row r="3224">
          <cell r="E3224" t="str">
            <v>４４－１６４５</v>
          </cell>
        </row>
        <row r="3225">
          <cell r="E3225" t="str">
            <v>４４－１６４５</v>
          </cell>
        </row>
        <row r="3226">
          <cell r="E3226" t="str">
            <v>４４－１６４５</v>
          </cell>
        </row>
        <row r="3227">
          <cell r="E3227" t="str">
            <v>４４－１６４５</v>
          </cell>
        </row>
        <row r="3228">
          <cell r="E3228" t="str">
            <v>４４－１６４５</v>
          </cell>
        </row>
        <row r="3229">
          <cell r="E3229" t="str">
            <v>４４－１６４５</v>
          </cell>
        </row>
        <row r="3230">
          <cell r="E3230" t="str">
            <v>４４－１６４５</v>
          </cell>
        </row>
        <row r="3231">
          <cell r="E3231" t="str">
            <v>４４－１６４５</v>
          </cell>
        </row>
        <row r="3232">
          <cell r="E3232" t="str">
            <v>４４－１６４５</v>
          </cell>
        </row>
        <row r="3233">
          <cell r="E3233" t="str">
            <v>４４－１６４５</v>
          </cell>
        </row>
        <row r="3234">
          <cell r="E3234" t="str">
            <v>４４－１６４５</v>
          </cell>
        </row>
        <row r="3235">
          <cell r="E3235" t="str">
            <v>４４－１６４５</v>
          </cell>
        </row>
        <row r="3236">
          <cell r="E3236" t="str">
            <v>４４－１６４５</v>
          </cell>
        </row>
        <row r="3237">
          <cell r="E3237" t="str">
            <v>４４－１６４５</v>
          </cell>
        </row>
        <row r="3238">
          <cell r="E3238" t="str">
            <v>４４－１６４５</v>
          </cell>
        </row>
        <row r="3239">
          <cell r="E3239" t="str">
            <v>４４－１６４５</v>
          </cell>
        </row>
        <row r="3240">
          <cell r="E3240" t="str">
            <v>４４－１６４５</v>
          </cell>
        </row>
        <row r="3241">
          <cell r="E3241" t="str">
            <v>４４－１６４５</v>
          </cell>
        </row>
        <row r="3242">
          <cell r="E3242" t="str">
            <v>４４－１６４５</v>
          </cell>
        </row>
        <row r="3243">
          <cell r="E3243" t="str">
            <v>４４－４０１２</v>
          </cell>
        </row>
        <row r="3244">
          <cell r="E3244" t="str">
            <v>４４－４０１２</v>
          </cell>
        </row>
        <row r="3245">
          <cell r="E3245" t="str">
            <v>４４－４０１２</v>
          </cell>
        </row>
        <row r="3246">
          <cell r="E3246" t="str">
            <v>４４－４０１２</v>
          </cell>
        </row>
        <row r="3247">
          <cell r="E3247" t="str">
            <v>４９－７１０９</v>
          </cell>
        </row>
        <row r="3248">
          <cell r="E3248" t="str">
            <v>４９－７１０９</v>
          </cell>
        </row>
        <row r="3249">
          <cell r="E3249" t="str">
            <v>４９－７１０９</v>
          </cell>
        </row>
        <row r="3250">
          <cell r="E3250" t="str">
            <v>４９－７１０９</v>
          </cell>
        </row>
        <row r="3251">
          <cell r="E3251" t="str">
            <v>４９－７１０９</v>
          </cell>
        </row>
        <row r="3252">
          <cell r="E3252" t="str">
            <v>４９－７１０９</v>
          </cell>
        </row>
        <row r="3253">
          <cell r="E3253" t="str">
            <v>４９－７１０９</v>
          </cell>
        </row>
        <row r="3254">
          <cell r="E3254" t="str">
            <v>４９－７１０９</v>
          </cell>
        </row>
        <row r="3255">
          <cell r="E3255" t="str">
            <v>４９－７１０９</v>
          </cell>
        </row>
        <row r="3256">
          <cell r="E3256" t="str">
            <v>４９－７１０９</v>
          </cell>
        </row>
        <row r="3257">
          <cell r="E3257" t="str">
            <v>４９－７１０９</v>
          </cell>
        </row>
        <row r="3258">
          <cell r="E3258" t="str">
            <v>４９－７５０８</v>
          </cell>
        </row>
        <row r="3259">
          <cell r="E3259" t="str">
            <v>４９－７５０８</v>
          </cell>
        </row>
        <row r="3260">
          <cell r="E3260" t="str">
            <v>函館500ち7621</v>
          </cell>
        </row>
        <row r="3261">
          <cell r="E3261" t="str">
            <v>函館500ち7621</v>
          </cell>
        </row>
        <row r="3262">
          <cell r="E3262" t="str">
            <v>函館500ち7621</v>
          </cell>
        </row>
        <row r="3263">
          <cell r="E3263" t="str">
            <v>函館500ち7621</v>
          </cell>
        </row>
        <row r="3264">
          <cell r="E3264" t="str">
            <v>函館500ち7621</v>
          </cell>
        </row>
        <row r="3265">
          <cell r="E3265" t="str">
            <v>函館500ち7621</v>
          </cell>
        </row>
        <row r="3266">
          <cell r="E3266" t="str">
            <v>函館500ち7621</v>
          </cell>
        </row>
        <row r="3267">
          <cell r="E3267" t="str">
            <v>函館500ち7621</v>
          </cell>
        </row>
        <row r="3268">
          <cell r="E3268" t="str">
            <v>函館500ち7621</v>
          </cell>
        </row>
        <row r="3269">
          <cell r="E3269" t="str">
            <v>４９－００６５</v>
          </cell>
        </row>
        <row r="3270">
          <cell r="E3270" t="str">
            <v>４９－００６２</v>
          </cell>
        </row>
        <row r="3315">
          <cell r="E3315" t="str">
            <v>函館22せ387</v>
          </cell>
        </row>
        <row r="3316">
          <cell r="E3316" t="str">
            <v>４５－３４５７</v>
          </cell>
        </row>
        <row r="3317">
          <cell r="E3317" t="str">
            <v>４５－３４５７</v>
          </cell>
        </row>
        <row r="3318">
          <cell r="E3318" t="str">
            <v>４４－１６４５</v>
          </cell>
        </row>
        <row r="3319">
          <cell r="E3319" t="str">
            <v>４４－１６４５</v>
          </cell>
        </row>
        <row r="3320">
          <cell r="E3320" t="str">
            <v>４４－１６４５</v>
          </cell>
        </row>
        <row r="3321">
          <cell r="E3321" t="str">
            <v>４４－１６４５</v>
          </cell>
        </row>
        <row r="3322">
          <cell r="E3322" t="str">
            <v>４４－１６４５</v>
          </cell>
        </row>
        <row r="3323">
          <cell r="E3323" t="str">
            <v>４４－１６４５</v>
          </cell>
        </row>
        <row r="3324">
          <cell r="E3324" t="str">
            <v>４４－１６４５</v>
          </cell>
        </row>
        <row r="3325">
          <cell r="E3325" t="str">
            <v>４４－１６４５</v>
          </cell>
        </row>
        <row r="3364">
          <cell r="E3364" t="str">
            <v>函館88ち557</v>
          </cell>
        </row>
        <row r="3365">
          <cell r="E3365" t="str">
            <v>函館88ち557</v>
          </cell>
        </row>
        <row r="3366">
          <cell r="E3366" t="str">
            <v>４５－３５４０</v>
          </cell>
        </row>
        <row r="3367">
          <cell r="E3367" t="str">
            <v>４５－３５４０</v>
          </cell>
        </row>
        <row r="3368">
          <cell r="E3368" t="str">
            <v>４５－３５４０</v>
          </cell>
        </row>
        <row r="3369">
          <cell r="E3369" t="str">
            <v>４５－３５４０</v>
          </cell>
        </row>
        <row r="3406">
          <cell r="E3406" t="str">
            <v>４８－００８１</v>
          </cell>
        </row>
        <row r="3407">
          <cell r="E3407" t="str">
            <v>４８－００８１</v>
          </cell>
        </row>
        <row r="3408">
          <cell r="E3408" t="str">
            <v>４８－００８１</v>
          </cell>
        </row>
        <row r="3409">
          <cell r="E3409" t="str">
            <v>４８－００８１</v>
          </cell>
        </row>
        <row r="3410">
          <cell r="E3410" t="str">
            <v>４８－００８１</v>
          </cell>
        </row>
        <row r="3411">
          <cell r="E3411" t="str">
            <v>４５－７５１１</v>
          </cell>
        </row>
        <row r="3412">
          <cell r="E3412" t="str">
            <v>４５－７５１１</v>
          </cell>
        </row>
        <row r="3413">
          <cell r="E3413" t="str">
            <v>４５－７５１１</v>
          </cell>
        </row>
        <row r="3414">
          <cell r="E3414" t="str">
            <v>４５－７５１１</v>
          </cell>
        </row>
        <row r="3415">
          <cell r="E3415" t="str">
            <v>４５－７５１１</v>
          </cell>
        </row>
        <row r="3416">
          <cell r="E3416" t="str">
            <v>４５－７５１１</v>
          </cell>
        </row>
        <row r="3417">
          <cell r="E3417" t="str">
            <v>４５－７５１１</v>
          </cell>
        </row>
        <row r="3418">
          <cell r="E3418" t="str">
            <v>４５－３５５９</v>
          </cell>
        </row>
        <row r="3419">
          <cell r="E3419" t="str">
            <v>４５－３５５９</v>
          </cell>
        </row>
        <row r="3420">
          <cell r="E3420" t="str">
            <v>４５－３５５９</v>
          </cell>
        </row>
        <row r="3421">
          <cell r="E3421" t="str">
            <v>４５－３５５９</v>
          </cell>
        </row>
        <row r="3422">
          <cell r="E3422" t="str">
            <v>４５－３５５９</v>
          </cell>
        </row>
        <row r="3423">
          <cell r="E3423" t="str">
            <v>４５－３５５９</v>
          </cell>
        </row>
        <row r="3424">
          <cell r="E3424" t="str">
            <v>４５－３５５９</v>
          </cell>
        </row>
        <row r="3425">
          <cell r="E3425" t="str">
            <v>４９－８００９</v>
          </cell>
        </row>
        <row r="3426">
          <cell r="E3426" t="str">
            <v>４９－７１０９</v>
          </cell>
        </row>
        <row r="3427">
          <cell r="E3427" t="str">
            <v>４９－７１０９</v>
          </cell>
        </row>
        <row r="3428">
          <cell r="E3428" t="str">
            <v>４９－７１０９</v>
          </cell>
        </row>
        <row r="3429">
          <cell r="E3429" t="str">
            <v>４９－７１０９</v>
          </cell>
        </row>
        <row r="3430">
          <cell r="E3430" t="str">
            <v>４９－７１０９</v>
          </cell>
        </row>
        <row r="3431">
          <cell r="E3431" t="str">
            <v>４９－７１０９</v>
          </cell>
        </row>
        <row r="3432">
          <cell r="E3432" t="str">
            <v>４９－７１０９</v>
          </cell>
        </row>
        <row r="3433">
          <cell r="E3433" t="str">
            <v>４９－７１０９</v>
          </cell>
        </row>
        <row r="3434">
          <cell r="E3434" t="str">
            <v>４９－７１０９</v>
          </cell>
        </row>
        <row r="3435">
          <cell r="E3435" t="str">
            <v>４９－７１０９</v>
          </cell>
        </row>
        <row r="3436">
          <cell r="E3436" t="str">
            <v>４９－７１０９</v>
          </cell>
        </row>
        <row r="3437">
          <cell r="E3437" t="str">
            <v>４９－７５０８</v>
          </cell>
        </row>
        <row r="3438">
          <cell r="E3438" t="str">
            <v>４９－７５０８</v>
          </cell>
        </row>
        <row r="3439">
          <cell r="E3439" t="str">
            <v>４７－７６１０</v>
          </cell>
        </row>
        <row r="3440">
          <cell r="E3440" t="str">
            <v>４７－７６１０</v>
          </cell>
        </row>
        <row r="3441">
          <cell r="E3441" t="str">
            <v>４９－０１２１</v>
          </cell>
        </row>
        <row r="3442">
          <cell r="E3442" t="str">
            <v>４９－０１２１</v>
          </cell>
        </row>
        <row r="3443">
          <cell r="E3443" t="str">
            <v>４４－１６４５</v>
          </cell>
        </row>
        <row r="3444">
          <cell r="E3444" t="str">
            <v>４４－１６４５</v>
          </cell>
        </row>
        <row r="3445">
          <cell r="E3445" t="str">
            <v>４４－１６４５</v>
          </cell>
        </row>
        <row r="3446">
          <cell r="E3446" t="str">
            <v>４４－１６４５</v>
          </cell>
        </row>
        <row r="3447">
          <cell r="E3447" t="str">
            <v>４４－１６４５</v>
          </cell>
        </row>
        <row r="3448">
          <cell r="E3448" t="str">
            <v>４４－１６４５</v>
          </cell>
        </row>
        <row r="3449">
          <cell r="E3449" t="str">
            <v>４７－７２１０</v>
          </cell>
        </row>
        <row r="3450">
          <cell r="E3450" t="str">
            <v>４７－７２１０</v>
          </cell>
        </row>
        <row r="3451">
          <cell r="E3451" t="str">
            <v>４７－７２１０</v>
          </cell>
        </row>
        <row r="3452">
          <cell r="E3452" t="str">
            <v>４７－７２１０</v>
          </cell>
        </row>
        <row r="3453">
          <cell r="E3453" t="str">
            <v>４７－７２１０</v>
          </cell>
        </row>
        <row r="3454">
          <cell r="E3454" t="str">
            <v>４７－７２１０</v>
          </cell>
        </row>
        <row r="3455">
          <cell r="E3455" t="str">
            <v>４７－７２１０</v>
          </cell>
        </row>
        <row r="3456">
          <cell r="E3456" t="str">
            <v>４７－７２１０</v>
          </cell>
        </row>
        <row r="3457">
          <cell r="E3457" t="str">
            <v>４７－７２１０</v>
          </cell>
        </row>
        <row r="3458">
          <cell r="E3458" t="str">
            <v>４７－７２１０</v>
          </cell>
        </row>
        <row r="3459">
          <cell r="E3459" t="str">
            <v>４７－７２１０</v>
          </cell>
        </row>
        <row r="3460">
          <cell r="E3460" t="str">
            <v>４７－７２１０</v>
          </cell>
        </row>
        <row r="3461">
          <cell r="E3461" t="str">
            <v>４７－７２１０</v>
          </cell>
        </row>
        <row r="3462">
          <cell r="E3462" t="str">
            <v>４７－７２１０</v>
          </cell>
        </row>
        <row r="3463">
          <cell r="E3463" t="str">
            <v>４７－７２１０</v>
          </cell>
        </row>
        <row r="3464">
          <cell r="E3464" t="str">
            <v>４７－７２１０</v>
          </cell>
        </row>
        <row r="3465">
          <cell r="E3465" t="str">
            <v>４７－７２１０</v>
          </cell>
        </row>
        <row r="3466">
          <cell r="E3466" t="str">
            <v>４７－７２１０</v>
          </cell>
        </row>
        <row r="3467">
          <cell r="E3467" t="str">
            <v>４７－７２１０</v>
          </cell>
        </row>
        <row r="3468">
          <cell r="E3468" t="str">
            <v>４７－７２１０</v>
          </cell>
        </row>
        <row r="3469">
          <cell r="E3469" t="str">
            <v>４７－７２１０</v>
          </cell>
        </row>
        <row r="3470">
          <cell r="E3470" t="str">
            <v>４７－７２１０</v>
          </cell>
        </row>
        <row r="3471">
          <cell r="E3471" t="str">
            <v>４７－７２１０</v>
          </cell>
        </row>
        <row r="3472">
          <cell r="E3472" t="str">
            <v>４７－７２１０</v>
          </cell>
        </row>
        <row r="3473">
          <cell r="E3473" t="str">
            <v>４７－７２１０</v>
          </cell>
        </row>
        <row r="3474">
          <cell r="E3474" t="str">
            <v>４７－７２１０</v>
          </cell>
        </row>
        <row r="3475">
          <cell r="E3475" t="str">
            <v>４９－８５１３</v>
          </cell>
        </row>
        <row r="3476">
          <cell r="E3476" t="str">
            <v>４６－７４７７</v>
          </cell>
        </row>
        <row r="3477">
          <cell r="E3477" t="str">
            <v>４９－７５０８</v>
          </cell>
        </row>
        <row r="3478">
          <cell r="E3478" t="str">
            <v>４９－７５０８</v>
          </cell>
        </row>
        <row r="3479">
          <cell r="E3479" t="str">
            <v>４９－７５０８</v>
          </cell>
        </row>
        <row r="3480">
          <cell r="E3480" t="str">
            <v>４９－７５０８</v>
          </cell>
        </row>
        <row r="3481">
          <cell r="E3481" t="str">
            <v>４９－７５０８</v>
          </cell>
        </row>
        <row r="3482">
          <cell r="E3482" t="str">
            <v>４９－７５０８</v>
          </cell>
        </row>
        <row r="3483">
          <cell r="E3483" t="str">
            <v>４９－７５０８</v>
          </cell>
        </row>
        <row r="3484">
          <cell r="E3484" t="str">
            <v>４９－７５０８</v>
          </cell>
        </row>
        <row r="3485">
          <cell r="E3485" t="str">
            <v>４９－７５０８</v>
          </cell>
        </row>
        <row r="3486">
          <cell r="E3486" t="str">
            <v>４９－７５０８</v>
          </cell>
        </row>
        <row r="3487">
          <cell r="E3487" t="str">
            <v>４９－７５０８</v>
          </cell>
        </row>
        <row r="3488">
          <cell r="E3488" t="str">
            <v>４９－７５０８</v>
          </cell>
        </row>
        <row r="3489">
          <cell r="E3489" t="str">
            <v>４９－７５０８</v>
          </cell>
        </row>
        <row r="3490">
          <cell r="E3490" t="str">
            <v>４９－７５０８</v>
          </cell>
        </row>
        <row r="3491">
          <cell r="E3491" t="str">
            <v>４９－７５０８</v>
          </cell>
        </row>
        <row r="3492">
          <cell r="E3492" t="str">
            <v>４９－７５０８</v>
          </cell>
        </row>
        <row r="3493">
          <cell r="E3493" t="str">
            <v>４９－７５０８</v>
          </cell>
        </row>
        <row r="3494">
          <cell r="E3494" t="str">
            <v>４９－７５０８</v>
          </cell>
        </row>
        <row r="3495">
          <cell r="E3495" t="str">
            <v>４９－７５０８</v>
          </cell>
        </row>
        <row r="3496">
          <cell r="E3496" t="str">
            <v>４９－７５０８</v>
          </cell>
        </row>
        <row r="3497">
          <cell r="E3497" t="str">
            <v>４９－７５０８</v>
          </cell>
        </row>
        <row r="3499">
          <cell r="E3499" t="str">
            <v>４９－０１２６</v>
          </cell>
        </row>
        <row r="3500">
          <cell r="E3500" t="str">
            <v>４５－３４５７</v>
          </cell>
        </row>
        <row r="3501">
          <cell r="E3501" t="str">
            <v>４５－３４５７</v>
          </cell>
        </row>
        <row r="3502">
          <cell r="E3502" t="str">
            <v>４９－２０１５</v>
          </cell>
        </row>
        <row r="3503">
          <cell r="E3503" t="str">
            <v>４７－７２１０</v>
          </cell>
        </row>
        <row r="3504">
          <cell r="E3504" t="str">
            <v>４７－７２１０</v>
          </cell>
        </row>
        <row r="3505">
          <cell r="E3505" t="str">
            <v>４８－００８１</v>
          </cell>
        </row>
        <row r="3506">
          <cell r="E3506" t="str">
            <v>４８－００８１</v>
          </cell>
        </row>
        <row r="3507">
          <cell r="E3507" t="str">
            <v>４８－００８１</v>
          </cell>
        </row>
        <row r="3508">
          <cell r="E3508" t="str">
            <v>４９－８５１０</v>
          </cell>
        </row>
        <row r="3509">
          <cell r="E3509" t="str">
            <v>４９－８５１０</v>
          </cell>
        </row>
        <row r="3510">
          <cell r="E3510" t="str">
            <v>４９－８５１０</v>
          </cell>
        </row>
        <row r="3511">
          <cell r="E3511" t="str">
            <v>４９－８５１０</v>
          </cell>
        </row>
        <row r="3512">
          <cell r="E3512" t="str">
            <v>４９－８５１０</v>
          </cell>
        </row>
        <row r="3513">
          <cell r="E3513" t="str">
            <v>４９－８５１０</v>
          </cell>
        </row>
        <row r="3514">
          <cell r="E3514" t="str">
            <v>４９－８５１０</v>
          </cell>
        </row>
        <row r="3515">
          <cell r="E3515" t="str">
            <v>４６－２３３４</v>
          </cell>
        </row>
        <row r="3516">
          <cell r="E3516" t="str">
            <v>４６－２３３４</v>
          </cell>
        </row>
        <row r="3517">
          <cell r="E3517" t="str">
            <v>４６－２３３４</v>
          </cell>
        </row>
        <row r="3518">
          <cell r="E3518" t="str">
            <v>４９－７１０９</v>
          </cell>
        </row>
        <row r="3519">
          <cell r="E3519" t="str">
            <v>４６－７９０８</v>
          </cell>
        </row>
        <row r="3520">
          <cell r="E3520" t="str">
            <v>４６－７９０８</v>
          </cell>
        </row>
        <row r="3521">
          <cell r="E3521" t="str">
            <v>４６－７９０８</v>
          </cell>
        </row>
        <row r="3522">
          <cell r="E3522" t="str">
            <v>４６－７９０８</v>
          </cell>
        </row>
        <row r="3523">
          <cell r="E3523" t="str">
            <v>４６－７９０８</v>
          </cell>
        </row>
        <row r="3524">
          <cell r="E3524" t="str">
            <v>４６－７９０８</v>
          </cell>
        </row>
        <row r="3525">
          <cell r="E3525" t="str">
            <v>４６－７９０８</v>
          </cell>
        </row>
        <row r="3526">
          <cell r="E3526" t="str">
            <v>４７－２２３３</v>
          </cell>
        </row>
        <row r="3531">
          <cell r="E3531" t="str">
            <v>４５－３４５７</v>
          </cell>
        </row>
        <row r="3532">
          <cell r="E3532" t="str">
            <v>４５－３４５７</v>
          </cell>
        </row>
        <row r="3533">
          <cell r="E3533" t="str">
            <v>４５－３４５７</v>
          </cell>
        </row>
        <row r="3534">
          <cell r="E3534" t="str">
            <v>４５－３４５７</v>
          </cell>
        </row>
        <row r="3535">
          <cell r="E3535" t="str">
            <v>４５－３４５７</v>
          </cell>
        </row>
        <row r="3536">
          <cell r="E3536" t="str">
            <v>４５－３４５７</v>
          </cell>
        </row>
        <row r="3537">
          <cell r="E3537" t="str">
            <v>４７－２２３３</v>
          </cell>
        </row>
        <row r="3538">
          <cell r="E3538" t="str">
            <v>４７－２２３３</v>
          </cell>
        </row>
        <row r="3539">
          <cell r="E3539" t="str">
            <v>４７－２２３３</v>
          </cell>
        </row>
        <row r="3540">
          <cell r="E3540" t="str">
            <v>４７－２２３３</v>
          </cell>
        </row>
        <row r="3541">
          <cell r="E3541" t="str">
            <v>４７－２２３３</v>
          </cell>
        </row>
        <row r="3542">
          <cell r="E3542" t="str">
            <v>４７－２２３３</v>
          </cell>
        </row>
        <row r="3543">
          <cell r="E3543" t="str">
            <v>４７－２２３３</v>
          </cell>
        </row>
        <row r="3544">
          <cell r="E3544" t="str">
            <v>４７－２２３３</v>
          </cell>
        </row>
        <row r="3545">
          <cell r="E3545" t="str">
            <v>４７－２２３３</v>
          </cell>
        </row>
        <row r="3546">
          <cell r="E3546" t="str">
            <v>４７－２２３３</v>
          </cell>
        </row>
        <row r="3547">
          <cell r="E3547" t="str">
            <v>４７－２２３３</v>
          </cell>
        </row>
        <row r="3548">
          <cell r="E3548" t="str">
            <v>４７－２２３３</v>
          </cell>
        </row>
        <row r="3549">
          <cell r="E3549" t="str">
            <v>４７－２２３３</v>
          </cell>
        </row>
        <row r="3550">
          <cell r="E3550" t="str">
            <v>４７－２２３３</v>
          </cell>
        </row>
        <row r="3551">
          <cell r="E3551" t="str">
            <v>４７－２２３３</v>
          </cell>
        </row>
        <row r="3552">
          <cell r="E3552" t="str">
            <v>４７－２２３３</v>
          </cell>
        </row>
        <row r="3553">
          <cell r="E3553" t="str">
            <v>４７－２２３３</v>
          </cell>
        </row>
        <row r="3554">
          <cell r="E3554" t="str">
            <v>４７－２２３３</v>
          </cell>
        </row>
        <row r="3555">
          <cell r="E3555" t="str">
            <v>４７－２２３３</v>
          </cell>
        </row>
        <row r="3556">
          <cell r="E3556" t="str">
            <v>４９－６６０２</v>
          </cell>
        </row>
        <row r="3557">
          <cell r="E3557" t="str">
            <v>４９－６６０２</v>
          </cell>
        </row>
        <row r="3558">
          <cell r="E3558" t="str">
            <v>４９－６６０２</v>
          </cell>
        </row>
        <row r="3559">
          <cell r="E3559" t="str">
            <v>４９－６６０２</v>
          </cell>
        </row>
        <row r="3560">
          <cell r="E3560" t="str">
            <v>４９－６６０２</v>
          </cell>
        </row>
        <row r="3561">
          <cell r="E3561" t="str">
            <v>6602/6604</v>
          </cell>
        </row>
        <row r="3562">
          <cell r="E3562" t="str">
            <v>４７－５２３８</v>
          </cell>
        </row>
        <row r="3563">
          <cell r="E3563" t="str">
            <v>４７－５２３８</v>
          </cell>
        </row>
        <row r="3564">
          <cell r="E3564" t="str">
            <v>４７－５２３８</v>
          </cell>
        </row>
        <row r="3565">
          <cell r="E3565" t="str">
            <v>４７－５２３８</v>
          </cell>
        </row>
        <row r="3566">
          <cell r="E3566" t="str">
            <v>４７－５２３８</v>
          </cell>
        </row>
        <row r="3567">
          <cell r="E3567" t="str">
            <v>４９－０１２１</v>
          </cell>
        </row>
        <row r="3568">
          <cell r="E3568" t="str">
            <v>４９－０１２１</v>
          </cell>
        </row>
        <row r="3569">
          <cell r="E3569" t="str">
            <v>４９－０１２１</v>
          </cell>
        </row>
        <row r="3570">
          <cell r="E3570" t="str">
            <v>４９－０１２１</v>
          </cell>
        </row>
        <row r="3571">
          <cell r="E3571" t="str">
            <v>４９－０１２１</v>
          </cell>
        </row>
        <row r="3572">
          <cell r="E3572" t="str">
            <v>４９－０１２１</v>
          </cell>
        </row>
        <row r="3573">
          <cell r="E3573" t="str">
            <v>４９－０１２１</v>
          </cell>
        </row>
        <row r="3574">
          <cell r="E3574" t="str">
            <v>４９－０１２１</v>
          </cell>
        </row>
        <row r="3575">
          <cell r="E3575" t="str">
            <v>４９－０１２１</v>
          </cell>
        </row>
        <row r="3576">
          <cell r="E3576" t="str">
            <v>４９－０１２１</v>
          </cell>
        </row>
        <row r="3577">
          <cell r="E3577" t="str">
            <v>４９－０１２１</v>
          </cell>
        </row>
        <row r="3578">
          <cell r="E3578" t="str">
            <v>４９－０１２１</v>
          </cell>
        </row>
        <row r="3579">
          <cell r="E3579" t="str">
            <v>４９－０１２１</v>
          </cell>
        </row>
        <row r="3580">
          <cell r="E3580" t="str">
            <v>４９－０１２１</v>
          </cell>
        </row>
        <row r="3581">
          <cell r="E3581" t="str">
            <v>４９－０１２１</v>
          </cell>
        </row>
        <row r="3582">
          <cell r="E3582" t="str">
            <v>４９－０１２１</v>
          </cell>
        </row>
        <row r="3583">
          <cell r="E3583" t="str">
            <v>４５－７５１１</v>
          </cell>
        </row>
        <row r="3584">
          <cell r="E3584" t="str">
            <v>４５－７５１１</v>
          </cell>
        </row>
        <row r="3585">
          <cell r="E3585" t="str">
            <v>４５－７５１１</v>
          </cell>
        </row>
        <row r="3586">
          <cell r="E3586" t="str">
            <v>４５－７５１１</v>
          </cell>
        </row>
        <row r="3587">
          <cell r="E3587" t="str">
            <v>４５－７５１１</v>
          </cell>
        </row>
        <row r="3588">
          <cell r="E3588" t="str">
            <v>４５－７５１１</v>
          </cell>
        </row>
        <row r="3589">
          <cell r="E3589" t="str">
            <v>４５－７５１１</v>
          </cell>
        </row>
        <row r="3590">
          <cell r="E3590" t="str">
            <v>４５－７５１１</v>
          </cell>
        </row>
        <row r="3591">
          <cell r="E3591" t="str">
            <v>４５－７５１１</v>
          </cell>
        </row>
        <row r="3592">
          <cell r="E3592" t="str">
            <v>４５－７５１１</v>
          </cell>
        </row>
        <row r="3593">
          <cell r="E3593" t="str">
            <v>４５－７５１１</v>
          </cell>
        </row>
        <row r="3594">
          <cell r="E3594" t="str">
            <v>４９－７１０９</v>
          </cell>
        </row>
        <row r="3595">
          <cell r="E3595" t="str">
            <v>４９－２０７２</v>
          </cell>
        </row>
        <row r="3596">
          <cell r="E3596" t="str">
            <v>４９－２０７２</v>
          </cell>
        </row>
        <row r="3597">
          <cell r="E3597" t="str">
            <v>４９－２０７２</v>
          </cell>
        </row>
        <row r="3598">
          <cell r="E3598" t="str">
            <v>４９－２０７２</v>
          </cell>
        </row>
        <row r="3599">
          <cell r="E3599" t="str">
            <v>４９－２０７２</v>
          </cell>
        </row>
        <row r="3600">
          <cell r="E3600" t="str">
            <v>４９－７５０８</v>
          </cell>
        </row>
        <row r="3601">
          <cell r="E3601" t="str">
            <v>４５－３５４０</v>
          </cell>
        </row>
        <row r="3602">
          <cell r="E3602" t="str">
            <v>４５－３５４０</v>
          </cell>
        </row>
        <row r="3603">
          <cell r="E3603" t="str">
            <v>４５－３５４０</v>
          </cell>
        </row>
        <row r="3604">
          <cell r="E3604" t="str">
            <v>４５－３５４０</v>
          </cell>
        </row>
        <row r="3605">
          <cell r="E3605" t="str">
            <v>４５－３５４０</v>
          </cell>
        </row>
        <row r="3606">
          <cell r="E3606" t="str">
            <v>４５－３５４０</v>
          </cell>
        </row>
        <row r="3607">
          <cell r="E3607" t="str">
            <v>４５－３５４０</v>
          </cell>
        </row>
        <row r="3608">
          <cell r="E3608" t="str">
            <v>４５－３５４０</v>
          </cell>
        </row>
        <row r="3609">
          <cell r="E3609" t="str">
            <v>４５－３５４０</v>
          </cell>
        </row>
        <row r="3610">
          <cell r="E3610" t="str">
            <v>４５－３５４０</v>
          </cell>
        </row>
        <row r="3611">
          <cell r="E3611" t="str">
            <v>４５－３５４０</v>
          </cell>
        </row>
        <row r="3612">
          <cell r="E3612" t="str">
            <v>４５－３５５９</v>
          </cell>
        </row>
        <row r="3613">
          <cell r="E3613" t="str">
            <v>４５－３５５９</v>
          </cell>
        </row>
        <row r="3614">
          <cell r="E3614" t="str">
            <v>４５－３５５９</v>
          </cell>
        </row>
        <row r="3615">
          <cell r="E3615" t="str">
            <v>４５－３５５９</v>
          </cell>
        </row>
        <row r="3616">
          <cell r="E3616" t="str">
            <v>４５－３５５９</v>
          </cell>
        </row>
        <row r="3617">
          <cell r="E3617" t="str">
            <v>４５－３５５９</v>
          </cell>
        </row>
        <row r="3618">
          <cell r="E3618" t="str">
            <v>４５－３５５９</v>
          </cell>
        </row>
        <row r="3619">
          <cell r="E3619" t="str">
            <v>４５－３５５９</v>
          </cell>
        </row>
        <row r="3620">
          <cell r="E3620" t="str">
            <v>４５－３５５９</v>
          </cell>
        </row>
        <row r="3621">
          <cell r="E3621" t="str">
            <v>４５－３５５９</v>
          </cell>
        </row>
        <row r="3622">
          <cell r="E3622" t="str">
            <v>４５－３５５９</v>
          </cell>
        </row>
        <row r="3623">
          <cell r="E3623" t="str">
            <v>４５－３５５９</v>
          </cell>
        </row>
        <row r="3624">
          <cell r="E3624" t="str">
            <v>４５－３５５９</v>
          </cell>
        </row>
        <row r="3625">
          <cell r="E3625" t="str">
            <v>４５－３５５９</v>
          </cell>
        </row>
        <row r="3626">
          <cell r="E3626" t="str">
            <v>４５－３５５９</v>
          </cell>
        </row>
        <row r="3627">
          <cell r="E3627" t="str">
            <v>４５－３５５９</v>
          </cell>
        </row>
        <row r="3628">
          <cell r="E3628" t="str">
            <v>４５－３５５９</v>
          </cell>
        </row>
        <row r="3629">
          <cell r="E3629" t="str">
            <v>４５－３５５９</v>
          </cell>
        </row>
        <row r="3630">
          <cell r="E3630" t="str">
            <v>４５－３５５９</v>
          </cell>
        </row>
        <row r="3631">
          <cell r="E3631" t="str">
            <v>４５－３５５９</v>
          </cell>
        </row>
        <row r="3632">
          <cell r="E3632" t="str">
            <v>４６－７４７７</v>
          </cell>
        </row>
        <row r="3633">
          <cell r="E3633" t="str">
            <v>４６－７４７７</v>
          </cell>
        </row>
        <row r="3634">
          <cell r="E3634" t="str">
            <v>４６－７４７７</v>
          </cell>
        </row>
        <row r="3635">
          <cell r="E3635" t="str">
            <v>４６－７４７７</v>
          </cell>
        </row>
        <row r="3636">
          <cell r="E3636" t="str">
            <v>４６－７４７７</v>
          </cell>
        </row>
        <row r="3637">
          <cell r="E3637" t="str">
            <v>４６－７４７７</v>
          </cell>
        </row>
        <row r="3638">
          <cell r="E3638" t="str">
            <v>４６－７４７７</v>
          </cell>
        </row>
        <row r="3639">
          <cell r="E3639" t="str">
            <v>４６－７４７７</v>
          </cell>
        </row>
        <row r="3640">
          <cell r="E3640" t="str">
            <v>４６－７４７７</v>
          </cell>
        </row>
        <row r="3641">
          <cell r="E3641" t="str">
            <v>４６－７４７７</v>
          </cell>
        </row>
        <row r="3642">
          <cell r="E3642" t="str">
            <v>４６－７４７７</v>
          </cell>
        </row>
        <row r="3643">
          <cell r="E3643" t="str">
            <v>４６－７４７７</v>
          </cell>
        </row>
        <row r="3644">
          <cell r="E3644" t="str">
            <v>４６－７４７７</v>
          </cell>
        </row>
        <row r="3645">
          <cell r="E3645" t="str">
            <v>４６－７４７７</v>
          </cell>
        </row>
        <row r="3646">
          <cell r="E3646" t="str">
            <v>４５－１０７３</v>
          </cell>
        </row>
        <row r="3647">
          <cell r="E3647" t="str">
            <v>４５－１０７３</v>
          </cell>
        </row>
        <row r="3648">
          <cell r="E3648" t="str">
            <v>４５－１０７３</v>
          </cell>
        </row>
        <row r="3649">
          <cell r="E3649" t="str">
            <v>４５－１０７３</v>
          </cell>
        </row>
        <row r="3650">
          <cell r="E3650" t="str">
            <v>４５－１０７３</v>
          </cell>
        </row>
        <row r="3651">
          <cell r="E3651" t="str">
            <v>４５－１０７３</v>
          </cell>
        </row>
        <row r="3652">
          <cell r="E3652" t="str">
            <v>４５－１０７３</v>
          </cell>
        </row>
        <row r="3653">
          <cell r="E3653" t="str">
            <v>４５－１０７３</v>
          </cell>
        </row>
        <row r="3654">
          <cell r="E3654" t="str">
            <v>４５－１０７３</v>
          </cell>
        </row>
        <row r="3655">
          <cell r="E3655" t="str">
            <v>４５－１０７３</v>
          </cell>
        </row>
        <row r="3656">
          <cell r="E3656" t="str">
            <v>４５－１０７３</v>
          </cell>
        </row>
        <row r="3657">
          <cell r="E3657" t="str">
            <v>４５－１０７３</v>
          </cell>
        </row>
        <row r="3658">
          <cell r="E3658" t="str">
            <v>４５－１０７３</v>
          </cell>
        </row>
        <row r="3659">
          <cell r="E3659" t="str">
            <v>４５－１０７３</v>
          </cell>
        </row>
        <row r="3660">
          <cell r="E3660" t="str">
            <v>４９－０１１７</v>
          </cell>
        </row>
        <row r="3661">
          <cell r="E3661" t="str">
            <v>４９－０１１７</v>
          </cell>
        </row>
        <row r="3662">
          <cell r="E3662" t="str">
            <v>４９－０１１７</v>
          </cell>
        </row>
        <row r="3663">
          <cell r="E3663" t="str">
            <v>４９－０１１７</v>
          </cell>
        </row>
        <row r="3664">
          <cell r="E3664" t="str">
            <v>４９－０１１７</v>
          </cell>
        </row>
        <row r="3665">
          <cell r="E3665" t="str">
            <v>４９－０１１７</v>
          </cell>
        </row>
        <row r="3666">
          <cell r="E3666" t="str">
            <v>４９－０１１７</v>
          </cell>
        </row>
        <row r="3667">
          <cell r="E3667" t="str">
            <v>４９－０１１７</v>
          </cell>
        </row>
        <row r="3668">
          <cell r="E3668" t="str">
            <v>４９－０１１７</v>
          </cell>
        </row>
        <row r="3669">
          <cell r="E3669" t="str">
            <v>４９－０１１７</v>
          </cell>
        </row>
        <row r="3670">
          <cell r="E3670" t="str">
            <v>４９－０１１７</v>
          </cell>
        </row>
        <row r="3671">
          <cell r="E3671" t="str">
            <v>４９－０１１７</v>
          </cell>
        </row>
        <row r="3672">
          <cell r="E3672" t="str">
            <v>４９－０１１７</v>
          </cell>
        </row>
        <row r="3673">
          <cell r="E3673" t="str">
            <v>0062/0065</v>
          </cell>
        </row>
        <row r="3674">
          <cell r="E3674" t="str">
            <v>0062/0065</v>
          </cell>
        </row>
        <row r="3675">
          <cell r="E3675" t="str">
            <v>0062/0065</v>
          </cell>
        </row>
        <row r="3676">
          <cell r="E3676" t="str">
            <v>0062/0065</v>
          </cell>
        </row>
        <row r="3678">
          <cell r="E3678" t="str">
            <v>４８－８３３１</v>
          </cell>
        </row>
        <row r="3679">
          <cell r="E3679" t="str">
            <v>４８－８３３１</v>
          </cell>
        </row>
        <row r="3680">
          <cell r="E3680" t="str">
            <v>４８－８３３１</v>
          </cell>
        </row>
        <row r="3681">
          <cell r="E3681" t="str">
            <v>４８－８３３１</v>
          </cell>
        </row>
        <row r="3682">
          <cell r="E3682" t="str">
            <v>４８－８３３１</v>
          </cell>
        </row>
        <row r="3683">
          <cell r="E3683" t="str">
            <v>４８－８３３１</v>
          </cell>
        </row>
        <row r="3684">
          <cell r="E3684" t="str">
            <v>４８－８３３１</v>
          </cell>
        </row>
        <row r="3685">
          <cell r="E3685" t="str">
            <v>４８－８３３１</v>
          </cell>
        </row>
        <row r="3686">
          <cell r="E3686" t="str">
            <v>４８－８３３１</v>
          </cell>
        </row>
        <row r="3687">
          <cell r="E3687" t="str">
            <v>４８－８３３１</v>
          </cell>
        </row>
        <row r="3688">
          <cell r="E3688" t="str">
            <v>４８－８３３１</v>
          </cell>
        </row>
        <row r="3689">
          <cell r="E3689" t="str">
            <v>４８－８３３１</v>
          </cell>
        </row>
        <row r="3690">
          <cell r="E3690" t="str">
            <v>４８－８３３１</v>
          </cell>
        </row>
        <row r="3691">
          <cell r="E3691" t="str">
            <v>４７－７２１０</v>
          </cell>
        </row>
        <row r="3692">
          <cell r="E3692" t="str">
            <v>４９－７５０８</v>
          </cell>
        </row>
        <row r="3693">
          <cell r="E3693" t="str">
            <v>４９－７５０８</v>
          </cell>
        </row>
        <row r="3694">
          <cell r="E3694" t="str">
            <v>４９－７５０８</v>
          </cell>
        </row>
        <row r="3695">
          <cell r="E3695" t="str">
            <v>４９－７５０８</v>
          </cell>
        </row>
        <row r="3696">
          <cell r="E3696" t="str">
            <v>４９－７５０８</v>
          </cell>
        </row>
        <row r="3697">
          <cell r="E3697" t="str">
            <v>４９－７５０８</v>
          </cell>
        </row>
        <row r="3698">
          <cell r="E3698" t="str">
            <v>４９－００４６</v>
          </cell>
        </row>
        <row r="3699">
          <cell r="E3699" t="str">
            <v>４９－００４６</v>
          </cell>
        </row>
        <row r="3700">
          <cell r="E3700" t="str">
            <v>４６－７９０８</v>
          </cell>
        </row>
        <row r="3701">
          <cell r="E3701" t="str">
            <v>４８－８３３１</v>
          </cell>
        </row>
        <row r="3702">
          <cell r="E3702" t="str">
            <v>４８－８３３１</v>
          </cell>
        </row>
        <row r="3703">
          <cell r="E3703" t="str">
            <v>４８－８３３１</v>
          </cell>
        </row>
        <row r="3704">
          <cell r="E3704" t="str">
            <v>４８－８３３１</v>
          </cell>
        </row>
        <row r="3705">
          <cell r="E3705" t="str">
            <v>４８－８３３１</v>
          </cell>
        </row>
        <row r="3706">
          <cell r="E3706" t="str">
            <v>４８－８３３１</v>
          </cell>
        </row>
        <row r="3707">
          <cell r="E3707" t="str">
            <v>４６－７９０８</v>
          </cell>
        </row>
        <row r="3708">
          <cell r="E3708" t="str">
            <v>４６－７９０８</v>
          </cell>
        </row>
        <row r="3709">
          <cell r="E3709" t="str">
            <v>４６－７９０８</v>
          </cell>
        </row>
        <row r="3710">
          <cell r="E3710" t="str">
            <v>４６－７９０８</v>
          </cell>
        </row>
        <row r="3711">
          <cell r="E3711" t="str">
            <v>４６－７９０８</v>
          </cell>
        </row>
        <row r="3712">
          <cell r="E3712" t="str">
            <v>４６－７９０８</v>
          </cell>
        </row>
        <row r="3713">
          <cell r="E3713" t="str">
            <v>４６－７９０８</v>
          </cell>
        </row>
        <row r="3714">
          <cell r="E3714" t="str">
            <v>４５－３５５９</v>
          </cell>
        </row>
        <row r="3715">
          <cell r="E3715" t="str">
            <v>４５－３５５９</v>
          </cell>
        </row>
        <row r="3716">
          <cell r="E3716" t="str">
            <v>４５－３５５９</v>
          </cell>
        </row>
        <row r="3717">
          <cell r="E3717" t="str">
            <v>４５－３５５９</v>
          </cell>
        </row>
        <row r="3718">
          <cell r="E3718" t="str">
            <v>４９－２１０３</v>
          </cell>
        </row>
        <row r="3719">
          <cell r="E3719" t="str">
            <v>４９－２１０３</v>
          </cell>
        </row>
        <row r="3720">
          <cell r="E3720" t="str">
            <v>４９－２０７２</v>
          </cell>
        </row>
        <row r="3725">
          <cell r="E3725" t="str">
            <v>４５－３５５９</v>
          </cell>
        </row>
        <row r="3726">
          <cell r="E3726" t="str">
            <v>４５－３５５９</v>
          </cell>
        </row>
        <row r="3727">
          <cell r="E3727" t="str">
            <v>４５－３５５９</v>
          </cell>
        </row>
        <row r="3728">
          <cell r="E3728" t="str">
            <v>４９－７１０９</v>
          </cell>
        </row>
        <row r="3729">
          <cell r="E3729" t="str">
            <v>４９－００６５</v>
          </cell>
        </row>
        <row r="3730">
          <cell r="E3730" t="str">
            <v>４９－０１２１</v>
          </cell>
        </row>
        <row r="3731">
          <cell r="E3731" t="str">
            <v>４９－０１２１</v>
          </cell>
        </row>
        <row r="3732">
          <cell r="E3732" t="str">
            <v>４９－０１２１</v>
          </cell>
        </row>
        <row r="3733">
          <cell r="E3733" t="str">
            <v>４９－００４６</v>
          </cell>
        </row>
        <row r="3734">
          <cell r="E3734" t="str">
            <v>４９－００４６</v>
          </cell>
        </row>
        <row r="3735">
          <cell r="E3735" t="str">
            <v>４９－００４６</v>
          </cell>
        </row>
        <row r="3736">
          <cell r="E3736" t="str">
            <v>４９－００４６</v>
          </cell>
        </row>
        <row r="3737">
          <cell r="E3737" t="str">
            <v>４９－００４６</v>
          </cell>
        </row>
        <row r="3738">
          <cell r="E3738" t="str">
            <v>４９－００４６</v>
          </cell>
        </row>
        <row r="3739">
          <cell r="E3739" t="str">
            <v>４９－００４６</v>
          </cell>
        </row>
        <row r="3740">
          <cell r="E3740" t="str">
            <v>４９－００４６</v>
          </cell>
        </row>
        <row r="3741">
          <cell r="E3741" t="str">
            <v>４９－００４６</v>
          </cell>
        </row>
        <row r="3742">
          <cell r="E3742" t="str">
            <v>４４－１８３３</v>
          </cell>
        </row>
        <row r="3743">
          <cell r="E3743" t="str">
            <v>４４－１８３３</v>
          </cell>
        </row>
        <row r="3744">
          <cell r="E3744" t="str">
            <v>４４－１８３３</v>
          </cell>
        </row>
        <row r="3745">
          <cell r="E3745" t="str">
            <v>４４－１８３３</v>
          </cell>
        </row>
        <row r="3746">
          <cell r="E3746" t="str">
            <v>４４－１８３３</v>
          </cell>
        </row>
        <row r="3747">
          <cell r="E3747" t="str">
            <v>４７－９５３９</v>
          </cell>
        </row>
        <row r="3748">
          <cell r="E3748" t="str">
            <v>４７－９５３９</v>
          </cell>
        </row>
        <row r="3749">
          <cell r="E3749" t="str">
            <v>４７－９５３９</v>
          </cell>
        </row>
        <row r="3750">
          <cell r="E3750" t="str">
            <v>４７－９５３９</v>
          </cell>
        </row>
        <row r="3751">
          <cell r="E3751" t="str">
            <v>４７－９５３９</v>
          </cell>
        </row>
        <row r="3752">
          <cell r="E3752" t="str">
            <v>４７－９５３９</v>
          </cell>
        </row>
        <row r="3753">
          <cell r="E3753" t="str">
            <v>４７－９５３９</v>
          </cell>
        </row>
        <row r="3754">
          <cell r="E3754" t="str">
            <v>４７－９５３９</v>
          </cell>
        </row>
        <row r="3755">
          <cell r="E3755" t="str">
            <v>４７－９５３９</v>
          </cell>
        </row>
        <row r="3756">
          <cell r="E3756" t="str">
            <v>４７－９５３９</v>
          </cell>
        </row>
        <row r="3757">
          <cell r="E3757" t="str">
            <v>４７－９５３９</v>
          </cell>
        </row>
        <row r="3758">
          <cell r="E3758" t="str">
            <v>４７－９５３９</v>
          </cell>
        </row>
        <row r="3759">
          <cell r="E3759" t="str">
            <v>４７－９５３９</v>
          </cell>
        </row>
        <row r="3760">
          <cell r="E3760" t="str">
            <v>４７－９５３９</v>
          </cell>
        </row>
        <row r="3761">
          <cell r="E3761" t="str">
            <v>４７－９５３９</v>
          </cell>
        </row>
        <row r="3762">
          <cell r="E3762" t="str">
            <v>４７－９５３９</v>
          </cell>
        </row>
        <row r="3763">
          <cell r="E3763" t="str">
            <v>４７－９５３９</v>
          </cell>
        </row>
        <row r="3764">
          <cell r="E3764" t="str">
            <v>４７－９５３９</v>
          </cell>
        </row>
        <row r="3765">
          <cell r="E3765" t="str">
            <v>４７－９５３９</v>
          </cell>
        </row>
        <row r="3766">
          <cell r="E3766" t="str">
            <v>４７－９５３９</v>
          </cell>
        </row>
        <row r="3767">
          <cell r="E3767" t="str">
            <v>４７－９５３９</v>
          </cell>
        </row>
        <row r="3768">
          <cell r="E3768" t="str">
            <v>４７－９５３９</v>
          </cell>
        </row>
        <row r="3769">
          <cell r="E3769" t="str">
            <v>４７－９５３９</v>
          </cell>
        </row>
        <row r="3770">
          <cell r="E3770" t="str">
            <v>４７－９５３９</v>
          </cell>
        </row>
        <row r="3771">
          <cell r="E3771" t="str">
            <v>４７－９５３９</v>
          </cell>
        </row>
        <row r="3772">
          <cell r="E3772" t="str">
            <v>４７－９５３９</v>
          </cell>
        </row>
        <row r="3773">
          <cell r="E3773" t="str">
            <v>４７－９５３９</v>
          </cell>
        </row>
        <row r="3774">
          <cell r="E3774" t="str">
            <v>４７－９５３９</v>
          </cell>
        </row>
        <row r="3775">
          <cell r="E3775" t="str">
            <v>４７－９５３９</v>
          </cell>
        </row>
        <row r="3776">
          <cell r="E3776" t="str">
            <v>４７－９５３９</v>
          </cell>
        </row>
        <row r="3777">
          <cell r="E3777" t="str">
            <v>４７－９５３９</v>
          </cell>
        </row>
        <row r="3778">
          <cell r="E3778" t="str">
            <v>４７－９５３９</v>
          </cell>
        </row>
        <row r="3779">
          <cell r="E3779" t="str">
            <v>４７－９５３９</v>
          </cell>
        </row>
        <row r="3780">
          <cell r="E3780" t="str">
            <v>４７－９５３９</v>
          </cell>
        </row>
        <row r="3781">
          <cell r="E3781" t="str">
            <v>４７－９５３９</v>
          </cell>
        </row>
        <row r="3782">
          <cell r="E3782" t="str">
            <v>４７－９５３９</v>
          </cell>
        </row>
        <row r="3783">
          <cell r="E3783" t="str">
            <v>４７－９５３９</v>
          </cell>
        </row>
        <row r="3784">
          <cell r="E3784" t="str">
            <v>４７－９５３９</v>
          </cell>
        </row>
        <row r="3785">
          <cell r="E3785" t="str">
            <v>４７－９５３９</v>
          </cell>
        </row>
        <row r="3786">
          <cell r="E3786" t="str">
            <v>４７－９５３９</v>
          </cell>
        </row>
        <row r="3787">
          <cell r="E3787" t="str">
            <v>４７－９５３９</v>
          </cell>
        </row>
        <row r="3788">
          <cell r="E3788" t="str">
            <v>４７－９５３９</v>
          </cell>
        </row>
        <row r="3789">
          <cell r="E3789" t="str">
            <v>４７－９５３９</v>
          </cell>
        </row>
        <row r="3790">
          <cell r="E3790" t="str">
            <v>４７－９５３９</v>
          </cell>
        </row>
        <row r="3791">
          <cell r="E3791" t="str">
            <v>４５－３５５９</v>
          </cell>
        </row>
        <row r="3792">
          <cell r="E3792" t="str">
            <v>４５－３５５９</v>
          </cell>
        </row>
        <row r="3793">
          <cell r="E3793" t="str">
            <v>４５－３５５９</v>
          </cell>
        </row>
        <row r="3794">
          <cell r="E3794" t="str">
            <v>４５－３５５９</v>
          </cell>
        </row>
        <row r="3795">
          <cell r="E3795" t="str">
            <v>４５－３５５９</v>
          </cell>
        </row>
        <row r="3796">
          <cell r="E3796" t="str">
            <v>４５－３５５９</v>
          </cell>
        </row>
        <row r="3797">
          <cell r="E3797" t="str">
            <v>４５－３５５９</v>
          </cell>
        </row>
        <row r="3798">
          <cell r="E3798" t="str">
            <v>４５－３５５９</v>
          </cell>
        </row>
        <row r="3799">
          <cell r="E3799" t="str">
            <v>４５－３５５９</v>
          </cell>
        </row>
        <row r="3800">
          <cell r="E3800" t="str">
            <v>４５－３５５９</v>
          </cell>
        </row>
        <row r="3801">
          <cell r="E3801" t="str">
            <v>４５－３５５９</v>
          </cell>
        </row>
        <row r="3802">
          <cell r="E3802" t="str">
            <v>４７－７６１０</v>
          </cell>
        </row>
        <row r="3803">
          <cell r="E3803" t="str">
            <v>４７－７６１０</v>
          </cell>
        </row>
        <row r="3804">
          <cell r="E3804" t="str">
            <v>４７－７６１０</v>
          </cell>
        </row>
        <row r="3805">
          <cell r="E3805" t="str">
            <v>４７－７６１０</v>
          </cell>
        </row>
        <row r="3806">
          <cell r="E3806" t="str">
            <v>４７－７６１０</v>
          </cell>
        </row>
        <row r="3807">
          <cell r="E3807" t="str">
            <v>４７－７６１０</v>
          </cell>
        </row>
        <row r="3808">
          <cell r="E3808" t="str">
            <v>４７－７６１０</v>
          </cell>
        </row>
        <row r="3809">
          <cell r="E3809" t="str">
            <v>４７－７６１０</v>
          </cell>
        </row>
        <row r="3810">
          <cell r="E3810" t="str">
            <v>４７－７６１０</v>
          </cell>
        </row>
        <row r="3811">
          <cell r="E3811" t="str">
            <v>４７－７６１０</v>
          </cell>
        </row>
        <row r="3812">
          <cell r="E3812" t="str">
            <v>４７－７６１０</v>
          </cell>
        </row>
        <row r="3813">
          <cell r="E3813" t="str">
            <v>４７－７６１０</v>
          </cell>
        </row>
        <row r="3814">
          <cell r="E3814" t="str">
            <v>４７－７６１０</v>
          </cell>
        </row>
        <row r="3815">
          <cell r="E3815" t="str">
            <v>４７－７６１０</v>
          </cell>
        </row>
        <row r="3816">
          <cell r="E3816" t="str">
            <v>４７－７６１０</v>
          </cell>
        </row>
        <row r="3817">
          <cell r="E3817" t="str">
            <v>４７－７６１０</v>
          </cell>
        </row>
        <row r="3818">
          <cell r="E3818" t="str">
            <v>４７－７６１０</v>
          </cell>
        </row>
        <row r="3819">
          <cell r="E3819" t="str">
            <v>４７－７６１０</v>
          </cell>
        </row>
        <row r="3820">
          <cell r="E3820" t="str">
            <v>４７－７６１０</v>
          </cell>
        </row>
        <row r="3821">
          <cell r="E3821" t="str">
            <v>４７－７６１０</v>
          </cell>
        </row>
        <row r="3822">
          <cell r="E3822" t="str">
            <v>４７－７６１０</v>
          </cell>
        </row>
        <row r="3823">
          <cell r="E3823" t="str">
            <v>４７－７６１０</v>
          </cell>
        </row>
        <row r="3824">
          <cell r="E3824" t="str">
            <v>４７－７６１０</v>
          </cell>
        </row>
        <row r="3825">
          <cell r="E3825" t="str">
            <v>４７－７６１０</v>
          </cell>
        </row>
        <row r="3826">
          <cell r="E3826" t="str">
            <v>４７－７６１０</v>
          </cell>
        </row>
        <row r="3827">
          <cell r="E3827" t="str">
            <v>４７－７６１０</v>
          </cell>
        </row>
        <row r="3828">
          <cell r="E3828" t="str">
            <v>４７－７６１０</v>
          </cell>
        </row>
        <row r="3829">
          <cell r="E3829" t="str">
            <v>４７－７６１０</v>
          </cell>
        </row>
        <row r="3830">
          <cell r="E3830" t="str">
            <v>４７－７６１０</v>
          </cell>
        </row>
        <row r="3831">
          <cell r="E3831" t="str">
            <v>４７－７６１０</v>
          </cell>
        </row>
        <row r="3832">
          <cell r="E3832" t="str">
            <v>４９－０１２１</v>
          </cell>
        </row>
        <row r="3833">
          <cell r="E3833" t="str">
            <v>４９－０１２１</v>
          </cell>
        </row>
        <row r="3834">
          <cell r="E3834" t="str">
            <v>４８－００８１</v>
          </cell>
        </row>
        <row r="3835">
          <cell r="E3835" t="str">
            <v>４８－００８１</v>
          </cell>
        </row>
        <row r="3836">
          <cell r="E3836" t="str">
            <v>４８－００８１</v>
          </cell>
        </row>
        <row r="3837">
          <cell r="E3837" t="str">
            <v>４６－２３３４</v>
          </cell>
        </row>
        <row r="3838">
          <cell r="E3838" t="str">
            <v>４６－２３３４</v>
          </cell>
        </row>
        <row r="3839">
          <cell r="E3839" t="str">
            <v>４６－２３３４</v>
          </cell>
        </row>
        <row r="3840">
          <cell r="E3840" t="str">
            <v>４５－３５２０</v>
          </cell>
        </row>
        <row r="3841">
          <cell r="E3841" t="str">
            <v>４５－３５２０</v>
          </cell>
        </row>
        <row r="3842">
          <cell r="E3842" t="str">
            <v>４５－３５２０</v>
          </cell>
        </row>
        <row r="3843">
          <cell r="E3843" t="str">
            <v>４５－３５２０</v>
          </cell>
        </row>
        <row r="3844">
          <cell r="E3844" t="str">
            <v>４５－３５２０</v>
          </cell>
        </row>
        <row r="3845">
          <cell r="E3845" t="str">
            <v>４４－１８３３</v>
          </cell>
        </row>
        <row r="3846">
          <cell r="E3846" t="str">
            <v>４４－１８３３</v>
          </cell>
        </row>
        <row r="3847">
          <cell r="E3847" t="str">
            <v>４４－１８３３</v>
          </cell>
        </row>
        <row r="3848">
          <cell r="E3848" t="str">
            <v>４４－１８３３</v>
          </cell>
        </row>
        <row r="3849">
          <cell r="E3849" t="str">
            <v>４４－１８３３</v>
          </cell>
        </row>
        <row r="3850">
          <cell r="E3850" t="str">
            <v>４４－１８３３</v>
          </cell>
        </row>
        <row r="3851">
          <cell r="E3851" t="str">
            <v>４４－１８３３</v>
          </cell>
        </row>
        <row r="3852">
          <cell r="E3852" t="str">
            <v>４４－１８３３</v>
          </cell>
        </row>
        <row r="3853">
          <cell r="E3853" t="str">
            <v>４４－１８３３</v>
          </cell>
        </row>
        <row r="3854">
          <cell r="E3854" t="str">
            <v>４４－１８３３</v>
          </cell>
        </row>
        <row r="3855">
          <cell r="E3855" t="str">
            <v>４４－１８３３</v>
          </cell>
        </row>
        <row r="3856">
          <cell r="E3856" t="str">
            <v>４４－１８３３</v>
          </cell>
        </row>
        <row r="3857">
          <cell r="E3857" t="str">
            <v>４４－１８３３</v>
          </cell>
        </row>
        <row r="3858">
          <cell r="E3858" t="str">
            <v>４４－１８３３</v>
          </cell>
        </row>
        <row r="3859">
          <cell r="E3859" t="str">
            <v>４４－１８３３</v>
          </cell>
        </row>
        <row r="3860">
          <cell r="E3860" t="str">
            <v>４４－１８３３</v>
          </cell>
        </row>
        <row r="3861">
          <cell r="E3861" t="str">
            <v>４４－１６４５</v>
          </cell>
        </row>
        <row r="3862">
          <cell r="E3862" t="str">
            <v>４４－１６４５</v>
          </cell>
        </row>
        <row r="3863">
          <cell r="E3863" t="str">
            <v>４４－１６４５</v>
          </cell>
        </row>
        <row r="3864">
          <cell r="E3864" t="str">
            <v>４４－１６４５</v>
          </cell>
        </row>
        <row r="3865">
          <cell r="E3865" t="str">
            <v>４４－１６４５</v>
          </cell>
        </row>
        <row r="3866">
          <cell r="E3866" t="str">
            <v>４４－１６４５</v>
          </cell>
        </row>
        <row r="3867">
          <cell r="E3867" t="str">
            <v>４４－１６４５</v>
          </cell>
        </row>
        <row r="3868">
          <cell r="E3868" t="str">
            <v>４４－１６４５</v>
          </cell>
        </row>
        <row r="3869">
          <cell r="E3869" t="str">
            <v>４４－１６４５</v>
          </cell>
        </row>
        <row r="3870">
          <cell r="E3870" t="str">
            <v>４４－１６４５</v>
          </cell>
        </row>
        <row r="3871">
          <cell r="E3871" t="str">
            <v>４４－１６４５</v>
          </cell>
        </row>
        <row r="3872">
          <cell r="E3872" t="str">
            <v>４４－１６４５</v>
          </cell>
        </row>
        <row r="3873">
          <cell r="E3873" t="str">
            <v>４４－１６４５</v>
          </cell>
        </row>
        <row r="3874">
          <cell r="E3874" t="str">
            <v>４４－１６４５</v>
          </cell>
        </row>
        <row r="3875">
          <cell r="E3875" t="str">
            <v>４４－１６４５</v>
          </cell>
        </row>
        <row r="3876">
          <cell r="E3876" t="str">
            <v>４４－１６４５</v>
          </cell>
        </row>
        <row r="3877">
          <cell r="E3877" t="str">
            <v>４４－１６４５</v>
          </cell>
        </row>
        <row r="3878">
          <cell r="E3878" t="str">
            <v>４４－１６４５</v>
          </cell>
        </row>
        <row r="3879">
          <cell r="E3879" t="str">
            <v>４４－１６４５</v>
          </cell>
        </row>
        <row r="3880">
          <cell r="E3880" t="str">
            <v>４４－１６４５</v>
          </cell>
        </row>
        <row r="3881">
          <cell r="E3881" t="str">
            <v>４４－１６４５</v>
          </cell>
        </row>
        <row r="3882">
          <cell r="E3882" t="str">
            <v>４４－１６４５</v>
          </cell>
        </row>
        <row r="3883">
          <cell r="E3883" t="str">
            <v>４４－１６４５</v>
          </cell>
        </row>
        <row r="3884">
          <cell r="E3884" t="str">
            <v>４４－１６４５</v>
          </cell>
        </row>
        <row r="3885">
          <cell r="E3885" t="str">
            <v>４４－１８３３</v>
          </cell>
        </row>
        <row r="3886">
          <cell r="E3886" t="str">
            <v>４４－１８３３</v>
          </cell>
        </row>
        <row r="3887">
          <cell r="E3887" t="str">
            <v>４４－１８３３</v>
          </cell>
        </row>
        <row r="3888">
          <cell r="E3888" t="str">
            <v>４４－１８３３</v>
          </cell>
        </row>
        <row r="3889">
          <cell r="E3889" t="str">
            <v>４４－１８３３</v>
          </cell>
        </row>
        <row r="3890">
          <cell r="E3890" t="str">
            <v>４４－１８３３</v>
          </cell>
        </row>
        <row r="3891">
          <cell r="E3891" t="str">
            <v>４４－１８３３</v>
          </cell>
        </row>
        <row r="3892">
          <cell r="E3892" t="str">
            <v>４４－１８３３</v>
          </cell>
        </row>
        <row r="3893">
          <cell r="E3893" t="str">
            <v>４４－１８３３</v>
          </cell>
        </row>
        <row r="3894">
          <cell r="E3894" t="str">
            <v>４４－１８３３</v>
          </cell>
        </row>
        <row r="3895">
          <cell r="E3895" t="str">
            <v>４４－１８３３</v>
          </cell>
        </row>
        <row r="3896">
          <cell r="E3896" t="str">
            <v>４４－１８３３</v>
          </cell>
        </row>
        <row r="3897">
          <cell r="E3897" t="str">
            <v>４４－１８３３</v>
          </cell>
        </row>
        <row r="3898">
          <cell r="E3898" t="str">
            <v>４４－１８３３</v>
          </cell>
        </row>
        <row r="3899">
          <cell r="E3899" t="str">
            <v>４４－１８３３</v>
          </cell>
        </row>
        <row r="3900">
          <cell r="E3900" t="str">
            <v>４４－１８３３</v>
          </cell>
        </row>
        <row r="3901">
          <cell r="E3901" t="str">
            <v>４４－１８３３</v>
          </cell>
        </row>
        <row r="3902">
          <cell r="E3902" t="str">
            <v>４４－１８３３</v>
          </cell>
        </row>
        <row r="3903">
          <cell r="E3903" t="str">
            <v>４９－８５１０</v>
          </cell>
        </row>
        <row r="3904">
          <cell r="E3904" t="str">
            <v>４９－８５１０</v>
          </cell>
        </row>
        <row r="3905">
          <cell r="E3905" t="str">
            <v>４９－８５１０</v>
          </cell>
        </row>
        <row r="3906">
          <cell r="E3906" t="str">
            <v>４９－８５１０</v>
          </cell>
        </row>
        <row r="3907">
          <cell r="E3907" t="str">
            <v>４９－８５１０</v>
          </cell>
        </row>
        <row r="3908">
          <cell r="E3908" t="str">
            <v>４９－８５１０</v>
          </cell>
        </row>
        <row r="3909">
          <cell r="E3909" t="str">
            <v>４９－８５１０</v>
          </cell>
        </row>
        <row r="3910">
          <cell r="E3910" t="str">
            <v>４９－８５１０</v>
          </cell>
        </row>
        <row r="3911">
          <cell r="E3911" t="str">
            <v>４９－８５１０</v>
          </cell>
        </row>
        <row r="3912">
          <cell r="E3912" t="str">
            <v>４９－８５１０</v>
          </cell>
        </row>
        <row r="3913">
          <cell r="E3913" t="str">
            <v>４９－８５１０</v>
          </cell>
        </row>
        <row r="3914">
          <cell r="E3914" t="str">
            <v>４９－８５１０</v>
          </cell>
        </row>
        <row r="3915">
          <cell r="E3915" t="str">
            <v>４９－８５１０</v>
          </cell>
        </row>
        <row r="3916">
          <cell r="E3916" t="str">
            <v>４９－８５１０</v>
          </cell>
        </row>
        <row r="3917">
          <cell r="E3917" t="str">
            <v>４９－００６２</v>
          </cell>
        </row>
        <row r="3918">
          <cell r="E3918" t="str">
            <v>４９－００６２</v>
          </cell>
        </row>
        <row r="3919">
          <cell r="E3919" t="str">
            <v>４９－２１６３</v>
          </cell>
        </row>
        <row r="3920">
          <cell r="E3920" t="str">
            <v>４９－２１６３</v>
          </cell>
        </row>
        <row r="3921">
          <cell r="E3921" t="str">
            <v>４９－２１６３</v>
          </cell>
        </row>
        <row r="3922">
          <cell r="E3922" t="str">
            <v>４９－２１６３</v>
          </cell>
        </row>
        <row r="3923">
          <cell r="E3923" t="str">
            <v>４９－２１６３</v>
          </cell>
        </row>
        <row r="3924">
          <cell r="E3924" t="str">
            <v>４９－２１６３</v>
          </cell>
        </row>
        <row r="3925">
          <cell r="E3925" t="str">
            <v>４９－２１６３</v>
          </cell>
        </row>
        <row r="3926">
          <cell r="E3926" t="str">
            <v>４９－２１６３</v>
          </cell>
        </row>
        <row r="3927">
          <cell r="E3927" t="str">
            <v>４９－２１６３</v>
          </cell>
        </row>
        <row r="3928">
          <cell r="E3928" t="str">
            <v>４８－００８１</v>
          </cell>
        </row>
        <row r="3929">
          <cell r="E3929" t="str">
            <v>４８－００８１</v>
          </cell>
        </row>
        <row r="3930">
          <cell r="E3930" t="str">
            <v>４９－００６２</v>
          </cell>
        </row>
        <row r="3931">
          <cell r="E3931" t="str">
            <v>４９－００６２</v>
          </cell>
        </row>
        <row r="3932">
          <cell r="E3932" t="str">
            <v>４９－００６２</v>
          </cell>
        </row>
        <row r="3933">
          <cell r="E3933" t="str">
            <v>４９－００６２</v>
          </cell>
        </row>
        <row r="3934">
          <cell r="E3934" t="str">
            <v>４９－００６２</v>
          </cell>
        </row>
        <row r="3935">
          <cell r="E3935" t="str">
            <v>４９－００６２</v>
          </cell>
        </row>
        <row r="3936">
          <cell r="E3936" t="str">
            <v>４９－０１１７</v>
          </cell>
        </row>
        <row r="3937">
          <cell r="E3937" t="str">
            <v>４９－０１１７</v>
          </cell>
        </row>
        <row r="3938">
          <cell r="E3938" t="str">
            <v>４９－０１１７</v>
          </cell>
        </row>
        <row r="3939">
          <cell r="E3939" t="str">
            <v>４９－０１１７</v>
          </cell>
        </row>
        <row r="3940">
          <cell r="E3940" t="str">
            <v>４９－０１１７</v>
          </cell>
        </row>
        <row r="3941">
          <cell r="E3941" t="str">
            <v>４９－０１１７</v>
          </cell>
        </row>
        <row r="3942">
          <cell r="E3942" t="str">
            <v>４９－０１１７</v>
          </cell>
        </row>
        <row r="3943">
          <cell r="E3943" t="str">
            <v>４９－０１１７</v>
          </cell>
        </row>
        <row r="3944">
          <cell r="E3944" t="str">
            <v>４９－０１２１</v>
          </cell>
        </row>
        <row r="3945">
          <cell r="E3945" t="str">
            <v>４９－８５０９</v>
          </cell>
        </row>
        <row r="3946">
          <cell r="E3946" t="str">
            <v>４９－８５０９</v>
          </cell>
        </row>
        <row r="3947">
          <cell r="E3947" t="str">
            <v>４９－８５０９</v>
          </cell>
        </row>
        <row r="3948">
          <cell r="E3948" t="str">
            <v>４９－８５０９</v>
          </cell>
        </row>
        <row r="3949">
          <cell r="E3949" t="str">
            <v>４９－８００９</v>
          </cell>
        </row>
        <row r="3950">
          <cell r="E3950" t="str">
            <v>４９－８００９</v>
          </cell>
        </row>
        <row r="3951">
          <cell r="E3951" t="str">
            <v>４９－８００９</v>
          </cell>
        </row>
        <row r="3952">
          <cell r="E3952" t="str">
            <v>４９－８５１３</v>
          </cell>
        </row>
        <row r="3953">
          <cell r="E3953" t="str">
            <v>４９－８５１３</v>
          </cell>
        </row>
        <row r="3954">
          <cell r="E3954" t="str">
            <v>４９－８５１３</v>
          </cell>
        </row>
        <row r="3955">
          <cell r="E3955" t="str">
            <v>４９－８５１３</v>
          </cell>
        </row>
        <row r="3956">
          <cell r="E3956" t="str">
            <v>４９－８５１３</v>
          </cell>
        </row>
        <row r="3957">
          <cell r="E3957" t="str">
            <v>４９－８５１３</v>
          </cell>
        </row>
        <row r="3958">
          <cell r="E3958" t="str">
            <v>４９－８５１３</v>
          </cell>
        </row>
        <row r="3959">
          <cell r="E3959" t="str">
            <v>４９－８５１３</v>
          </cell>
        </row>
        <row r="3960">
          <cell r="E3960" t="str">
            <v>４９－８５１３</v>
          </cell>
        </row>
        <row r="3961">
          <cell r="E3961" t="str">
            <v>４９－８５１３</v>
          </cell>
        </row>
        <row r="3962">
          <cell r="E3962" t="str">
            <v>４４－１８３３</v>
          </cell>
        </row>
        <row r="3963">
          <cell r="E3963" t="str">
            <v>４４－１８３３</v>
          </cell>
        </row>
        <row r="3964">
          <cell r="E3964" t="str">
            <v>４４－１８３３</v>
          </cell>
        </row>
        <row r="3965">
          <cell r="E3965" t="str">
            <v>４４－１８３３</v>
          </cell>
        </row>
        <row r="3966">
          <cell r="E3966" t="str">
            <v>４９－００６２</v>
          </cell>
        </row>
        <row r="3967">
          <cell r="E3967" t="str">
            <v>４９－００６２</v>
          </cell>
        </row>
        <row r="3968">
          <cell r="E3968" t="str">
            <v>４９－００６２</v>
          </cell>
        </row>
        <row r="3969">
          <cell r="E3969" t="str">
            <v>４７－７２１０</v>
          </cell>
        </row>
        <row r="3970">
          <cell r="E3970" t="str">
            <v>４７－７２１０</v>
          </cell>
        </row>
        <row r="3971">
          <cell r="E3971" t="str">
            <v>４７－７２１０</v>
          </cell>
        </row>
        <row r="3972">
          <cell r="E3972" t="str">
            <v>４７－７２１０</v>
          </cell>
        </row>
        <row r="3973">
          <cell r="E3973" t="str">
            <v>４７－７２１０</v>
          </cell>
        </row>
        <row r="3974">
          <cell r="E3974" t="str">
            <v>４７－７２１０</v>
          </cell>
        </row>
        <row r="3975">
          <cell r="E3975" t="str">
            <v>４７－７２１０</v>
          </cell>
        </row>
        <row r="3976">
          <cell r="E3976" t="str">
            <v>４７－７２１０</v>
          </cell>
        </row>
        <row r="3977">
          <cell r="E3977" t="str">
            <v>４７－７２１０</v>
          </cell>
        </row>
        <row r="3978">
          <cell r="E3978" t="str">
            <v>４７－７２１０</v>
          </cell>
        </row>
        <row r="3979">
          <cell r="E3979" t="str">
            <v>４７－７２１０</v>
          </cell>
        </row>
        <row r="3980">
          <cell r="E3980" t="str">
            <v>４７－７２１０</v>
          </cell>
        </row>
        <row r="3981">
          <cell r="E3981" t="str">
            <v>４７－７２１０</v>
          </cell>
        </row>
        <row r="3982">
          <cell r="E3982" t="str">
            <v>４７－７２１０</v>
          </cell>
        </row>
        <row r="3983">
          <cell r="E3983" t="str">
            <v>４７－７２１０</v>
          </cell>
        </row>
        <row r="3984">
          <cell r="E3984" t="str">
            <v>４４－１８３３</v>
          </cell>
        </row>
        <row r="3985">
          <cell r="E3985" t="str">
            <v>４４－１８３３</v>
          </cell>
        </row>
        <row r="3986">
          <cell r="E3986" t="str">
            <v>４４－１８３３</v>
          </cell>
        </row>
        <row r="3987">
          <cell r="E3987" t="str">
            <v>４４－１８３３</v>
          </cell>
        </row>
        <row r="3988">
          <cell r="E3988" t="str">
            <v>４４－１８３３</v>
          </cell>
        </row>
        <row r="3989">
          <cell r="E3989" t="str">
            <v>４４－１８３３</v>
          </cell>
        </row>
        <row r="3990">
          <cell r="E3990" t="str">
            <v>４４－１８３３</v>
          </cell>
        </row>
        <row r="3991">
          <cell r="E3991" t="str">
            <v>４４－１８３３</v>
          </cell>
        </row>
        <row r="3992">
          <cell r="E3992" t="str">
            <v>４４－１８３３</v>
          </cell>
        </row>
        <row r="3993">
          <cell r="E3993" t="str">
            <v>４４－１８３３</v>
          </cell>
        </row>
        <row r="3994">
          <cell r="E3994" t="str">
            <v>４９－８５１０</v>
          </cell>
        </row>
        <row r="3995">
          <cell r="E3995" t="str">
            <v>４９－８５１０</v>
          </cell>
        </row>
        <row r="3996">
          <cell r="E3996" t="str">
            <v>４９－８５１０</v>
          </cell>
        </row>
        <row r="3997">
          <cell r="E3997" t="str">
            <v>４９－８５１０</v>
          </cell>
        </row>
        <row r="3998">
          <cell r="E3998" t="str">
            <v>４９－８５１０</v>
          </cell>
        </row>
        <row r="3999">
          <cell r="E3999" t="str">
            <v>４９－８５１０</v>
          </cell>
        </row>
        <row r="4000">
          <cell r="E4000" t="str">
            <v>４９－８５１０</v>
          </cell>
        </row>
        <row r="4001">
          <cell r="E4001" t="str">
            <v>４９－８５１０</v>
          </cell>
        </row>
        <row r="4002">
          <cell r="E4002" t="str">
            <v>４９－８５１０</v>
          </cell>
        </row>
        <row r="4003">
          <cell r="E4003" t="str">
            <v>４９－８５１０</v>
          </cell>
        </row>
        <row r="4004">
          <cell r="E4004" t="str">
            <v>４９－００６２</v>
          </cell>
        </row>
        <row r="4005">
          <cell r="E4005" t="str">
            <v>４９－００６２</v>
          </cell>
        </row>
        <row r="4006">
          <cell r="E4006" t="str">
            <v>４９－２１６３</v>
          </cell>
        </row>
        <row r="4007">
          <cell r="E4007" t="str">
            <v>４９－２１６３</v>
          </cell>
        </row>
        <row r="4008">
          <cell r="E4008" t="str">
            <v>４９－２１６３</v>
          </cell>
        </row>
        <row r="4009">
          <cell r="E4009" t="str">
            <v>４９－２１６３</v>
          </cell>
        </row>
        <row r="4010">
          <cell r="E4010" t="str">
            <v>４９－２１６３</v>
          </cell>
        </row>
        <row r="4011">
          <cell r="E4011" t="str">
            <v>４９－２１６３</v>
          </cell>
        </row>
        <row r="4012">
          <cell r="E4012" t="str">
            <v>４９－２１６３</v>
          </cell>
        </row>
        <row r="4013">
          <cell r="E4013" t="str">
            <v>４９－２１６３</v>
          </cell>
        </row>
        <row r="4014">
          <cell r="E4014" t="str">
            <v>４８－００８１</v>
          </cell>
        </row>
        <row r="4015">
          <cell r="E4015" t="str">
            <v>４８－００８１</v>
          </cell>
        </row>
        <row r="4016">
          <cell r="E4016" t="str">
            <v>４９－００６２</v>
          </cell>
        </row>
        <row r="4017">
          <cell r="E4017" t="str">
            <v>４９－００６２</v>
          </cell>
        </row>
        <row r="4018">
          <cell r="E4018" t="str">
            <v>４９－００６２</v>
          </cell>
        </row>
        <row r="4019">
          <cell r="E4019" t="str">
            <v>４９－００６２</v>
          </cell>
        </row>
        <row r="4020">
          <cell r="E4020" t="str">
            <v>４９－００６２</v>
          </cell>
        </row>
        <row r="4021">
          <cell r="E4021" t="str">
            <v>４９－００６２</v>
          </cell>
        </row>
        <row r="4022">
          <cell r="E4022" t="str">
            <v>４７－９５３９</v>
          </cell>
        </row>
        <row r="4023">
          <cell r="E4023" t="str">
            <v>４９－８００９</v>
          </cell>
        </row>
        <row r="4024">
          <cell r="E4024" t="str">
            <v>４９－８００９</v>
          </cell>
        </row>
        <row r="4025">
          <cell r="E4025" t="str">
            <v>４４－１６４５</v>
          </cell>
        </row>
        <row r="4026">
          <cell r="E4026" t="str">
            <v>４５－３４５７</v>
          </cell>
        </row>
        <row r="4027">
          <cell r="E4027" t="str">
            <v>４５－３４５７</v>
          </cell>
        </row>
        <row r="4028">
          <cell r="E4028" t="str">
            <v>４５－３４５７</v>
          </cell>
        </row>
        <row r="4029">
          <cell r="E4029" t="str">
            <v>４５－３４５７</v>
          </cell>
        </row>
        <row r="4030">
          <cell r="E4030" t="str">
            <v>４５－３４５７</v>
          </cell>
        </row>
        <row r="4031">
          <cell r="E4031" t="str">
            <v>４６－７９０８</v>
          </cell>
        </row>
        <row r="4032">
          <cell r="E4032" t="str">
            <v>４６－７９０８</v>
          </cell>
        </row>
        <row r="4033">
          <cell r="E4033" t="str">
            <v>４６－７９０８</v>
          </cell>
        </row>
        <row r="4034">
          <cell r="E4034" t="str">
            <v>４６－７９０８</v>
          </cell>
        </row>
        <row r="4035">
          <cell r="E4035" t="str">
            <v>４９－８００９</v>
          </cell>
        </row>
        <row r="4036">
          <cell r="E4036" t="str">
            <v>４９－８００９</v>
          </cell>
        </row>
        <row r="4037">
          <cell r="E4037" t="str">
            <v>４９－８００９</v>
          </cell>
        </row>
        <row r="4038">
          <cell r="E4038" t="str">
            <v>４９－８００９</v>
          </cell>
        </row>
        <row r="4039">
          <cell r="E4039" t="str">
            <v>４９－８００９</v>
          </cell>
        </row>
        <row r="4040">
          <cell r="E4040" t="str">
            <v>４９－８００９</v>
          </cell>
        </row>
        <row r="4041">
          <cell r="E4041" t="str">
            <v>４９－８００９</v>
          </cell>
        </row>
        <row r="4042">
          <cell r="E4042" t="str">
            <v>４９－８００９</v>
          </cell>
        </row>
        <row r="4043">
          <cell r="E4043" t="str">
            <v>４９－８００９</v>
          </cell>
        </row>
        <row r="4044">
          <cell r="E4044" t="str">
            <v>４９－８００９</v>
          </cell>
        </row>
        <row r="4045">
          <cell r="E4045" t="str">
            <v>４９－８００９</v>
          </cell>
        </row>
        <row r="4046">
          <cell r="E4046" t="str">
            <v>４９－８００９</v>
          </cell>
        </row>
        <row r="4047">
          <cell r="E4047" t="str">
            <v>４９－８００９</v>
          </cell>
        </row>
        <row r="4048">
          <cell r="E4048" t="str">
            <v>４９－８５１０</v>
          </cell>
        </row>
        <row r="4049">
          <cell r="E4049" t="str">
            <v>４９－８５１０</v>
          </cell>
        </row>
        <row r="4050">
          <cell r="E4050" t="str">
            <v>４９－８５１０</v>
          </cell>
        </row>
        <row r="4051">
          <cell r="E4051" t="str">
            <v>４９－８５１０</v>
          </cell>
        </row>
        <row r="4052">
          <cell r="E4052" t="str">
            <v>４９－８５１０</v>
          </cell>
        </row>
        <row r="4053">
          <cell r="E4053" t="str">
            <v>４９－８５１０</v>
          </cell>
        </row>
        <row r="4054">
          <cell r="E4054" t="str">
            <v>４９－８５１０</v>
          </cell>
        </row>
        <row r="4055">
          <cell r="E4055" t="str">
            <v>４９－８５１０</v>
          </cell>
        </row>
        <row r="4056">
          <cell r="E4056" t="str">
            <v>４９－８５１０</v>
          </cell>
        </row>
        <row r="4057">
          <cell r="E4057" t="str">
            <v>４９－８５１０</v>
          </cell>
        </row>
        <row r="4058">
          <cell r="E4058" t="str">
            <v>４９－８５１０</v>
          </cell>
        </row>
      </sheetData>
      <sheetData sheetId="26" refreshError="1">
        <row r="5">
          <cell r="D5" t="str">
            <v>輸送係長</v>
          </cell>
        </row>
        <row r="6">
          <cell r="B6" t="str">
            <v>Ｉ検査</v>
          </cell>
          <cell r="D6" t="str">
            <v>１曹　木村　鉄雄</v>
          </cell>
          <cell r="F6" t="str">
            <v>２等空尉    中　原　　誠　一</v>
          </cell>
        </row>
        <row r="7">
          <cell r="B7" t="str">
            <v>Ｍ検査</v>
          </cell>
          <cell r="D7" t="str">
            <v>２曹　前田　清記</v>
          </cell>
        </row>
        <row r="8">
          <cell r="B8" t="str">
            <v>Ｍ車</v>
          </cell>
        </row>
        <row r="9">
          <cell r="B9" t="str">
            <v>Ｉ車</v>
          </cell>
        </row>
        <row r="10">
          <cell r="B10" t="str">
            <v>計画外</v>
          </cell>
        </row>
        <row r="11">
          <cell r="B11" t="str">
            <v>３か月</v>
          </cell>
        </row>
        <row r="12">
          <cell r="B12" t="str">
            <v>６か月</v>
          </cell>
        </row>
        <row r="13">
          <cell r="B13" t="str">
            <v>１２か月</v>
          </cell>
        </row>
        <row r="14">
          <cell r="B14" t="str">
            <v>２４か月</v>
          </cell>
        </row>
        <row r="15">
          <cell r="B15" t="str">
            <v>発送検査</v>
          </cell>
        </row>
        <row r="16">
          <cell r="B16" t="str">
            <v>受領検査</v>
          </cell>
        </row>
        <row r="17">
          <cell r="B17" t="str">
            <v>リコール</v>
          </cell>
        </row>
        <row r="18">
          <cell r="B18" t="str">
            <v>補給処整備</v>
          </cell>
        </row>
      </sheetData>
      <sheetData sheetId="27" refreshError="1">
        <row r="5">
          <cell r="E5" t="str">
            <v>トヨタ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明細書"/>
      <sheetName val="明細書 (2)"/>
      <sheetName val="計算書WAF+3浴"/>
      <sheetName val="仮設"/>
      <sheetName val="土"/>
      <sheetName val="地業"/>
      <sheetName val="型枠"/>
      <sheetName val="コンクリート"/>
      <sheetName val="鉄筋"/>
      <sheetName val="既設ｺﾝｸﾘｰﾄ"/>
      <sheetName val="ﾀｲﾙ"/>
      <sheetName val="左官"/>
      <sheetName val="塗装"/>
      <sheetName val="解体"/>
      <sheetName val="運搬費"/>
      <sheetName val="ﾌｪﾝｽ"/>
      <sheetName val="労務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回復済み_Sheet1"/>
      <sheetName val="操作"/>
      <sheetName val="ＦＡＸ (入札書)"/>
      <sheetName val="糧食業者一覧"/>
      <sheetName val="Sheet2"/>
      <sheetName val="市価入力"/>
      <sheetName val="落判入力"/>
      <sheetName val="落判印刷"/>
      <sheetName val="抽選"/>
      <sheetName val="要求書"/>
      <sheetName val="要求データ"/>
      <sheetName val="請求書"/>
      <sheetName val="請求書 (2)"/>
      <sheetName val="発注書 (控)"/>
      <sheetName val="発注書"/>
      <sheetName val="検査指令書"/>
      <sheetName val="内訳書"/>
      <sheetName val="予調鑑"/>
      <sheetName val="入札案内"/>
      <sheetName val="市価調査追加"/>
      <sheetName val="請書"/>
      <sheetName val="結果通知"/>
      <sheetName val="入札結果"/>
      <sheetName val="郵送（大）"/>
      <sheetName val="送信表(付け合せ)"/>
      <sheetName val="郵送（小）"/>
      <sheetName val="予調の鑑"/>
      <sheetName val="つけ合わせ表"/>
      <sheetName val="付け合わせリンク元"/>
      <sheetName val="市場鑑"/>
      <sheetName val="入札鑑"/>
      <sheetName val="契約書"/>
      <sheetName val="科目内訳"/>
      <sheetName val="科目(一)"/>
      <sheetName val="作業"/>
    </sheetNames>
    <sheetDataSet>
      <sheetData sheetId="0"/>
      <sheetData sheetId="1"/>
      <sheetData sheetId="2">
        <row r="1">
          <cell r="D1" t="str">
            <v>航空自衛隊第2航空団</v>
          </cell>
        </row>
        <row r="2">
          <cell r="B2" t="str">
            <v>襟裳分屯基地</v>
          </cell>
          <cell r="G2">
            <v>1</v>
          </cell>
          <cell r="H2" t="str">
            <v>A</v>
          </cell>
          <cell r="I2" t="str">
            <v>日本栄養食品（株）</v>
          </cell>
          <cell r="J2" t="str">
            <v>札幌市中央区南2条西5丁目8番地</v>
          </cell>
          <cell r="K2" t="str">
            <v>代表取締役　𠮷田　隆</v>
          </cell>
          <cell r="L2" t="str">
            <v>011-813-4481</v>
          </cell>
          <cell r="M2" t="str">
            <v>011-824-9240</v>
          </cell>
          <cell r="N2" t="str">
            <v>060-0062</v>
          </cell>
        </row>
        <row r="3">
          <cell r="G3">
            <v>2</v>
          </cell>
          <cell r="H3" t="str">
            <v>B</v>
          </cell>
          <cell r="I3" t="str">
            <v>坂商事（株）</v>
          </cell>
          <cell r="J3" t="str">
            <v>札幌市中央区南１条西１丁目13-3</v>
          </cell>
          <cell r="K3" t="str">
            <v>代表取締役社長　坂　尚憲</v>
          </cell>
          <cell r="L3" t="str">
            <v>011-231-0127</v>
          </cell>
          <cell r="M3" t="str">
            <v>011-241-5240</v>
          </cell>
          <cell r="N3" t="str">
            <v>060-0061</v>
          </cell>
        </row>
        <row r="4">
          <cell r="G4">
            <v>3</v>
          </cell>
          <cell r="H4" t="str">
            <v>C</v>
          </cell>
          <cell r="I4" t="str">
            <v>上ヶ島ミート（株）</v>
          </cell>
          <cell r="J4" t="str">
            <v>札幌市豊平区月寒東３条７丁目４番６号</v>
          </cell>
          <cell r="K4" t="str">
            <v>代表取締役　清水　治彦</v>
          </cell>
          <cell r="L4" t="str">
            <v>011-852-3323</v>
          </cell>
          <cell r="M4" t="str">
            <v>011-856-1918</v>
          </cell>
          <cell r="N4" t="str">
            <v>062-0053</v>
          </cell>
        </row>
        <row r="5">
          <cell r="G5">
            <v>4</v>
          </cell>
          <cell r="H5" t="str">
            <v>D</v>
          </cell>
          <cell r="I5" t="str">
            <v>(有)赤八巻</v>
          </cell>
          <cell r="J5" t="str">
            <v>江別市5条4丁目4番地1</v>
          </cell>
          <cell r="K5" t="str">
            <v>代表取締役　三浦　和雄</v>
          </cell>
          <cell r="L5" t="str">
            <v>011-382-2851</v>
          </cell>
          <cell r="M5" t="str">
            <v>011-382-2852</v>
          </cell>
          <cell r="N5" t="str">
            <v>067-0015</v>
          </cell>
        </row>
        <row r="6">
          <cell r="G6">
            <v>5</v>
          </cell>
          <cell r="H6" t="str">
            <v>E</v>
          </cell>
          <cell r="I6" t="str">
            <v>(有)鈴井園茶舗</v>
          </cell>
          <cell r="J6" t="str">
            <v>仙台市太白区西多賀4丁目13番10号</v>
          </cell>
          <cell r="K6" t="str">
            <v>代表取締役　鈴井　勝</v>
          </cell>
          <cell r="L6" t="str">
            <v>022-245-5171</v>
          </cell>
          <cell r="M6" t="str">
            <v>022-245-7171</v>
          </cell>
          <cell r="N6" t="str">
            <v>982-0034</v>
          </cell>
        </row>
        <row r="7">
          <cell r="G7">
            <v>6</v>
          </cell>
          <cell r="H7" t="str">
            <v>F</v>
          </cell>
          <cell r="I7" t="str">
            <v>（株）くみあい食品</v>
          </cell>
          <cell r="J7" t="str">
            <v>小樽市有幌町1番11号</v>
          </cell>
          <cell r="K7" t="str">
            <v>代表取締役　川﨑　昇</v>
          </cell>
          <cell r="L7" t="str">
            <v>0134-22-6161</v>
          </cell>
          <cell r="M7" t="str">
            <v>0134-22-6166</v>
          </cell>
          <cell r="N7" t="str">
            <v>047-8790</v>
          </cell>
        </row>
        <row r="8">
          <cell r="G8">
            <v>7</v>
          </cell>
          <cell r="H8" t="str">
            <v>G</v>
          </cell>
          <cell r="I8" t="str">
            <v>（株）アサンテック</v>
          </cell>
          <cell r="J8" t="str">
            <v>札幌市白石区米里1条2丁目14番14号</v>
          </cell>
          <cell r="K8" t="str">
            <v>代表取締役　牙山　幸宏</v>
          </cell>
          <cell r="L8" t="str">
            <v>011-871-7510</v>
          </cell>
          <cell r="M8" t="str">
            <v>011-613-0678</v>
          </cell>
          <cell r="N8" t="str">
            <v>003-0871</v>
          </cell>
        </row>
        <row r="9">
          <cell r="G9">
            <v>8</v>
          </cell>
          <cell r="H9" t="str">
            <v>H</v>
          </cell>
          <cell r="I9" t="str">
            <v>(有)マスナガ商事</v>
          </cell>
          <cell r="J9" t="str">
            <v>檜山郡江差町字尾山町３６番地</v>
          </cell>
          <cell r="K9" t="str">
            <v>代表取締役　増永　一彦</v>
          </cell>
          <cell r="L9" t="str">
            <v>0139-52-0660</v>
          </cell>
          <cell r="M9" t="str">
            <v>0139-52-1193</v>
          </cell>
          <cell r="N9" t="str">
            <v>085-0013</v>
          </cell>
        </row>
        <row r="10">
          <cell r="G10">
            <v>9</v>
          </cell>
          <cell r="H10" t="str">
            <v>I</v>
          </cell>
          <cell r="I10" t="str">
            <v>クラブ岬</v>
          </cell>
          <cell r="J10" t="str">
            <v>幌泉郡えりも町えりも岬</v>
          </cell>
          <cell r="K10" t="str">
            <v>代表　佐藤　均</v>
          </cell>
          <cell r="L10" t="str">
            <v>8-226-315</v>
          </cell>
          <cell r="M10">
            <v>0</v>
          </cell>
          <cell r="N10" t="str">
            <v>058-0342</v>
          </cell>
        </row>
        <row r="11">
          <cell r="B11">
            <v>45399</v>
          </cell>
          <cell r="G11">
            <v>10</v>
          </cell>
          <cell r="H11" t="str">
            <v>J</v>
          </cell>
          <cell r="I11" t="str">
            <v>永野商店</v>
          </cell>
          <cell r="J11" t="str">
            <v>札幌市東区北22条東23丁目11-25</v>
          </cell>
          <cell r="K11" t="str">
            <v>代表　永野　博行</v>
          </cell>
          <cell r="L11" t="str">
            <v>011-641-8028</v>
          </cell>
          <cell r="M11" t="str">
            <v>011-641-8053</v>
          </cell>
          <cell r="N11" t="str">
            <v>065-0022</v>
          </cell>
        </row>
        <row r="12">
          <cell r="G12">
            <v>11</v>
          </cell>
          <cell r="H12" t="str">
            <v>K</v>
          </cell>
          <cell r="I12" t="str">
            <v>三浦商店</v>
          </cell>
          <cell r="J12" t="str">
            <v>幌泉郡えりも町字歌別56の3</v>
          </cell>
          <cell r="K12" t="str">
            <v>三浦　綾子</v>
          </cell>
          <cell r="L12" t="str">
            <v>01466-2-2722</v>
          </cell>
          <cell r="M12" t="str">
            <v>01466-2-3233</v>
          </cell>
          <cell r="N12" t="str">
            <v>058-0202</v>
          </cell>
        </row>
        <row r="13">
          <cell r="G13">
            <v>12</v>
          </cell>
          <cell r="H13" t="str">
            <v>L</v>
          </cell>
          <cell r="I13" t="str">
            <v>植木商店</v>
          </cell>
          <cell r="J13" t="str">
            <v>幌泉郡えりも町字本町</v>
          </cell>
          <cell r="K13" t="str">
            <v>植木　一由</v>
          </cell>
          <cell r="L13" t="str">
            <v>01466-2-2240</v>
          </cell>
          <cell r="M13" t="str">
            <v>01466-2-2369</v>
          </cell>
          <cell r="N13" t="str">
            <v>058-0204</v>
          </cell>
        </row>
        <row r="14">
          <cell r="B14" t="str">
            <v>令和6年5月1日～令和6年5月31日</v>
          </cell>
          <cell r="G14">
            <v>13</v>
          </cell>
          <cell r="H14" t="str">
            <v>M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G15">
            <v>14</v>
          </cell>
          <cell r="H15" t="str">
            <v>N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G16">
            <v>15</v>
          </cell>
          <cell r="H16" t="str">
            <v>O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G17">
            <v>16</v>
          </cell>
          <cell r="H17" t="str">
            <v>P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G18">
            <v>17</v>
          </cell>
          <cell r="H18" t="str">
            <v>Q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G19">
            <v>18</v>
          </cell>
          <cell r="H19" t="str">
            <v>R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G20">
            <v>19</v>
          </cell>
          <cell r="H20" t="str">
            <v>S</v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G21">
            <v>20</v>
          </cell>
          <cell r="H21" t="str">
            <v>T</v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G22">
            <v>21</v>
          </cell>
          <cell r="H22" t="str">
            <v>U</v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G23">
            <v>22</v>
          </cell>
          <cell r="H23" t="str">
            <v>V</v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G24">
            <v>23</v>
          </cell>
          <cell r="H24" t="str">
            <v>W</v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G25">
            <v>24</v>
          </cell>
          <cell r="H25" t="str">
            <v>X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G26">
            <v>25</v>
          </cell>
          <cell r="H26" t="str">
            <v>Y</v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G27">
            <v>26</v>
          </cell>
          <cell r="H27" t="str">
            <v>Z</v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G28">
            <v>27</v>
          </cell>
          <cell r="H28" t="str">
            <v>AA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B29" t="str">
            <v>契約担当官</v>
          </cell>
          <cell r="G29">
            <v>28</v>
          </cell>
          <cell r="H29" t="str">
            <v>AB</v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G30">
            <v>29</v>
          </cell>
          <cell r="H30" t="str">
            <v>AC</v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B31" t="str">
            <v>会計隊長　 中村　匡利</v>
          </cell>
          <cell r="G31">
            <v>30</v>
          </cell>
          <cell r="H31" t="str">
            <v>AD</v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G32">
            <v>31</v>
          </cell>
          <cell r="H32" t="str">
            <v>AE</v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G33">
            <v>32</v>
          </cell>
          <cell r="H33" t="str">
            <v>AF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G34">
            <v>33</v>
          </cell>
          <cell r="H34" t="str">
            <v>AG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G35">
            <v>34</v>
          </cell>
          <cell r="H35" t="str">
            <v>AH</v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G36">
            <v>35</v>
          </cell>
          <cell r="H36" t="str">
            <v>AI</v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  <row r="37">
          <cell r="G37">
            <v>36</v>
          </cell>
          <cell r="H37" t="str">
            <v>AJ</v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</row>
        <row r="38">
          <cell r="G38">
            <v>37</v>
          </cell>
          <cell r="H38" t="str">
            <v>AK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</row>
        <row r="39">
          <cell r="G39">
            <v>38</v>
          </cell>
          <cell r="H39" t="str">
            <v>AL</v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</row>
        <row r="40">
          <cell r="G40">
            <v>39</v>
          </cell>
          <cell r="H40" t="str">
            <v>AM</v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</row>
        <row r="41">
          <cell r="G41">
            <v>40</v>
          </cell>
          <cell r="H41" t="str">
            <v>AN</v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</row>
        <row r="42">
          <cell r="G42">
            <v>41</v>
          </cell>
          <cell r="H42" t="str">
            <v>AO</v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</row>
        <row r="43">
          <cell r="G43">
            <v>42</v>
          </cell>
          <cell r="H43" t="str">
            <v>AP</v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</row>
        <row r="44">
          <cell r="G44">
            <v>43</v>
          </cell>
          <cell r="H44" t="str">
            <v>AQ</v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</row>
        <row r="45">
          <cell r="G45">
            <v>44</v>
          </cell>
          <cell r="H45" t="str">
            <v>AR</v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</row>
        <row r="46">
          <cell r="G46">
            <v>45</v>
          </cell>
          <cell r="H46" t="str">
            <v>AS</v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</row>
      </sheetData>
      <sheetData sheetId="3"/>
      <sheetData sheetId="4">
        <row r="1">
          <cell r="B1" t="str">
            <v>業者コード</v>
          </cell>
          <cell r="C1" t="str">
            <v>業者名</v>
          </cell>
          <cell r="D1" t="str">
            <v>所在地</v>
          </cell>
          <cell r="E1" t="str">
            <v>代表者名</v>
          </cell>
          <cell r="F1" t="str">
            <v>電話番号</v>
          </cell>
          <cell r="G1" t="str">
            <v>FAX番号</v>
          </cell>
          <cell r="H1" t="str">
            <v>郵便番号</v>
          </cell>
          <cell r="I1" t="str">
            <v>○</v>
          </cell>
          <cell r="S1" t="str">
            <v>千歳</v>
          </cell>
          <cell r="T1" t="str">
            <v>当別</v>
          </cell>
          <cell r="U1" t="str">
            <v>根室</v>
          </cell>
          <cell r="V1" t="str">
            <v>稚内</v>
          </cell>
          <cell r="W1" t="str">
            <v>襟裳</v>
          </cell>
          <cell r="X1" t="str">
            <v>網走</v>
          </cell>
          <cell r="Y1" t="str">
            <v>八雲</v>
          </cell>
          <cell r="Z1" t="str">
            <v>奥尻</v>
          </cell>
          <cell r="AA1" t="str">
            <v>長沼</v>
          </cell>
        </row>
        <row r="2">
          <cell r="B2" t="str">
            <v>C001</v>
          </cell>
          <cell r="C2" t="str">
            <v>日本栄養食品（株）</v>
          </cell>
          <cell r="D2" t="str">
            <v>札幌市中央区南2条西5丁目8番地</v>
          </cell>
          <cell r="E2" t="str">
            <v>代表取締役　𠮷田　隆</v>
          </cell>
          <cell r="F2" t="str">
            <v>011-813-4481</v>
          </cell>
          <cell r="G2" t="str">
            <v>011-824-9240</v>
          </cell>
          <cell r="H2" t="str">
            <v>060-0062</v>
          </cell>
          <cell r="I2"/>
          <cell r="S2">
            <v>1</v>
          </cell>
          <cell r="T2">
            <v>1</v>
          </cell>
          <cell r="U2" t="str">
            <v/>
          </cell>
          <cell r="V2" t="str">
            <v/>
          </cell>
          <cell r="W2">
            <v>1</v>
          </cell>
          <cell r="X2" t="str">
            <v/>
          </cell>
          <cell r="Y2" t="str">
            <v/>
          </cell>
          <cell r="Z2" t="str">
            <v/>
          </cell>
          <cell r="AA2">
            <v>1</v>
          </cell>
        </row>
        <row r="3">
          <cell r="B3" t="str">
            <v>C005</v>
          </cell>
          <cell r="C3" t="str">
            <v>（一財）防衛弘済会東千歳事業所</v>
          </cell>
          <cell r="D3" t="str">
            <v>千歳市住吉２丁目３－１</v>
          </cell>
          <cell r="E3" t="str">
            <v>所長　竹田　ルミ</v>
          </cell>
          <cell r="F3" t="str">
            <v>0123-25-9660</v>
          </cell>
          <cell r="G3" t="str">
            <v>0123-42-9150</v>
          </cell>
          <cell r="H3" t="str">
            <v>066-0026</v>
          </cell>
          <cell r="I3">
            <v>2</v>
          </cell>
          <cell r="S3">
            <v>2</v>
          </cell>
          <cell r="T3" t="str">
            <v/>
          </cell>
          <cell r="U3">
            <v>1</v>
          </cell>
          <cell r="V3" t="str">
            <v/>
          </cell>
          <cell r="W3" t="str">
            <v/>
          </cell>
          <cell r="X3" t="str">
            <v/>
          </cell>
          <cell r="Y3">
            <v>1</v>
          </cell>
          <cell r="Z3" t="str">
            <v/>
          </cell>
          <cell r="AA3">
            <v>2</v>
          </cell>
        </row>
        <row r="4">
          <cell r="B4" t="str">
            <v>C002</v>
          </cell>
          <cell r="C4" t="str">
            <v>（株）富士食品</v>
          </cell>
          <cell r="D4" t="str">
            <v>札幌市東区北19条東22丁目1番28号</v>
          </cell>
          <cell r="E4" t="str">
            <v>代表取締役　矢田　昌幸</v>
          </cell>
          <cell r="F4" t="str">
            <v>011-776-7206</v>
          </cell>
          <cell r="G4" t="str">
            <v>011-776-7209</v>
          </cell>
          <cell r="H4" t="str">
            <v>065-0019</v>
          </cell>
          <cell r="I4"/>
          <cell r="S4">
            <v>3</v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</row>
        <row r="5">
          <cell r="B5" t="str">
            <v>C003</v>
          </cell>
          <cell r="C5" t="str">
            <v>奥村食品工業（株）</v>
          </cell>
          <cell r="D5" t="str">
            <v>札幌市北区新川5条20丁目1番1号</v>
          </cell>
          <cell r="E5" t="str">
            <v>代表取締役　奥村　義夫</v>
          </cell>
          <cell r="F5" t="str">
            <v>011-768-2505</v>
          </cell>
          <cell r="G5" t="str">
            <v>011-765-2508</v>
          </cell>
          <cell r="H5" t="str">
            <v>001-0925</v>
          </cell>
          <cell r="I5"/>
          <cell r="S5">
            <v>4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</row>
        <row r="6">
          <cell r="B6" t="str">
            <v>C008</v>
          </cell>
          <cell r="C6" t="str">
            <v>新札幌乳業（株）</v>
          </cell>
          <cell r="D6" t="str">
            <v>札幌市厚別区厚別東4条1丁目1-7</v>
          </cell>
          <cell r="E6" t="str">
            <v>代表取締役　竹内　久夫</v>
          </cell>
          <cell r="F6" t="str">
            <v>011-897-1661</v>
          </cell>
          <cell r="G6" t="str">
            <v>011-897-1670</v>
          </cell>
          <cell r="H6" t="str">
            <v>004-0004</v>
          </cell>
          <cell r="I6"/>
          <cell r="S6">
            <v>5</v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</row>
        <row r="7">
          <cell r="B7" t="str">
            <v>C007</v>
          </cell>
          <cell r="C7" t="str">
            <v>坂商事（株）</v>
          </cell>
          <cell r="D7" t="str">
            <v>札幌市中央区南１条西１丁目13-3</v>
          </cell>
          <cell r="E7" t="str">
            <v>代表取締役社長　坂　尚憲</v>
          </cell>
          <cell r="F7" t="str">
            <v>011-231-0127</v>
          </cell>
          <cell r="G7" t="str">
            <v>011-241-5240</v>
          </cell>
          <cell r="H7" t="str">
            <v>060-0061</v>
          </cell>
          <cell r="I7">
            <v>6</v>
          </cell>
          <cell r="S7">
            <v>6</v>
          </cell>
          <cell r="T7">
            <v>2</v>
          </cell>
          <cell r="U7">
            <v>2</v>
          </cell>
          <cell r="V7">
            <v>1</v>
          </cell>
          <cell r="W7">
            <v>2</v>
          </cell>
          <cell r="X7">
            <v>1</v>
          </cell>
          <cell r="Y7" t="str">
            <v/>
          </cell>
          <cell r="Z7">
            <v>1</v>
          </cell>
          <cell r="AA7">
            <v>3</v>
          </cell>
        </row>
        <row r="8">
          <cell r="B8" t="str">
            <v>C011</v>
          </cell>
          <cell r="C8" t="str">
            <v>上ヶ島ミート（株）</v>
          </cell>
          <cell r="D8" t="str">
            <v>札幌市豊平区月寒東３条７丁目４番６号</v>
          </cell>
          <cell r="E8" t="str">
            <v>代表取締役　清水　治彦</v>
          </cell>
          <cell r="F8" t="str">
            <v>011-852-3323</v>
          </cell>
          <cell r="G8" t="str">
            <v>011-856-1918</v>
          </cell>
          <cell r="H8" t="str">
            <v>062-0053</v>
          </cell>
          <cell r="I8">
            <v>7</v>
          </cell>
          <cell r="S8">
            <v>7</v>
          </cell>
          <cell r="T8">
            <v>3</v>
          </cell>
          <cell r="U8" t="str">
            <v/>
          </cell>
          <cell r="V8" t="str">
            <v/>
          </cell>
          <cell r="W8">
            <v>3</v>
          </cell>
          <cell r="X8">
            <v>2</v>
          </cell>
          <cell r="Y8" t="str">
            <v/>
          </cell>
          <cell r="Z8" t="str">
            <v/>
          </cell>
          <cell r="AA8" t="str">
            <v/>
          </cell>
        </row>
        <row r="9">
          <cell r="B9" t="str">
            <v>C010</v>
          </cell>
          <cell r="C9" t="str">
            <v>(有)赤八巻</v>
          </cell>
          <cell r="D9" t="str">
            <v>江別市5条4丁目4番地1</v>
          </cell>
          <cell r="E9" t="str">
            <v>代表取締役　三浦　和雄</v>
          </cell>
          <cell r="F9" t="str">
            <v>011-382-2851</v>
          </cell>
          <cell r="G9" t="str">
            <v>011-382-2852</v>
          </cell>
          <cell r="H9" t="str">
            <v>067-0015</v>
          </cell>
          <cell r="I9"/>
          <cell r="S9">
            <v>8</v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 t="str">
            <v/>
          </cell>
          <cell r="Y9">
            <v>2</v>
          </cell>
          <cell r="Z9" t="str">
            <v/>
          </cell>
          <cell r="AA9">
            <v>4</v>
          </cell>
        </row>
        <row r="10">
          <cell r="B10" t="str">
            <v>C012</v>
          </cell>
          <cell r="C10" t="str">
            <v>(有)鈴井園茶舗</v>
          </cell>
          <cell r="D10" t="str">
            <v>仙台市太白区西多賀4丁目13番10号</v>
          </cell>
          <cell r="E10" t="str">
            <v>代表取締役　鈴井　勝</v>
          </cell>
          <cell r="F10" t="str">
            <v>022-245-5171</v>
          </cell>
          <cell r="G10" t="str">
            <v>022-245-7171</v>
          </cell>
          <cell r="H10" t="str">
            <v>982-0034</v>
          </cell>
          <cell r="I10">
            <v>9</v>
          </cell>
          <cell r="S10">
            <v>9</v>
          </cell>
          <cell r="T10">
            <v>4</v>
          </cell>
          <cell r="U10">
            <v>3</v>
          </cell>
          <cell r="V10">
            <v>2</v>
          </cell>
          <cell r="W10">
            <v>5</v>
          </cell>
          <cell r="X10">
            <v>3</v>
          </cell>
          <cell r="Y10">
            <v>3</v>
          </cell>
          <cell r="Z10">
            <v>2</v>
          </cell>
          <cell r="AA10">
            <v>5</v>
          </cell>
        </row>
        <row r="11">
          <cell r="B11" t="str">
            <v>C119</v>
          </cell>
          <cell r="C11" t="str">
            <v>（株）ジャパンフードサポート</v>
          </cell>
          <cell r="D11" t="str">
            <v>石狩市新港西1丁目712-4</v>
          </cell>
          <cell r="E11" t="str">
            <v>代表取締役　佐孝　憲康</v>
          </cell>
          <cell r="F11" t="str">
            <v>0133-73-5656</v>
          </cell>
          <cell r="G11" t="str">
            <v>0133-73-5659</v>
          </cell>
          <cell r="H11" t="str">
            <v>061-3241</v>
          </cell>
          <cell r="I11"/>
          <cell r="S11">
            <v>10</v>
          </cell>
          <cell r="T11">
            <v>5</v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>
            <v>6</v>
          </cell>
        </row>
        <row r="12">
          <cell r="B12" t="str">
            <v>C014</v>
          </cell>
          <cell r="C12" t="str">
            <v>日糧製パン（株）</v>
          </cell>
          <cell r="D12" t="str">
            <v>札幌市豊平区月寒東一条十八丁目五番一号</v>
          </cell>
          <cell r="E12" t="str">
            <v>営業本部長　小田切　岳生</v>
          </cell>
          <cell r="F12" t="str">
            <v>011-851-8106</v>
          </cell>
          <cell r="G12" t="str">
            <v>011-853-3347</v>
          </cell>
          <cell r="H12" t="str">
            <v>062-8510</v>
          </cell>
          <cell r="I12"/>
          <cell r="S12">
            <v>11</v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</row>
        <row r="13">
          <cell r="B13" t="str">
            <v>C119</v>
          </cell>
          <cell r="C13" t="str">
            <v>（株）たかの</v>
          </cell>
          <cell r="D13" t="str">
            <v>新潟県小千谷市大字千谷甲2837番地1</v>
          </cell>
          <cell r="E13" t="str">
            <v>代表取締役　高野　浩和</v>
          </cell>
          <cell r="F13" t="str">
            <v>080-5897-5853</v>
          </cell>
          <cell r="G13" t="str">
            <v>0258-82-6620</v>
          </cell>
          <cell r="H13" t="str">
            <v>947-0052</v>
          </cell>
          <cell r="I13"/>
          <cell r="S13">
            <v>12</v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>
            <v>4</v>
          </cell>
          <cell r="Z13">
            <v>3</v>
          </cell>
          <cell r="AA13" t="str">
            <v/>
          </cell>
        </row>
        <row r="14">
          <cell r="B14" t="str">
            <v>C017</v>
          </cell>
          <cell r="C14" t="str">
            <v>（株）富士見屋茶舗</v>
          </cell>
          <cell r="D14" t="str">
            <v>札幌市東区北8条東1丁目1-5</v>
          </cell>
          <cell r="E14" t="str">
            <v>代表取締役　後藤　眞智子</v>
          </cell>
          <cell r="F14" t="str">
            <v>011-741-1111</v>
          </cell>
          <cell r="G14" t="str">
            <v>011-741-1115</v>
          </cell>
          <cell r="H14" t="str">
            <v>060-0908</v>
          </cell>
          <cell r="I14"/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</row>
        <row r="15">
          <cell r="B15" t="str">
            <v>C018</v>
          </cell>
          <cell r="C15" t="str">
            <v>（株）くみあい食品</v>
          </cell>
          <cell r="D15" t="str">
            <v>小樽市有幌町1番11号</v>
          </cell>
          <cell r="E15" t="str">
            <v>代表取締役　川﨑　昇</v>
          </cell>
          <cell r="F15" t="str">
            <v>0134-22-6161</v>
          </cell>
          <cell r="G15" t="str">
            <v>0134-22-6166</v>
          </cell>
          <cell r="H15" t="str">
            <v>047-8790</v>
          </cell>
          <cell r="I15"/>
          <cell r="S15">
            <v>13</v>
          </cell>
          <cell r="T15" t="str">
            <v/>
          </cell>
          <cell r="U15" t="str">
            <v/>
          </cell>
          <cell r="V15" t="str">
            <v/>
          </cell>
          <cell r="W15">
            <v>6</v>
          </cell>
          <cell r="X15" t="str">
            <v/>
          </cell>
          <cell r="Y15" t="str">
            <v/>
          </cell>
          <cell r="Z15">
            <v>4</v>
          </cell>
          <cell r="AA15">
            <v>7</v>
          </cell>
        </row>
        <row r="16">
          <cell r="B16" t="str">
            <v>C021</v>
          </cell>
          <cell r="C16" t="str">
            <v>（株）恵千フーズ</v>
          </cell>
          <cell r="D16" t="str">
            <v>千歳市上長都958</v>
          </cell>
          <cell r="E16" t="str">
            <v>代表取締役　石川　雅人</v>
          </cell>
          <cell r="F16" t="str">
            <v>0123-40-1010</v>
          </cell>
          <cell r="G16" t="str">
            <v>0123-40-1015</v>
          </cell>
          <cell r="H16" t="str">
            <v>066-0077</v>
          </cell>
          <cell r="I16"/>
          <cell r="S16">
            <v>14</v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</row>
        <row r="17">
          <cell r="B17" t="str">
            <v>C022</v>
          </cell>
          <cell r="C17" t="str">
            <v>(有)カネヒメ雅水産</v>
          </cell>
          <cell r="D17" t="str">
            <v>札幌市手稲区稲穂1条1丁目4番32号</v>
          </cell>
          <cell r="E17" t="str">
            <v>取締役　後藤　由美子</v>
          </cell>
          <cell r="F17" t="str">
            <v>011-695-6388</v>
          </cell>
          <cell r="G17" t="str">
            <v>011-695-6387</v>
          </cell>
          <cell r="H17" t="str">
            <v>006-0031</v>
          </cell>
          <cell r="I17"/>
          <cell r="S17">
            <v>15</v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</row>
        <row r="18">
          <cell r="B18" t="str">
            <v>C025</v>
          </cell>
          <cell r="C18" t="str">
            <v>(有)コーワ食品</v>
          </cell>
          <cell r="D18" t="str">
            <v>小樽市新富町10番21号</v>
          </cell>
          <cell r="E18" t="str">
            <v>取締役　出村　隆雄</v>
          </cell>
          <cell r="F18" t="str">
            <v>0134-23-5500</v>
          </cell>
          <cell r="G18" t="str">
            <v>0134-23-5518</v>
          </cell>
          <cell r="H18" t="str">
            <v>047-0004</v>
          </cell>
          <cell r="I18"/>
          <cell r="S18">
            <v>16</v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</row>
        <row r="19">
          <cell r="B19" t="str">
            <v>C029</v>
          </cell>
          <cell r="C19" t="str">
            <v>（株）道央農産</v>
          </cell>
          <cell r="D19" t="str">
            <v>千歳市根志越581番地2</v>
          </cell>
          <cell r="E19" t="str">
            <v>代表取締役　比原　隆志</v>
          </cell>
          <cell r="F19" t="str">
            <v>0123-23-9181</v>
          </cell>
          <cell r="G19" t="str">
            <v>0123-22-8797</v>
          </cell>
          <cell r="H19" t="str">
            <v>066-0008</v>
          </cell>
          <cell r="I19"/>
          <cell r="S19">
            <v>17</v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</row>
        <row r="20">
          <cell r="B20" t="str">
            <v>C030</v>
          </cell>
          <cell r="C20" t="str">
            <v>山崎製パン（株）札幌工場</v>
          </cell>
          <cell r="D20" t="str">
            <v>恵庭市恵南10番1号</v>
          </cell>
          <cell r="E20" t="str">
            <v>工場長　佐々木　良雄</v>
          </cell>
          <cell r="F20" t="str">
            <v>0123-33-4131</v>
          </cell>
          <cell r="G20" t="str">
            <v>0123-32-2893</v>
          </cell>
          <cell r="H20" t="str">
            <v>061-1411</v>
          </cell>
          <cell r="I20"/>
          <cell r="S20">
            <v>18</v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</row>
        <row r="21">
          <cell r="B21" t="str">
            <v>C032</v>
          </cell>
          <cell r="C21" t="str">
            <v>（株）丸則佐々木商店</v>
          </cell>
          <cell r="D21" t="str">
            <v>札幌市北区新川5条6丁目4番24号</v>
          </cell>
          <cell r="E21" t="str">
            <v>代表取締役　佐々木　則秋</v>
          </cell>
          <cell r="F21" t="str">
            <v>011-761-7634</v>
          </cell>
          <cell r="G21" t="str">
            <v>011-761-3227</v>
          </cell>
          <cell r="H21" t="str">
            <v>001-0925</v>
          </cell>
          <cell r="I21"/>
          <cell r="S21">
            <v>19</v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</row>
        <row r="22">
          <cell r="B22" t="str">
            <v>C113</v>
          </cell>
          <cell r="C22" t="str">
            <v>(有)カネハチ早川商店</v>
          </cell>
          <cell r="D22" t="str">
            <v>愛知県清須市西田中長堀3番地</v>
          </cell>
          <cell r="E22" t="str">
            <v>代表取締役　早川　佳宏</v>
          </cell>
          <cell r="F22" t="str">
            <v>052-401-2901</v>
          </cell>
          <cell r="G22" t="str">
            <v>052-401-2902</v>
          </cell>
          <cell r="H22" t="str">
            <v>452-0933</v>
          </cell>
          <cell r="I22"/>
          <cell r="S22">
            <v>20</v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</row>
        <row r="23">
          <cell r="B23" t="str">
            <v>C110</v>
          </cell>
          <cell r="C23" t="str">
            <v>（株）牛肉センター</v>
          </cell>
          <cell r="D23" t="str">
            <v>函館市西桔梗町８６２番１３</v>
          </cell>
          <cell r="E23" t="str">
            <v>代表取締役　成田　雄一</v>
          </cell>
          <cell r="F23" t="str">
            <v>080-5897-5853</v>
          </cell>
          <cell r="G23" t="str">
            <v>0138-48-8011</v>
          </cell>
          <cell r="H23" t="str">
            <v>041-0824</v>
          </cell>
          <cell r="I23"/>
          <cell r="S23">
            <v>21</v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</row>
        <row r="24">
          <cell r="B24" t="str">
            <v>C035</v>
          </cell>
          <cell r="C24" t="str">
            <v>（株）ロバパン営業部</v>
          </cell>
          <cell r="D24" t="str">
            <v>札幌市白石区本通7丁目南5番1号</v>
          </cell>
          <cell r="E24" t="str">
            <v>営業統括　佐竹　明彦</v>
          </cell>
          <cell r="F24" t="str">
            <v>011-861-8131</v>
          </cell>
          <cell r="G24" t="str">
            <v>011-860-2416</v>
          </cell>
          <cell r="H24" t="str">
            <v>003-0026</v>
          </cell>
          <cell r="I24"/>
          <cell r="S24">
            <v>22</v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</row>
        <row r="25">
          <cell r="B25" t="str">
            <v>C037</v>
          </cell>
          <cell r="C25" t="str">
            <v>北海道給食資材（株）</v>
          </cell>
          <cell r="D25" t="str">
            <v>札幌市中央区南17条西6丁目</v>
          </cell>
          <cell r="E25" t="str">
            <v>代表取締役　畠中　敏</v>
          </cell>
          <cell r="F25" t="str">
            <v>011-521-0225</v>
          </cell>
          <cell r="G25" t="str">
            <v>011-521-0465</v>
          </cell>
          <cell r="H25" t="str">
            <v>064-0917</v>
          </cell>
          <cell r="I25"/>
          <cell r="S25">
            <v>23</v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</row>
        <row r="26">
          <cell r="B26" t="str">
            <v>C040</v>
          </cell>
          <cell r="C26" t="str">
            <v>（株）日信</v>
          </cell>
          <cell r="D26" t="str">
            <v>札幌市西区発寒15条3丁目3番74号</v>
          </cell>
          <cell r="E26" t="str">
            <v>代表取締役　松村　貴洋</v>
          </cell>
          <cell r="F26" t="str">
            <v>011-666-5678</v>
          </cell>
          <cell r="G26" t="str">
            <v>011-666-2501</v>
          </cell>
          <cell r="H26" t="str">
            <v>063-0835</v>
          </cell>
          <cell r="I26"/>
          <cell r="S26">
            <v>24</v>
          </cell>
          <cell r="T26">
            <v>6</v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>
            <v>8</v>
          </cell>
        </row>
        <row r="27">
          <cell r="B27" t="str">
            <v>C004</v>
          </cell>
          <cell r="C27" t="str">
            <v>（株）不老園</v>
          </cell>
          <cell r="D27" t="str">
            <v>東京都港区浜松町１丁目１５番９号</v>
          </cell>
          <cell r="E27" t="str">
            <v>代表取締役　中島　昌子</v>
          </cell>
          <cell r="F27" t="str">
            <v>03-3431-8014</v>
          </cell>
          <cell r="G27" t="str">
            <v>03-3438-1065</v>
          </cell>
          <cell r="H27" t="str">
            <v>105-0013</v>
          </cell>
          <cell r="I27"/>
          <cell r="S27">
            <v>25</v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</row>
        <row r="28">
          <cell r="B28" t="str">
            <v>C115</v>
          </cell>
          <cell r="C28" t="str">
            <v>（株）ムラカミ</v>
          </cell>
          <cell r="D28" t="str">
            <v>札幌市中央区北十三西十七丁目1番36号</v>
          </cell>
          <cell r="E28" t="str">
            <v>代表取締役　村上　和輝</v>
          </cell>
          <cell r="F28" t="str">
            <v>011-736-3311</v>
          </cell>
          <cell r="G28" t="str">
            <v>011-716-8339</v>
          </cell>
          <cell r="H28" t="str">
            <v>060-0013</v>
          </cell>
          <cell r="I28"/>
          <cell r="S28">
            <v>26</v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</row>
        <row r="29">
          <cell r="B29" t="str">
            <v>C094</v>
          </cell>
          <cell r="C29" t="str">
            <v>(有)安達商店</v>
          </cell>
          <cell r="D29" t="str">
            <v>苫小牧市幸町2丁目5番2号</v>
          </cell>
          <cell r="E29" t="str">
            <v>代表取締役　安達　隆之</v>
          </cell>
          <cell r="F29" t="str">
            <v>0144-32-3008</v>
          </cell>
          <cell r="G29" t="str">
            <v>0144-32-9086</v>
          </cell>
          <cell r="H29" t="str">
            <v>053-0026</v>
          </cell>
          <cell r="I29"/>
          <cell r="S29">
            <v>27</v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</row>
        <row r="30">
          <cell r="B30" t="str">
            <v>C106</v>
          </cell>
          <cell r="C30" t="str">
            <v>（株）ボンフリー</v>
          </cell>
          <cell r="D30" t="str">
            <v>石狩郡新篠津村第４０線南４１番地</v>
          </cell>
          <cell r="E30" t="str">
            <v>代表取締役　本間　裕貴</v>
          </cell>
          <cell r="F30" t="str">
            <v>0126-57-2664</v>
          </cell>
          <cell r="G30" t="str">
            <v>0126-57-2774</v>
          </cell>
          <cell r="H30" t="str">
            <v>068-1100</v>
          </cell>
          <cell r="I30"/>
          <cell r="S30">
            <v>28</v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</row>
        <row r="31">
          <cell r="B31" t="str">
            <v>C038</v>
          </cell>
          <cell r="C31" t="str">
            <v>（株）アサンテック</v>
          </cell>
          <cell r="D31" t="str">
            <v>札幌市白石区米里1条2丁目14番14号</v>
          </cell>
          <cell r="E31" t="str">
            <v>代表取締役　牙山　幸宏</v>
          </cell>
          <cell r="F31" t="str">
            <v>011-871-7510</v>
          </cell>
          <cell r="G31" t="str">
            <v>011-613-0678</v>
          </cell>
          <cell r="H31" t="str">
            <v>003-0871</v>
          </cell>
          <cell r="I31"/>
          <cell r="S31">
            <v>29</v>
          </cell>
          <cell r="T31">
            <v>7</v>
          </cell>
          <cell r="U31" t="str">
            <v/>
          </cell>
          <cell r="V31" t="str">
            <v/>
          </cell>
          <cell r="W31">
            <v>7</v>
          </cell>
          <cell r="X31" t="str">
            <v/>
          </cell>
          <cell r="Y31" t="str">
            <v/>
          </cell>
          <cell r="Z31">
            <v>5</v>
          </cell>
          <cell r="AA31" t="str">
            <v/>
          </cell>
        </row>
        <row r="32">
          <cell r="B32" t="str">
            <v>C070</v>
          </cell>
          <cell r="C32" t="str">
            <v>（株）大丸渋谷商店</v>
          </cell>
          <cell r="D32" t="str">
            <v>釧路市新富士町５丁目３番２０号</v>
          </cell>
          <cell r="E32" t="str">
            <v>代表取締役　渋谷　一博</v>
          </cell>
          <cell r="F32" t="str">
            <v>0154-52-4171</v>
          </cell>
          <cell r="G32" t="str">
            <v>0154-52-4175</v>
          </cell>
          <cell r="H32" t="str">
            <v>084-0904</v>
          </cell>
          <cell r="I32">
            <v>43</v>
          </cell>
          <cell r="S32" t="str">
            <v/>
          </cell>
          <cell r="T32" t="str">
            <v/>
          </cell>
          <cell r="U32">
            <v>4</v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</row>
        <row r="33">
          <cell r="B33" t="str">
            <v>C071</v>
          </cell>
          <cell r="C33" t="str">
            <v>（株）タイエー</v>
          </cell>
          <cell r="D33" t="str">
            <v>根室市曙町２丁目２番地</v>
          </cell>
          <cell r="E33" t="str">
            <v>代表取締役　田家　徹</v>
          </cell>
          <cell r="F33" t="str">
            <v>0153-23-3398</v>
          </cell>
          <cell r="G33" t="str">
            <v>0153-24-4707</v>
          </cell>
          <cell r="H33" t="str">
            <v>087-0006</v>
          </cell>
          <cell r="I33">
            <v>54</v>
          </cell>
          <cell r="S33" t="str">
            <v/>
          </cell>
          <cell r="T33" t="str">
            <v/>
          </cell>
          <cell r="U33">
            <v>5</v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</row>
        <row r="34">
          <cell r="B34" t="str">
            <v>C072</v>
          </cell>
          <cell r="C34" t="str">
            <v>根室商業協同組合</v>
          </cell>
          <cell r="D34" t="str">
            <v>根室市西浜町７丁目５４番地１</v>
          </cell>
          <cell r="E34" t="str">
            <v>代表理事　加藤　順二</v>
          </cell>
          <cell r="F34" t="str">
            <v>0153-23-2281</v>
          </cell>
          <cell r="G34" t="str">
            <v>0153-23-2283</v>
          </cell>
          <cell r="H34" t="str">
            <v>087-0025</v>
          </cell>
          <cell r="I34">
            <v>55</v>
          </cell>
          <cell r="S34" t="str">
            <v/>
          </cell>
          <cell r="T34" t="str">
            <v/>
          </cell>
          <cell r="U34">
            <v>6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</row>
        <row r="35">
          <cell r="B35" t="str">
            <v>C073</v>
          </cell>
          <cell r="C35" t="str">
            <v>マルイチ綜合食品（株）</v>
          </cell>
          <cell r="D35" t="str">
            <v>根室市昭和町１丁目４３番地</v>
          </cell>
          <cell r="E35" t="str">
            <v>代表取締役　髙舘　正一</v>
          </cell>
          <cell r="F35" t="str">
            <v>0153-23-4382</v>
          </cell>
          <cell r="G35" t="str">
            <v>0153-24-8988</v>
          </cell>
          <cell r="H35" t="str">
            <v>087-0022</v>
          </cell>
          <cell r="I35">
            <v>56</v>
          </cell>
          <cell r="S35" t="str">
            <v/>
          </cell>
          <cell r="T35" t="str">
            <v/>
          </cell>
          <cell r="U35">
            <v>7</v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</row>
        <row r="36">
          <cell r="B36" t="str">
            <v>C074</v>
          </cell>
          <cell r="C36" t="str">
            <v>国分北海道（株）道東支社</v>
          </cell>
          <cell r="D36" t="str">
            <v>帯広市西１８条南１丁目２番地３３</v>
          </cell>
          <cell r="E36" t="str">
            <v>支社長　吉田　国平</v>
          </cell>
          <cell r="F36" t="str">
            <v>0155-36-7655</v>
          </cell>
          <cell r="G36" t="str">
            <v>0155-34-0515</v>
          </cell>
          <cell r="H36" t="str">
            <v>064-0806</v>
          </cell>
          <cell r="I36">
            <v>57</v>
          </cell>
          <cell r="S36" t="str">
            <v/>
          </cell>
          <cell r="T36" t="str">
            <v/>
          </cell>
          <cell r="U36">
            <v>8</v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</row>
        <row r="37">
          <cell r="B37" t="str">
            <v>C045</v>
          </cell>
          <cell r="C37" t="str">
            <v>(有)マスナガ商事</v>
          </cell>
          <cell r="D37" t="str">
            <v>檜山郡江差町字尾山町３６番地</v>
          </cell>
          <cell r="E37" t="str">
            <v>代表取締役　増永　一彦</v>
          </cell>
          <cell r="F37" t="str">
            <v>0139-52-0660</v>
          </cell>
          <cell r="G37" t="str">
            <v>0139-52-1193</v>
          </cell>
          <cell r="H37" t="str">
            <v>085-0013</v>
          </cell>
          <cell r="I37">
            <v>37</v>
          </cell>
          <cell r="S37" t="str">
            <v/>
          </cell>
          <cell r="T37">
            <v>8</v>
          </cell>
          <cell r="U37">
            <v>9</v>
          </cell>
          <cell r="V37">
            <v>3</v>
          </cell>
          <cell r="W37">
            <v>8</v>
          </cell>
          <cell r="X37">
            <v>4</v>
          </cell>
          <cell r="Y37">
            <v>5</v>
          </cell>
          <cell r="Z37">
            <v>6</v>
          </cell>
          <cell r="AA37" t="str">
            <v/>
          </cell>
        </row>
        <row r="38">
          <cell r="B38" t="str">
            <v>C077</v>
          </cell>
          <cell r="C38" t="str">
            <v>釧路ヤクルト販売（株）根室出張所</v>
          </cell>
          <cell r="D38" t="str">
            <v>根室市松ヶ枝町３丁目４番地</v>
          </cell>
          <cell r="E38" t="str">
            <v>所長　佐瀬　大輔</v>
          </cell>
          <cell r="F38" t="str">
            <v>0154-53-8960</v>
          </cell>
          <cell r="G38" t="str">
            <v>0154-52-4267</v>
          </cell>
          <cell r="H38" t="str">
            <v>084-0906</v>
          </cell>
          <cell r="I38">
            <v>58</v>
          </cell>
          <cell r="S38" t="str">
            <v/>
          </cell>
          <cell r="T38" t="str">
            <v/>
          </cell>
          <cell r="U38">
            <v>10</v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</row>
        <row r="39">
          <cell r="B39" t="str">
            <v>C105</v>
          </cell>
          <cell r="C39" t="str">
            <v>(有)光洋</v>
          </cell>
          <cell r="D39" t="str">
            <v>根室市光洋町３丁目１０３番地</v>
          </cell>
          <cell r="E39" t="str">
            <v>代表取締役　白鳥　一昭</v>
          </cell>
          <cell r="F39" t="str">
            <v>0153-24-3100</v>
          </cell>
          <cell r="G39" t="str">
            <v>0153-24-4426</v>
          </cell>
          <cell r="H39" t="str">
            <v>087-0004</v>
          </cell>
          <cell r="I39">
            <v>59</v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</row>
        <row r="40">
          <cell r="B40" t="str">
            <v>C080</v>
          </cell>
          <cell r="C40" t="str">
            <v>(有)ユック</v>
          </cell>
          <cell r="D40" t="str">
            <v>根室市花園町９丁目１０番地</v>
          </cell>
          <cell r="E40" t="str">
            <v>代表取締役　西尾　裕司</v>
          </cell>
          <cell r="F40" t="str">
            <v>0153-24-8111</v>
          </cell>
          <cell r="G40" t="str">
            <v>0153-24-8112</v>
          </cell>
          <cell r="H40" t="str">
            <v>087-0045</v>
          </cell>
          <cell r="I40">
            <v>70</v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</row>
        <row r="41">
          <cell r="B41" t="str">
            <v>C126</v>
          </cell>
          <cell r="C41" t="str">
            <v>（株）亀井食品</v>
          </cell>
          <cell r="D41" t="str">
            <v>札幌市西区二十四軒２条１丁目１番５号</v>
          </cell>
          <cell r="E41" t="str">
            <v>代表取締役　今井　朋也</v>
          </cell>
          <cell r="F41" t="str">
            <v>011-622-0138</v>
          </cell>
          <cell r="G41" t="str">
            <v>011-622-0139</v>
          </cell>
          <cell r="H41" t="str">
            <v>063-0802</v>
          </cell>
          <cell r="I41"/>
          <cell r="S41">
            <v>30</v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</row>
        <row r="42">
          <cell r="B42" t="str">
            <v>C096</v>
          </cell>
          <cell r="C42" t="str">
            <v>（株）山三ふじや</v>
          </cell>
          <cell r="D42" t="str">
            <v>千歳市末広１丁目４番８号</v>
          </cell>
          <cell r="E42" t="str">
            <v>代表取締役　渡部　順大</v>
          </cell>
          <cell r="F42" t="str">
            <v>0123-23-5444</v>
          </cell>
          <cell r="G42" t="str">
            <v>0123-23-2227</v>
          </cell>
          <cell r="H42" t="str">
            <v>066-0027</v>
          </cell>
          <cell r="I42"/>
          <cell r="S42">
            <v>31</v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</row>
        <row r="43">
          <cell r="B43" t="str">
            <v>C127</v>
          </cell>
          <cell r="C43" t="str">
            <v>(有)肉の山本</v>
          </cell>
          <cell r="D43" t="str">
            <v>千歳市流通３丁目２番２</v>
          </cell>
          <cell r="E43" t="str">
            <v>代表取締役　後藤　眞智子</v>
          </cell>
          <cell r="F43" t="str">
            <v>0123-23-7617</v>
          </cell>
          <cell r="G43" t="str">
            <v>0123-22-2132</v>
          </cell>
          <cell r="H43" t="str">
            <v>066-0019</v>
          </cell>
          <cell r="I43"/>
          <cell r="S43">
            <v>32</v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</row>
        <row r="44">
          <cell r="B44" t="str">
            <v>C043</v>
          </cell>
          <cell r="C44" t="str">
            <v>小林商店</v>
          </cell>
          <cell r="D44" t="str">
            <v>石狩郡当別町園生55</v>
          </cell>
          <cell r="E44" t="str">
            <v>代表　小林　泰雄</v>
          </cell>
          <cell r="F44" t="str">
            <v>0133-232040</v>
          </cell>
          <cell r="G44" t="str">
            <v>0133-23-3640</v>
          </cell>
          <cell r="H44" t="str">
            <v>061-0227</v>
          </cell>
          <cell r="I44"/>
          <cell r="S44" t="str">
            <v/>
          </cell>
          <cell r="T44">
            <v>9</v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</row>
        <row r="45">
          <cell r="B45" t="str">
            <v>C046</v>
          </cell>
          <cell r="C45" t="str">
            <v>藤澤製菓（株）</v>
          </cell>
          <cell r="D45" t="str">
            <v>石狩郡当別町弥生５１番地</v>
          </cell>
          <cell r="E45" t="str">
            <v>代表取締役　藤澤　康一</v>
          </cell>
          <cell r="F45" t="str">
            <v>0133-23-2050</v>
          </cell>
          <cell r="G45" t="str">
            <v>0133-22-2001</v>
          </cell>
          <cell r="H45" t="str">
            <v>061-0223</v>
          </cell>
          <cell r="I45"/>
          <cell r="S45" t="str">
            <v/>
          </cell>
          <cell r="T45">
            <v>10</v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</row>
        <row r="46">
          <cell r="B46"/>
          <cell r="C46"/>
          <cell r="D46"/>
          <cell r="E46"/>
          <cell r="F46"/>
          <cell r="G46"/>
          <cell r="H46"/>
          <cell r="I46"/>
          <cell r="S46"/>
          <cell r="T46"/>
          <cell r="U46"/>
          <cell r="V46"/>
          <cell r="W46"/>
          <cell r="X46"/>
          <cell r="Y46"/>
          <cell r="Z46"/>
          <cell r="AA46"/>
        </row>
        <row r="47">
          <cell r="B47" t="str">
            <v>C056</v>
          </cell>
          <cell r="C47" t="str">
            <v>(有)ささなみ精肉店</v>
          </cell>
          <cell r="D47" t="str">
            <v>桧山郡江差町字茂尻町13５番地の1</v>
          </cell>
          <cell r="E47" t="str">
            <v>代表取締役　金津　秀晴</v>
          </cell>
          <cell r="F47" t="str">
            <v>0139-52-0735</v>
          </cell>
          <cell r="G47" t="str">
            <v>0139-52-1721</v>
          </cell>
          <cell r="H47" t="str">
            <v>043-0052</v>
          </cell>
          <cell r="I47"/>
          <cell r="S47" t="str">
            <v/>
          </cell>
          <cell r="T47">
            <v>11</v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>
            <v>6</v>
          </cell>
          <cell r="Z47">
            <v>7</v>
          </cell>
          <cell r="AA47" t="str">
            <v/>
          </cell>
        </row>
        <row r="48">
          <cell r="B48" t="str">
            <v>C047</v>
          </cell>
          <cell r="C48" t="str">
            <v>中川商事</v>
          </cell>
          <cell r="D48" t="str">
            <v>北海道桧山郡江差町字陣屋町435番地1</v>
          </cell>
          <cell r="E48" t="str">
            <v>代表　中川　英雄</v>
          </cell>
          <cell r="F48" t="str">
            <v>0153-27-1380</v>
          </cell>
          <cell r="G48" t="str">
            <v>0153-27-1381</v>
          </cell>
          <cell r="H48" t="str">
            <v>087-0027</v>
          </cell>
          <cell r="I48"/>
          <cell r="S48" t="str">
            <v/>
          </cell>
          <cell r="T48">
            <v>12</v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</row>
        <row r="49">
          <cell r="B49" t="str">
            <v>C081</v>
          </cell>
          <cell r="C49" t="str">
            <v>（株）市印相沢食料百貨店</v>
          </cell>
          <cell r="D49" t="str">
            <v>北海道稚内市中央3丁目5-8</v>
          </cell>
          <cell r="E49" t="str">
            <v>代表取締役　相沢　誠吾</v>
          </cell>
          <cell r="F49" t="str">
            <v>0162-22-5020</v>
          </cell>
          <cell r="G49" t="str">
            <v>0162-22-5024</v>
          </cell>
          <cell r="H49" t="str">
            <v>097-0022</v>
          </cell>
          <cell r="I49"/>
          <cell r="S49" t="str">
            <v/>
          </cell>
          <cell r="T49" t="str">
            <v/>
          </cell>
          <cell r="U49" t="str">
            <v/>
          </cell>
          <cell r="V49">
            <v>4</v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</row>
        <row r="50">
          <cell r="B50" t="str">
            <v>C085</v>
          </cell>
          <cell r="C50" t="str">
            <v>（株）そうべい</v>
          </cell>
          <cell r="D50" t="str">
            <v>北海道稚内市大黒1丁目5番16号</v>
          </cell>
          <cell r="E50" t="str">
            <v>代表取締役　根井　敬</v>
          </cell>
          <cell r="F50" t="str">
            <v>0162-23-3880</v>
          </cell>
          <cell r="G50" t="str">
            <v>0162-23-2357</v>
          </cell>
          <cell r="H50" t="str">
            <v>097-0005</v>
          </cell>
          <cell r="I50"/>
          <cell r="S50" t="str">
            <v/>
          </cell>
          <cell r="T50" t="str">
            <v/>
          </cell>
          <cell r="U50" t="str">
            <v/>
          </cell>
          <cell r="V50">
            <v>5</v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</row>
        <row r="51">
          <cell r="B51" t="str">
            <v>C086</v>
          </cell>
          <cell r="C51" t="str">
            <v>丸ヱ寺江食品（株）</v>
          </cell>
          <cell r="D51" t="str">
            <v>北海道稚内市恵比須1-3-10</v>
          </cell>
          <cell r="E51" t="str">
            <v>代表取締役　寺江　麻衣子</v>
          </cell>
          <cell r="F51" t="str">
            <v>0162-23-3670</v>
          </cell>
          <cell r="G51" t="str">
            <v>0162-22-1201</v>
          </cell>
          <cell r="H51" t="str">
            <v>097-0025</v>
          </cell>
          <cell r="I51"/>
          <cell r="S51" t="str">
            <v/>
          </cell>
          <cell r="T51" t="str">
            <v/>
          </cell>
          <cell r="U51" t="str">
            <v/>
          </cell>
          <cell r="V51">
            <v>6</v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</row>
        <row r="52">
          <cell r="B52" t="str">
            <v>C087</v>
          </cell>
          <cell r="C52" t="str">
            <v>おふくろの味　まごころ弁当大黒店</v>
          </cell>
          <cell r="D52" t="str">
            <v>北海道稚内市大黒３丁目６番２８号</v>
          </cell>
          <cell r="E52" t="str">
            <v>店長　小林　昌美</v>
          </cell>
          <cell r="F52" t="str">
            <v>0162-24-2744</v>
          </cell>
          <cell r="G52" t="str">
            <v>0162-24-2744</v>
          </cell>
          <cell r="H52" t="str">
            <v>097-0005</v>
          </cell>
          <cell r="I52"/>
          <cell r="S52" t="str">
            <v/>
          </cell>
          <cell r="T52" t="str">
            <v/>
          </cell>
          <cell r="U52" t="str">
            <v/>
          </cell>
          <cell r="V52">
            <v>7</v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</row>
        <row r="53">
          <cell r="B53" t="str">
            <v>C088</v>
          </cell>
          <cell r="C53" t="str">
            <v>（株）ヤクルト北北海道</v>
          </cell>
          <cell r="D53" t="str">
            <v>北海道旭川市花咲町７丁目２４０７番１２２</v>
          </cell>
          <cell r="E53" t="str">
            <v>代表取締役社長　宮尾　幸之助</v>
          </cell>
          <cell r="F53" t="str">
            <v>0166-46-8960</v>
          </cell>
          <cell r="G53" t="str">
            <v>0166-46-8963</v>
          </cell>
          <cell r="H53" t="str">
            <v>070-0901</v>
          </cell>
          <cell r="I53"/>
          <cell r="S53" t="str">
            <v/>
          </cell>
          <cell r="T53" t="str">
            <v/>
          </cell>
          <cell r="U53" t="str">
            <v/>
          </cell>
          <cell r="V53">
            <v>8</v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</row>
        <row r="54">
          <cell r="B54" t="str">
            <v>C089</v>
          </cell>
          <cell r="C54" t="str">
            <v>稚内丸善（株）</v>
          </cell>
          <cell r="D54" t="str">
            <v>北海道稚内市港１丁目６番８号</v>
          </cell>
          <cell r="E54" t="str">
            <v>代表取締役　長峯　勝廣</v>
          </cell>
          <cell r="F54" t="str">
            <v>0162-22-2529</v>
          </cell>
          <cell r="G54" t="str">
            <v>0162-22-2543</v>
          </cell>
          <cell r="H54" t="str">
            <v>097-0021</v>
          </cell>
          <cell r="I54"/>
          <cell r="S54" t="str">
            <v/>
          </cell>
          <cell r="T54" t="str">
            <v/>
          </cell>
          <cell r="U54" t="str">
            <v/>
          </cell>
          <cell r="V54">
            <v>9</v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</row>
        <row r="55">
          <cell r="B55" t="str">
            <v>C095</v>
          </cell>
          <cell r="C55" t="str">
            <v>日糧製パン（株）旭川支店</v>
          </cell>
          <cell r="D55" t="str">
            <v>北海道旭川市流通団地2条1丁目11番地6</v>
          </cell>
          <cell r="E55" t="str">
            <v>支店長　芳賀　真人</v>
          </cell>
          <cell r="F55" t="str">
            <v>0166-48-1123</v>
          </cell>
          <cell r="G55" t="str">
            <v>0166-47-4327</v>
          </cell>
          <cell r="H55" t="str">
            <v>079-8842</v>
          </cell>
          <cell r="I55"/>
          <cell r="S55" t="str">
            <v/>
          </cell>
          <cell r="T55" t="str">
            <v/>
          </cell>
          <cell r="U55" t="str">
            <v/>
          </cell>
          <cell r="V55">
            <v>10</v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</row>
        <row r="56">
          <cell r="B56" t="str">
            <v>C090</v>
          </cell>
          <cell r="C56" t="str">
            <v>（株）トワ二旭川店</v>
          </cell>
          <cell r="D56" t="str">
            <v>旭川市永山１条3丁目1-15</v>
          </cell>
          <cell r="E56" t="str">
            <v>代表取締役　中村　三男</v>
          </cell>
          <cell r="F56" t="str">
            <v>0166-48-2168</v>
          </cell>
          <cell r="G56" t="str">
            <v>0166-48-2180</v>
          </cell>
          <cell r="H56" t="str">
            <v>079-8411</v>
          </cell>
          <cell r="I56"/>
          <cell r="S56" t="str">
            <v/>
          </cell>
          <cell r="T56" t="str">
            <v/>
          </cell>
          <cell r="U56" t="str">
            <v/>
          </cell>
          <cell r="V56">
            <v>11</v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</row>
        <row r="57">
          <cell r="B57" t="str">
            <v>C091</v>
          </cell>
          <cell r="C57" t="str">
            <v>（株）魚常明田鮮魚店</v>
          </cell>
          <cell r="D57" t="str">
            <v>北海道稚内市港１丁目６番２８号</v>
          </cell>
          <cell r="E57" t="str">
            <v>代表取締役　明田　常臣</v>
          </cell>
          <cell r="F57" t="str">
            <v>0162-23-5533</v>
          </cell>
          <cell r="G57" t="str">
            <v>0162-23-5544</v>
          </cell>
          <cell r="H57" t="str">
            <v>097-0021</v>
          </cell>
          <cell r="I57"/>
          <cell r="S57" t="str">
            <v/>
          </cell>
          <cell r="T57" t="str">
            <v/>
          </cell>
          <cell r="U57" t="str">
            <v/>
          </cell>
          <cell r="V57">
            <v>12</v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</row>
        <row r="58">
          <cell r="B58" t="str">
            <v>C092</v>
          </cell>
          <cell r="C58" t="str">
            <v>西山製麺（株）</v>
          </cell>
          <cell r="D58" t="str">
            <v>札幌市白石区平和通16丁目南1-1</v>
          </cell>
          <cell r="E58" t="str">
            <v>代表取締役　西山　隆司</v>
          </cell>
          <cell r="F58" t="str">
            <v>011-863-1331</v>
          </cell>
          <cell r="G58" t="str">
            <v>011-865-1960</v>
          </cell>
          <cell r="H58" t="str">
            <v>003-8701</v>
          </cell>
          <cell r="I58"/>
          <cell r="S58" t="str">
            <v/>
          </cell>
          <cell r="T58" t="str">
            <v/>
          </cell>
          <cell r="U58" t="str">
            <v/>
          </cell>
          <cell r="V58">
            <v>13</v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</row>
        <row r="59">
          <cell r="B59" t="str">
            <v>C102</v>
          </cell>
          <cell r="C59" t="str">
            <v>クラブ岬</v>
          </cell>
          <cell r="D59" t="str">
            <v>幌泉郡えりも町えりも岬</v>
          </cell>
          <cell r="E59" t="str">
            <v>代表　佐藤　均</v>
          </cell>
          <cell r="F59" t="str">
            <v>8-226-315</v>
          </cell>
          <cell r="G59"/>
          <cell r="H59" t="str">
            <v>058-0342</v>
          </cell>
          <cell r="I59"/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9</v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</row>
        <row r="60">
          <cell r="B60" t="str">
            <v>C100</v>
          </cell>
          <cell r="C60" t="str">
            <v>永野商店</v>
          </cell>
          <cell r="D60" t="str">
            <v>札幌市東区北22条東23丁目11-25</v>
          </cell>
          <cell r="E60" t="str">
            <v>代表　永野　博行</v>
          </cell>
          <cell r="F60" t="str">
            <v>011-641-8028</v>
          </cell>
          <cell r="G60" t="str">
            <v>011-641-8053</v>
          </cell>
          <cell r="H60" t="str">
            <v>065-0022</v>
          </cell>
          <cell r="I60"/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10</v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</row>
        <row r="61">
          <cell r="B61" t="str">
            <v>C098</v>
          </cell>
          <cell r="C61" t="str">
            <v>三浦商店</v>
          </cell>
          <cell r="D61" t="str">
            <v>幌泉郡えりも町字歌別56の3</v>
          </cell>
          <cell r="E61" t="str">
            <v>三浦　綾子</v>
          </cell>
          <cell r="F61" t="str">
            <v>01466-2-2722</v>
          </cell>
          <cell r="G61" t="str">
            <v>01466-2-3233</v>
          </cell>
          <cell r="H61" t="str">
            <v>058-0202</v>
          </cell>
          <cell r="I61"/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11</v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</row>
        <row r="62">
          <cell r="B62" t="str">
            <v>C099</v>
          </cell>
          <cell r="C62" t="str">
            <v>植木商店</v>
          </cell>
          <cell r="D62" t="str">
            <v>幌泉郡えりも町字本町</v>
          </cell>
          <cell r="E62" t="str">
            <v>植木　一由</v>
          </cell>
          <cell r="F62" t="str">
            <v>01466-2-2240</v>
          </cell>
          <cell r="G62" t="str">
            <v>01466-2-2369</v>
          </cell>
          <cell r="H62" t="str">
            <v>058-0204</v>
          </cell>
          <cell r="I62"/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12</v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</row>
        <row r="63">
          <cell r="B63" t="str">
            <v>C061</v>
          </cell>
          <cell r="C63" t="str">
            <v>丸あ野尻商店</v>
          </cell>
          <cell r="D63" t="str">
            <v>網走市南4条西4丁目9番地</v>
          </cell>
          <cell r="E63" t="str">
            <v>代表取締役　野尻　重幸</v>
          </cell>
          <cell r="F63" t="str">
            <v>0152-43-2671</v>
          </cell>
          <cell r="G63" t="str">
            <v>0152-43-2666</v>
          </cell>
          <cell r="H63" t="str">
            <v>093-0014</v>
          </cell>
          <cell r="I63"/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>
            <v>5</v>
          </cell>
          <cell r="Y63" t="str">
            <v/>
          </cell>
          <cell r="Z63" t="str">
            <v/>
          </cell>
          <cell r="AA63" t="str">
            <v/>
          </cell>
        </row>
        <row r="64">
          <cell r="B64" t="str">
            <v>C063</v>
          </cell>
          <cell r="C64" t="str">
            <v>（株）トワ二北見店</v>
          </cell>
          <cell r="D64" t="str">
            <v>網走市駒場北３丁目35-11</v>
          </cell>
          <cell r="E64" t="str">
            <v>代表取締役　中村　三男</v>
          </cell>
          <cell r="F64" t="str">
            <v>0152-43-3858</v>
          </cell>
          <cell r="G64" t="str">
            <v>0152-43-3513</v>
          </cell>
          <cell r="H64" t="str">
            <v>093-0033</v>
          </cell>
          <cell r="I64"/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>
            <v>6</v>
          </cell>
          <cell r="Y64" t="str">
            <v/>
          </cell>
          <cell r="Z64" t="str">
            <v/>
          </cell>
          <cell r="AA64" t="str">
            <v/>
          </cell>
        </row>
        <row r="65">
          <cell r="B65" t="str">
            <v>C062</v>
          </cell>
          <cell r="C65" t="str">
            <v>(有)肉のまるゆう</v>
          </cell>
          <cell r="D65" t="str">
            <v>網走市南4条西2丁目8番地の4</v>
          </cell>
          <cell r="E65" t="str">
            <v>代表取締役　清水　秀男</v>
          </cell>
          <cell r="F65" t="str">
            <v>0152-43-0304</v>
          </cell>
          <cell r="G65" t="str">
            <v>0152-43-0304</v>
          </cell>
          <cell r="H65" t="str">
            <v>093-0014</v>
          </cell>
          <cell r="I65"/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>
            <v>7</v>
          </cell>
          <cell r="Y65" t="str">
            <v/>
          </cell>
          <cell r="Z65" t="str">
            <v/>
          </cell>
          <cell r="AA65" t="str">
            <v/>
          </cell>
        </row>
        <row r="66">
          <cell r="B66" t="str">
            <v>C064</v>
          </cell>
          <cell r="C66" t="str">
            <v>北見ヤクルト販売（株）</v>
          </cell>
          <cell r="D66" t="str">
            <v>北見市端野町3区567番地の6</v>
          </cell>
          <cell r="E66" t="str">
            <v>代表取締役　西嶋　和雄</v>
          </cell>
          <cell r="F66" t="str">
            <v>0157-56-2311</v>
          </cell>
          <cell r="G66" t="str">
            <v>0157-56-2526</v>
          </cell>
          <cell r="H66" t="str">
            <v>099-2103</v>
          </cell>
          <cell r="I66"/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>
            <v>8</v>
          </cell>
          <cell r="Y66" t="str">
            <v/>
          </cell>
          <cell r="Z66" t="str">
            <v/>
          </cell>
          <cell r="AA66" t="str">
            <v/>
          </cell>
        </row>
        <row r="67">
          <cell r="B67" t="str">
            <v>C065</v>
          </cell>
          <cell r="C67" t="str">
            <v>倉繁醸造（株）</v>
          </cell>
          <cell r="D67" t="str">
            <v>網走市呼人341番地51</v>
          </cell>
          <cell r="E67" t="str">
            <v>取締役社長　倉　信一郎</v>
          </cell>
          <cell r="F67" t="str">
            <v>0152-48-2627</v>
          </cell>
          <cell r="G67" t="str">
            <v>0152-48-2625</v>
          </cell>
          <cell r="H67" t="str">
            <v>099-2421</v>
          </cell>
          <cell r="I67"/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>
            <v>9</v>
          </cell>
          <cell r="Y67" t="str">
            <v/>
          </cell>
          <cell r="Z67" t="str">
            <v/>
          </cell>
          <cell r="AA67" t="str">
            <v/>
          </cell>
        </row>
        <row r="68">
          <cell r="B68" t="str">
            <v>C067</v>
          </cell>
          <cell r="C68" t="str">
            <v>（株）ほくべい網走支店</v>
          </cell>
          <cell r="D68" t="str">
            <v>網走市新町3丁目6番26号</v>
          </cell>
          <cell r="E68" t="str">
            <v>支店長　鈴木　章生</v>
          </cell>
          <cell r="F68" t="str">
            <v>0152-43-4355</v>
          </cell>
          <cell r="G68" t="str">
            <v>0152-43-6418</v>
          </cell>
          <cell r="H68" t="str">
            <v>093-0046</v>
          </cell>
          <cell r="I68"/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>
            <v>10</v>
          </cell>
          <cell r="Y68" t="str">
            <v/>
          </cell>
          <cell r="Z68" t="str">
            <v/>
          </cell>
          <cell r="AA68" t="str">
            <v/>
          </cell>
        </row>
        <row r="69">
          <cell r="B69" t="str">
            <v>C108</v>
          </cell>
          <cell r="C69" t="str">
            <v>武田精肉店</v>
          </cell>
          <cell r="D69" t="str">
            <v>北海道桧山郡江差町字愛宕町200番地</v>
          </cell>
          <cell r="E69" t="str">
            <v>武田　太</v>
          </cell>
          <cell r="F69" t="str">
            <v>0139-52-0714</v>
          </cell>
          <cell r="G69" t="str">
            <v>0139-52-0714</v>
          </cell>
          <cell r="H69" t="str">
            <v>043-0031</v>
          </cell>
          <cell r="I69"/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>
            <v>8</v>
          </cell>
          <cell r="AA69" t="str">
            <v/>
          </cell>
        </row>
        <row r="70">
          <cell r="B70" t="str">
            <v>C049</v>
          </cell>
          <cell r="C70" t="str">
            <v>(有)マルニ新田商店</v>
          </cell>
          <cell r="D70" t="str">
            <v>北海道二海郡八雲町宮園町35番地</v>
          </cell>
          <cell r="E70" t="str">
            <v>代表取締役　新田　芳也</v>
          </cell>
          <cell r="F70" t="str">
            <v>0137-64-2005</v>
          </cell>
          <cell r="G70" t="str">
            <v>0137-64-2005</v>
          </cell>
          <cell r="H70" t="str">
            <v>049-3116</v>
          </cell>
          <cell r="I70"/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>
            <v>7</v>
          </cell>
          <cell r="Z70">
            <v>9</v>
          </cell>
          <cell r="AA70" t="str">
            <v/>
          </cell>
        </row>
        <row r="71">
          <cell r="B71" t="str">
            <v>C107</v>
          </cell>
          <cell r="C71" t="str">
            <v>(有)大杉商店</v>
          </cell>
          <cell r="D71" t="str">
            <v>北海道桧山郡江差町愛宕町37番地</v>
          </cell>
          <cell r="E71" t="str">
            <v>代表取締役　大杉　元人</v>
          </cell>
          <cell r="F71" t="str">
            <v>0139-52-0277</v>
          </cell>
          <cell r="G71" t="str">
            <v>0139-52-3910</v>
          </cell>
          <cell r="H71" t="str">
            <v>043-0031</v>
          </cell>
          <cell r="I71"/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</row>
        <row r="72">
          <cell r="B72" t="str">
            <v>C059</v>
          </cell>
          <cell r="C72" t="str">
            <v>ホクレン農業協同組合連合会函館支所</v>
          </cell>
          <cell r="D72" t="str">
            <v>北海道函館市昭和3丁目28番地21号</v>
          </cell>
          <cell r="E72" t="str">
            <v>支所長　松平　悟</v>
          </cell>
          <cell r="F72" t="str">
            <v>0138-45-0920</v>
          </cell>
          <cell r="G72" t="str">
            <v>0138-45-2395</v>
          </cell>
          <cell r="H72" t="str">
            <v>041-0812</v>
          </cell>
          <cell r="I72"/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>
            <v>8</v>
          </cell>
          <cell r="Z72">
            <v>10</v>
          </cell>
          <cell r="AA72" t="str">
            <v/>
          </cell>
        </row>
        <row r="73">
          <cell r="B73" t="str">
            <v>C019</v>
          </cell>
          <cell r="C73" t="str">
            <v>岩見沢ヤクルト販売（株）</v>
          </cell>
          <cell r="D73" t="str">
            <v>北海道岩見沢市5条東15丁目6番地</v>
          </cell>
          <cell r="E73" t="str">
            <v>代表取締役　荒木　啓太</v>
          </cell>
          <cell r="F73" t="str">
            <v>0126-22-4121</v>
          </cell>
          <cell r="G73" t="str">
            <v>0126-22-4143</v>
          </cell>
          <cell r="H73" t="str">
            <v>068-0005</v>
          </cell>
          <cell r="I73"/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>
            <v>9</v>
          </cell>
        </row>
        <row r="74">
          <cell r="B74" t="str">
            <v>C020</v>
          </cell>
          <cell r="C74" t="str">
            <v>(有)菱畜フーズ</v>
          </cell>
          <cell r="D74" t="str">
            <v>北海道北広島市新富町東1丁目6-1</v>
          </cell>
          <cell r="E74" t="str">
            <v>代表取締役　安藝　義隆</v>
          </cell>
          <cell r="F74" t="str">
            <v>011-372-3729</v>
          </cell>
          <cell r="G74" t="str">
            <v>011-373-6905</v>
          </cell>
          <cell r="H74" t="str">
            <v>061-1126</v>
          </cell>
          <cell r="I74"/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>
            <v>10</v>
          </cell>
        </row>
        <row r="75">
          <cell r="B75" t="str">
            <v>C124</v>
          </cell>
          <cell r="C75" t="str">
            <v>Regional Design(株）</v>
          </cell>
          <cell r="D75" t="str">
            <v>夕張郡長沼町幌内2277-21</v>
          </cell>
          <cell r="E75" t="str">
            <v>代表　滝川　徹也</v>
          </cell>
          <cell r="F75" t="str">
            <v>0123-76-7324</v>
          </cell>
          <cell r="G75"/>
          <cell r="H75" t="str">
            <v>069-1333</v>
          </cell>
          <cell r="I75"/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>
            <v>11</v>
          </cell>
        </row>
        <row r="76">
          <cell r="B76" t="str">
            <v>C060</v>
          </cell>
          <cell r="C76" t="str">
            <v>ダイニングキッチン　ラン</v>
          </cell>
          <cell r="D76" t="str">
            <v>二海郡八雲町豊河町4-82</v>
          </cell>
          <cell r="E76" t="str">
            <v>平川　陽子</v>
          </cell>
          <cell r="F76" t="str">
            <v>0137-64-3507</v>
          </cell>
          <cell r="G76" t="str">
            <v>0137-66-6010</v>
          </cell>
          <cell r="H76" t="str">
            <v>049-3103</v>
          </cell>
          <cell r="I76"/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>
            <v>9</v>
          </cell>
          <cell r="Z76" t="str">
            <v/>
          </cell>
          <cell r="AA76" t="str">
            <v/>
          </cell>
        </row>
        <row r="77">
          <cell r="B77" t="str">
            <v>C057</v>
          </cell>
          <cell r="C77" t="str">
            <v>吉本牛乳販売店</v>
          </cell>
          <cell r="D77" t="str">
            <v>二海郡八雲町東町９９番地</v>
          </cell>
          <cell r="E77" t="str">
            <v>代表　簗田　敏也</v>
          </cell>
          <cell r="F77" t="str">
            <v>0137-62-2504</v>
          </cell>
          <cell r="G77" t="str">
            <v>0137-62-4504</v>
          </cell>
          <cell r="H77" t="str">
            <v>049-3102</v>
          </cell>
          <cell r="I77"/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>
            <v>10</v>
          </cell>
          <cell r="Z77" t="str">
            <v/>
          </cell>
          <cell r="AA77" t="str">
            <v/>
          </cell>
        </row>
        <row r="78">
          <cell r="B78" t="str">
            <v>C050</v>
          </cell>
          <cell r="C78" t="str">
            <v>大槻食材（株）</v>
          </cell>
          <cell r="D78" t="str">
            <v>函館市東雲町７番１１号</v>
          </cell>
          <cell r="E78" t="str">
            <v>代表取締役社長　古川　裕志</v>
          </cell>
          <cell r="F78" t="str">
            <v>0138-26-5131</v>
          </cell>
          <cell r="G78" t="str">
            <v>0138-26-8649</v>
          </cell>
          <cell r="H78" t="str">
            <v>040-0036</v>
          </cell>
          <cell r="I78"/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>
            <v>11</v>
          </cell>
          <cell r="Z78" t="str">
            <v/>
          </cell>
          <cell r="AA78" t="str">
            <v/>
          </cell>
        </row>
        <row r="79">
          <cell r="B79" t="str">
            <v>C058</v>
          </cell>
          <cell r="C79" t="str">
            <v>南北海道ヤクルト販売（株）</v>
          </cell>
          <cell r="D79" t="str">
            <v>函館市昭和１丁目２４番２４号</v>
          </cell>
          <cell r="E79" t="str">
            <v>代表取締役社長　渡部　憲一</v>
          </cell>
          <cell r="F79" t="str">
            <v>0138-40-8960</v>
          </cell>
          <cell r="G79" t="str">
            <v>0138-40-8906</v>
          </cell>
          <cell r="H79" t="str">
            <v>041-0812</v>
          </cell>
          <cell r="I79"/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>
            <v>12</v>
          </cell>
          <cell r="Z79" t="str">
            <v/>
          </cell>
          <cell r="AA79" t="str">
            <v/>
          </cell>
        </row>
        <row r="80">
          <cell r="B80" t="str">
            <v>C054</v>
          </cell>
          <cell r="C80" t="str">
            <v>(有)古谷精肉店</v>
          </cell>
          <cell r="D80" t="str">
            <v>二海郡八雲町元町４０番地</v>
          </cell>
          <cell r="E80" t="str">
            <v>代表取締役　古谷　伸一</v>
          </cell>
          <cell r="F80" t="str">
            <v>0137-62-2533</v>
          </cell>
          <cell r="G80" t="str">
            <v>0137-62-3717</v>
          </cell>
          <cell r="H80" t="str">
            <v>049-3101</v>
          </cell>
          <cell r="I80"/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>
            <v>13</v>
          </cell>
          <cell r="Z80" t="str">
            <v/>
          </cell>
          <cell r="AA80" t="str">
            <v/>
          </cell>
        </row>
        <row r="81">
          <cell r="B81" t="str">
            <v>C044</v>
          </cell>
          <cell r="C81" t="str">
            <v>(有)マルサン三橋商店</v>
          </cell>
          <cell r="D81" t="str">
            <v>石狩郡当別町西町３０番地12</v>
          </cell>
          <cell r="E81" t="str">
            <v>代表取締役　三橋　修一</v>
          </cell>
          <cell r="F81" t="str">
            <v>0133-23-2292</v>
          </cell>
          <cell r="G81" t="str">
            <v>0133-23-2203</v>
          </cell>
          <cell r="H81" t="str">
            <v>061-0234</v>
          </cell>
          <cell r="I81"/>
          <cell r="S81" t="str">
            <v/>
          </cell>
          <cell r="T81">
            <v>13</v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>
            <v>11</v>
          </cell>
          <cell r="AA81" t="str">
            <v/>
          </cell>
        </row>
        <row r="82">
          <cell r="B82" t="str">
            <v>C114</v>
          </cell>
          <cell r="C82" t="str">
            <v>肉のいしばし</v>
          </cell>
          <cell r="D82" t="str">
            <v>根室市花咲町2丁目1番地</v>
          </cell>
          <cell r="E82" t="str">
            <v>代表者　石橋　良子</v>
          </cell>
          <cell r="F82" t="str">
            <v>0153-23-2533</v>
          </cell>
          <cell r="G82" t="str">
            <v>0153-22-2484</v>
          </cell>
          <cell r="H82" t="str">
            <v>087-0015</v>
          </cell>
          <cell r="I82">
            <v>148</v>
          </cell>
          <cell r="S82" t="str">
            <v/>
          </cell>
          <cell r="T82" t="str">
            <v/>
          </cell>
          <cell r="U82">
            <v>11</v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</row>
        <row r="83">
          <cell r="B83"/>
          <cell r="C83"/>
          <cell r="D83"/>
          <cell r="E83"/>
          <cell r="F83"/>
          <cell r="G83"/>
          <cell r="H83"/>
          <cell r="I83"/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</row>
        <row r="84">
          <cell r="B84"/>
          <cell r="C84"/>
          <cell r="D84"/>
          <cell r="E84"/>
          <cell r="F84"/>
          <cell r="G84"/>
          <cell r="H84"/>
          <cell r="I84"/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</row>
        <row r="85">
          <cell r="B85"/>
          <cell r="C85"/>
          <cell r="D85"/>
          <cell r="E85"/>
          <cell r="F85"/>
          <cell r="G85"/>
          <cell r="H85"/>
          <cell r="I85"/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</row>
        <row r="86">
          <cell r="B86"/>
          <cell r="C86"/>
          <cell r="D86"/>
          <cell r="E86"/>
          <cell r="F86"/>
          <cell r="G86"/>
          <cell r="H86"/>
          <cell r="I86"/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</row>
        <row r="87">
          <cell r="B87"/>
          <cell r="C87"/>
          <cell r="D87"/>
          <cell r="E87"/>
          <cell r="F87"/>
          <cell r="G87"/>
          <cell r="H87"/>
          <cell r="I87"/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</row>
        <row r="88">
          <cell r="B88"/>
          <cell r="C88"/>
          <cell r="D88"/>
          <cell r="E88"/>
          <cell r="F88"/>
          <cell r="G88"/>
          <cell r="H88"/>
          <cell r="I88"/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</row>
        <row r="89">
          <cell r="B89"/>
          <cell r="C89"/>
          <cell r="D89"/>
          <cell r="E89"/>
          <cell r="F89"/>
          <cell r="G89"/>
          <cell r="H89"/>
          <cell r="I89"/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</row>
        <row r="90">
          <cell r="B90"/>
          <cell r="C90"/>
          <cell r="D90"/>
          <cell r="E90"/>
          <cell r="F90"/>
          <cell r="G90"/>
          <cell r="H90"/>
          <cell r="I90"/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</row>
        <row r="91">
          <cell r="B91"/>
          <cell r="C91"/>
          <cell r="D91"/>
          <cell r="E91"/>
          <cell r="F91"/>
          <cell r="G91"/>
          <cell r="H91"/>
          <cell r="I91"/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</row>
        <row r="92">
          <cell r="B92"/>
          <cell r="C92"/>
          <cell r="D92"/>
          <cell r="E92"/>
          <cell r="F92"/>
          <cell r="G92"/>
          <cell r="H92"/>
          <cell r="I92"/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</row>
        <row r="93">
          <cell r="B93"/>
          <cell r="C93"/>
          <cell r="D93"/>
          <cell r="E93"/>
          <cell r="F93"/>
          <cell r="G93"/>
          <cell r="H93"/>
          <cell r="I93"/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</row>
        <row r="94">
          <cell r="B94"/>
          <cell r="C94"/>
          <cell r="D94"/>
          <cell r="E94"/>
          <cell r="F94"/>
          <cell r="G94"/>
          <cell r="H94"/>
          <cell r="I94"/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</row>
        <row r="96">
          <cell r="B96"/>
          <cell r="C96"/>
          <cell r="D96"/>
          <cell r="E96"/>
          <cell r="F96"/>
          <cell r="G96"/>
          <cell r="H96"/>
          <cell r="I96"/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</row>
        <row r="97">
          <cell r="B97"/>
          <cell r="C97"/>
          <cell r="D97"/>
          <cell r="E97"/>
          <cell r="F97"/>
          <cell r="G97"/>
          <cell r="H97"/>
          <cell r="I97"/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</row>
        <row r="98">
          <cell r="B98"/>
          <cell r="C98"/>
          <cell r="D98"/>
          <cell r="E98"/>
          <cell r="F98"/>
          <cell r="G98"/>
          <cell r="H98"/>
          <cell r="I98"/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</row>
        <row r="99">
          <cell r="B99"/>
          <cell r="C99"/>
          <cell r="D99"/>
          <cell r="E99"/>
          <cell r="F99"/>
          <cell r="G99"/>
          <cell r="H99"/>
          <cell r="I99"/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</row>
        <row r="100">
          <cell r="B100"/>
          <cell r="C100"/>
          <cell r="D100"/>
          <cell r="E100"/>
          <cell r="F100"/>
          <cell r="G100"/>
          <cell r="H100"/>
          <cell r="I100"/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</row>
        <row r="101">
          <cell r="B101"/>
          <cell r="C101"/>
          <cell r="D101"/>
          <cell r="E101"/>
          <cell r="F101"/>
          <cell r="G101"/>
          <cell r="H101"/>
          <cell r="I101"/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</row>
        <row r="103">
          <cell r="B103"/>
          <cell r="C103"/>
          <cell r="D103"/>
          <cell r="E103"/>
          <cell r="F103"/>
          <cell r="G103"/>
          <cell r="H103"/>
          <cell r="I103"/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</row>
        <row r="104">
          <cell r="B104"/>
          <cell r="C104"/>
          <cell r="D104"/>
          <cell r="E104"/>
          <cell r="F104"/>
          <cell r="G104"/>
          <cell r="H104"/>
          <cell r="I104"/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</row>
        <row r="105">
          <cell r="B105"/>
          <cell r="C105"/>
          <cell r="D105"/>
          <cell r="E105"/>
          <cell r="F105"/>
          <cell r="G105"/>
          <cell r="H105"/>
          <cell r="I105"/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</row>
        <row r="106">
          <cell r="B106"/>
          <cell r="C106"/>
          <cell r="D106"/>
          <cell r="E106"/>
          <cell r="F106"/>
          <cell r="G106"/>
          <cell r="H106"/>
          <cell r="I106"/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</row>
        <row r="107">
          <cell r="B107"/>
          <cell r="C107"/>
          <cell r="D107"/>
          <cell r="E107"/>
          <cell r="F107"/>
          <cell r="G107"/>
          <cell r="H107"/>
          <cell r="I107"/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</row>
        <row r="108">
          <cell r="B108"/>
          <cell r="C108"/>
          <cell r="D108"/>
          <cell r="E108"/>
          <cell r="F108"/>
          <cell r="G108"/>
          <cell r="H108"/>
          <cell r="I108"/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</row>
        <row r="109">
          <cell r="B109"/>
          <cell r="C109"/>
          <cell r="D109"/>
          <cell r="E109"/>
          <cell r="F109"/>
          <cell r="G109"/>
          <cell r="H109"/>
          <cell r="I109"/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</row>
        <row r="110">
          <cell r="B110"/>
          <cell r="C110"/>
          <cell r="D110"/>
          <cell r="E110"/>
          <cell r="F110"/>
          <cell r="G110"/>
          <cell r="H110"/>
          <cell r="I110"/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</row>
        <row r="111">
          <cell r="B111"/>
          <cell r="C111"/>
          <cell r="D111"/>
          <cell r="E111"/>
          <cell r="F111"/>
          <cell r="G111"/>
          <cell r="H111"/>
          <cell r="I111"/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</row>
        <row r="112">
          <cell r="B112"/>
          <cell r="C112"/>
          <cell r="D112"/>
          <cell r="E112"/>
          <cell r="F112"/>
          <cell r="G112"/>
          <cell r="H112"/>
          <cell r="I112"/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</row>
        <row r="113">
          <cell r="B113"/>
          <cell r="C113"/>
          <cell r="D113"/>
          <cell r="E113"/>
          <cell r="F113"/>
          <cell r="G113"/>
          <cell r="H113"/>
          <cell r="I113"/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</row>
        <row r="114">
          <cell r="B114"/>
          <cell r="C114"/>
          <cell r="D114"/>
          <cell r="E114"/>
          <cell r="F114"/>
          <cell r="G114"/>
          <cell r="H114"/>
          <cell r="I114"/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</row>
        <row r="115">
          <cell r="B115"/>
          <cell r="C115"/>
          <cell r="D115"/>
          <cell r="E115"/>
          <cell r="F115"/>
          <cell r="G115"/>
          <cell r="H115"/>
          <cell r="I115"/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</row>
        <row r="116">
          <cell r="B116"/>
          <cell r="C116"/>
          <cell r="D116"/>
          <cell r="E116"/>
          <cell r="F116"/>
          <cell r="G116"/>
          <cell r="H116"/>
          <cell r="I116"/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</row>
        <row r="117">
          <cell r="B117"/>
          <cell r="C117"/>
          <cell r="D117"/>
          <cell r="E117"/>
          <cell r="F117"/>
          <cell r="G117"/>
          <cell r="H117"/>
          <cell r="I117"/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</row>
        <row r="118">
          <cell r="B118"/>
          <cell r="C118"/>
          <cell r="D118"/>
          <cell r="E118"/>
          <cell r="F118"/>
          <cell r="G118"/>
          <cell r="H118"/>
          <cell r="I118"/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</row>
        <row r="119">
          <cell r="B119"/>
          <cell r="C119"/>
          <cell r="D119"/>
          <cell r="E119"/>
          <cell r="F119"/>
          <cell r="G119"/>
          <cell r="H119"/>
          <cell r="I119"/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</row>
        <row r="120">
          <cell r="B120"/>
          <cell r="C120"/>
          <cell r="D120"/>
          <cell r="E120"/>
          <cell r="F120"/>
          <cell r="G120"/>
          <cell r="H120"/>
          <cell r="I120"/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</row>
        <row r="121">
          <cell r="B121"/>
          <cell r="C121"/>
          <cell r="D121"/>
          <cell r="E121"/>
          <cell r="F121"/>
          <cell r="G121"/>
          <cell r="H121"/>
          <cell r="I121"/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</row>
        <row r="122">
          <cell r="B122"/>
          <cell r="C122"/>
          <cell r="D122"/>
          <cell r="E122"/>
          <cell r="F122"/>
          <cell r="G122"/>
          <cell r="H122"/>
          <cell r="I122"/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</row>
        <row r="123">
          <cell r="B123"/>
          <cell r="C123"/>
          <cell r="D123"/>
          <cell r="E123"/>
          <cell r="F123"/>
          <cell r="G123"/>
          <cell r="H123"/>
          <cell r="I123"/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</row>
        <row r="124">
          <cell r="B124"/>
          <cell r="C124"/>
          <cell r="D124"/>
          <cell r="E124"/>
          <cell r="F124"/>
          <cell r="G124"/>
          <cell r="H124"/>
          <cell r="I124"/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</row>
        <row r="125">
          <cell r="B125"/>
          <cell r="C125"/>
          <cell r="D125"/>
          <cell r="E125"/>
          <cell r="F125"/>
          <cell r="G125"/>
          <cell r="H125"/>
          <cell r="I125"/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</row>
        <row r="126">
          <cell r="B126"/>
          <cell r="C126"/>
          <cell r="D126"/>
          <cell r="E126"/>
          <cell r="F126"/>
          <cell r="G126"/>
          <cell r="H126"/>
          <cell r="I126"/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</row>
        <row r="127">
          <cell r="B127"/>
          <cell r="C127"/>
          <cell r="D127"/>
          <cell r="E127"/>
          <cell r="F127"/>
          <cell r="G127"/>
          <cell r="H127"/>
          <cell r="I127"/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</row>
        <row r="128">
          <cell r="B128"/>
          <cell r="C128"/>
          <cell r="D128"/>
          <cell r="E128"/>
          <cell r="F128"/>
          <cell r="G128"/>
          <cell r="H128"/>
          <cell r="I128"/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</row>
        <row r="129">
          <cell r="B129"/>
          <cell r="C129"/>
          <cell r="D129"/>
          <cell r="E129"/>
          <cell r="F129"/>
          <cell r="G129"/>
          <cell r="H129"/>
          <cell r="I129"/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</row>
        <row r="130">
          <cell r="B130"/>
          <cell r="C130"/>
          <cell r="D130"/>
          <cell r="E130"/>
          <cell r="F130"/>
          <cell r="G130"/>
          <cell r="H130"/>
          <cell r="I130"/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</row>
        <row r="131">
          <cell r="B131"/>
          <cell r="C131"/>
          <cell r="D131"/>
          <cell r="E131"/>
          <cell r="F131"/>
          <cell r="G131"/>
          <cell r="H131"/>
          <cell r="I131"/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</row>
        <row r="132">
          <cell r="B132"/>
          <cell r="C132"/>
          <cell r="D132"/>
          <cell r="E132"/>
          <cell r="F132"/>
          <cell r="G132"/>
          <cell r="H132"/>
          <cell r="I132"/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</row>
        <row r="133">
          <cell r="B133"/>
          <cell r="C133"/>
          <cell r="D133"/>
          <cell r="E133"/>
          <cell r="F133"/>
          <cell r="G133"/>
          <cell r="H133"/>
          <cell r="I133"/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</row>
        <row r="134">
          <cell r="B134"/>
          <cell r="C134"/>
          <cell r="D134"/>
          <cell r="E134"/>
          <cell r="F134"/>
          <cell r="G134"/>
          <cell r="H134"/>
          <cell r="I134"/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</row>
        <row r="135">
          <cell r="B135"/>
          <cell r="C135"/>
          <cell r="D135"/>
          <cell r="E135"/>
          <cell r="F135"/>
          <cell r="G135"/>
          <cell r="H135"/>
          <cell r="I135"/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</row>
        <row r="136">
          <cell r="B136"/>
          <cell r="C136"/>
          <cell r="D136"/>
          <cell r="E136"/>
          <cell r="F136"/>
          <cell r="G136"/>
          <cell r="H136"/>
          <cell r="I136"/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</row>
        <row r="137">
          <cell r="B137"/>
          <cell r="C137"/>
          <cell r="D137"/>
          <cell r="E137"/>
          <cell r="F137"/>
          <cell r="G137"/>
          <cell r="H137"/>
          <cell r="I137"/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</row>
        <row r="138">
          <cell r="B138"/>
          <cell r="C138"/>
          <cell r="D138"/>
          <cell r="E138"/>
          <cell r="F138"/>
          <cell r="G138"/>
          <cell r="H138"/>
          <cell r="I138"/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</row>
        <row r="139">
          <cell r="B139"/>
          <cell r="C139"/>
          <cell r="D139"/>
          <cell r="E139"/>
          <cell r="F139"/>
          <cell r="G139"/>
          <cell r="H139"/>
          <cell r="I139"/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</row>
        <row r="140">
          <cell r="B140"/>
          <cell r="C140"/>
          <cell r="D140"/>
          <cell r="E140"/>
          <cell r="F140"/>
          <cell r="G140"/>
          <cell r="H140"/>
          <cell r="I140"/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</row>
        <row r="141">
          <cell r="B141"/>
          <cell r="C141"/>
          <cell r="D141"/>
          <cell r="E141"/>
          <cell r="F141"/>
          <cell r="G141"/>
          <cell r="H141"/>
          <cell r="I141"/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</row>
        <row r="142">
          <cell r="B142"/>
          <cell r="C142"/>
          <cell r="D142"/>
          <cell r="E142"/>
          <cell r="F142"/>
          <cell r="G142"/>
          <cell r="H142"/>
          <cell r="I142"/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</row>
        <row r="143">
          <cell r="B143"/>
          <cell r="C143"/>
          <cell r="D143"/>
          <cell r="E143"/>
          <cell r="F143"/>
          <cell r="G143"/>
          <cell r="H143"/>
          <cell r="I143"/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</row>
        <row r="144">
          <cell r="B144"/>
          <cell r="C144"/>
          <cell r="D144"/>
          <cell r="E144"/>
          <cell r="F144"/>
          <cell r="G144"/>
          <cell r="H144"/>
          <cell r="I144"/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</row>
        <row r="145">
          <cell r="B145"/>
          <cell r="C145"/>
          <cell r="D145"/>
          <cell r="E145"/>
          <cell r="F145"/>
          <cell r="G145"/>
          <cell r="H145"/>
          <cell r="I145"/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</row>
        <row r="146">
          <cell r="B146"/>
          <cell r="C146"/>
          <cell r="D146"/>
          <cell r="E146"/>
          <cell r="F146"/>
          <cell r="G146"/>
          <cell r="H146"/>
          <cell r="I146"/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</row>
        <row r="147">
          <cell r="B147"/>
          <cell r="C147"/>
          <cell r="D147"/>
          <cell r="E147"/>
          <cell r="F147"/>
          <cell r="G147"/>
          <cell r="H147"/>
          <cell r="I147"/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</row>
        <row r="148">
          <cell r="B148"/>
          <cell r="C148"/>
          <cell r="D148"/>
          <cell r="E148"/>
          <cell r="F148"/>
          <cell r="G148"/>
          <cell r="H148"/>
          <cell r="I148"/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</row>
        <row r="150">
          <cell r="B150"/>
          <cell r="C150"/>
          <cell r="D150"/>
          <cell r="E150"/>
          <cell r="F150"/>
          <cell r="G150"/>
          <cell r="H150"/>
          <cell r="I150"/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</row>
        <row r="151">
          <cell r="B151"/>
          <cell r="C151"/>
          <cell r="D151"/>
          <cell r="E151"/>
          <cell r="F151"/>
          <cell r="G151"/>
          <cell r="H151"/>
          <cell r="I151"/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</row>
        <row r="153">
          <cell r="B153"/>
          <cell r="C153"/>
          <cell r="D153"/>
          <cell r="E153"/>
          <cell r="F153"/>
          <cell r="G153"/>
          <cell r="H153"/>
          <cell r="I153"/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</row>
        <row r="154">
          <cell r="B154"/>
          <cell r="C154"/>
          <cell r="D154"/>
          <cell r="E154"/>
          <cell r="F154"/>
          <cell r="G154"/>
          <cell r="H154"/>
          <cell r="I154"/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</row>
        <row r="155">
          <cell r="B155"/>
          <cell r="C155"/>
          <cell r="D155"/>
          <cell r="E155"/>
          <cell r="F155"/>
          <cell r="G155"/>
          <cell r="H155"/>
          <cell r="I155"/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</row>
        <row r="156">
          <cell r="B156"/>
          <cell r="C156"/>
          <cell r="D156"/>
          <cell r="E156"/>
          <cell r="F156"/>
          <cell r="G156"/>
          <cell r="H156"/>
          <cell r="I156"/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</row>
        <row r="157">
          <cell r="B157"/>
          <cell r="C157"/>
          <cell r="D157"/>
          <cell r="E157"/>
          <cell r="F157"/>
          <cell r="G157"/>
          <cell r="H157"/>
          <cell r="I157"/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</row>
        <row r="158">
          <cell r="B158"/>
          <cell r="C158"/>
          <cell r="D158"/>
          <cell r="E158"/>
          <cell r="F158"/>
          <cell r="G158"/>
          <cell r="H158"/>
          <cell r="I158"/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</row>
        <row r="159">
          <cell r="B159"/>
          <cell r="C159"/>
          <cell r="D159"/>
          <cell r="E159"/>
          <cell r="F159"/>
          <cell r="G159"/>
          <cell r="H159"/>
          <cell r="I159"/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</row>
        <row r="160">
          <cell r="B160"/>
          <cell r="C160"/>
          <cell r="D160"/>
          <cell r="E160"/>
          <cell r="F160"/>
          <cell r="G160"/>
          <cell r="H160"/>
          <cell r="I160"/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</row>
        <row r="161">
          <cell r="B161"/>
          <cell r="C161"/>
          <cell r="D161"/>
          <cell r="E161"/>
          <cell r="F161"/>
          <cell r="G161"/>
          <cell r="H161"/>
          <cell r="I161"/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</row>
        <row r="162">
          <cell r="B162"/>
          <cell r="C162"/>
          <cell r="D162"/>
          <cell r="E162"/>
          <cell r="F162"/>
          <cell r="G162"/>
          <cell r="H162"/>
          <cell r="I162"/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</row>
        <row r="163">
          <cell r="B163"/>
          <cell r="C163"/>
          <cell r="D163"/>
          <cell r="E163"/>
          <cell r="F163"/>
          <cell r="G163"/>
          <cell r="H163"/>
          <cell r="I163"/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</row>
        <row r="164">
          <cell r="B164"/>
          <cell r="C164"/>
          <cell r="D164"/>
          <cell r="E164"/>
          <cell r="F164"/>
          <cell r="G164"/>
          <cell r="H164"/>
          <cell r="I164"/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</row>
        <row r="165">
          <cell r="B165"/>
          <cell r="C165"/>
          <cell r="D165"/>
          <cell r="E165"/>
          <cell r="F165"/>
          <cell r="G165"/>
          <cell r="H165"/>
          <cell r="I165"/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</row>
        <row r="166">
          <cell r="B166"/>
          <cell r="C166"/>
          <cell r="D166"/>
          <cell r="E166"/>
          <cell r="F166"/>
          <cell r="G166"/>
          <cell r="H166"/>
          <cell r="I166"/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</row>
        <row r="167">
          <cell r="B167"/>
          <cell r="C167"/>
          <cell r="D167"/>
          <cell r="E167"/>
          <cell r="F167"/>
          <cell r="G167"/>
          <cell r="H167"/>
          <cell r="I167"/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</row>
        <row r="168">
          <cell r="B168"/>
          <cell r="C168"/>
          <cell r="D168"/>
          <cell r="E168"/>
          <cell r="F168"/>
          <cell r="G168"/>
          <cell r="H168"/>
          <cell r="I168"/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</row>
        <row r="169">
          <cell r="B169"/>
          <cell r="C169"/>
          <cell r="D169"/>
          <cell r="E169"/>
          <cell r="F169"/>
          <cell r="G169"/>
          <cell r="H169"/>
          <cell r="I169"/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</row>
        <row r="170">
          <cell r="B170"/>
          <cell r="C170"/>
          <cell r="D170"/>
          <cell r="E170"/>
          <cell r="F170"/>
          <cell r="G170"/>
          <cell r="H170"/>
          <cell r="I170"/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</row>
        <row r="171">
          <cell r="B171"/>
          <cell r="C171"/>
          <cell r="D171"/>
          <cell r="E171"/>
          <cell r="F171"/>
          <cell r="G171"/>
          <cell r="H171"/>
          <cell r="I171"/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</row>
        <row r="172">
          <cell r="B172"/>
          <cell r="C172"/>
          <cell r="D172"/>
          <cell r="E172"/>
          <cell r="F172"/>
          <cell r="G172"/>
          <cell r="H172"/>
          <cell r="I172"/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</row>
        <row r="173">
          <cell r="B173"/>
          <cell r="C173"/>
          <cell r="D173"/>
          <cell r="E173"/>
          <cell r="F173"/>
          <cell r="G173"/>
          <cell r="H173"/>
          <cell r="I173"/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</row>
        <row r="174">
          <cell r="B174"/>
          <cell r="C174"/>
          <cell r="D174"/>
          <cell r="E174"/>
          <cell r="F174"/>
          <cell r="G174"/>
          <cell r="H174"/>
          <cell r="I174"/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</row>
        <row r="175">
          <cell r="B175"/>
          <cell r="C175"/>
          <cell r="D175"/>
          <cell r="E175"/>
          <cell r="F175"/>
          <cell r="G175"/>
          <cell r="H175"/>
          <cell r="I175"/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</row>
        <row r="176">
          <cell r="B176"/>
          <cell r="C176"/>
          <cell r="D176"/>
          <cell r="E176"/>
          <cell r="F176"/>
          <cell r="G176"/>
          <cell r="H176"/>
          <cell r="I176"/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</row>
        <row r="177">
          <cell r="B177"/>
          <cell r="C177"/>
          <cell r="D177"/>
          <cell r="E177"/>
          <cell r="F177"/>
          <cell r="G177"/>
          <cell r="H177"/>
          <cell r="I177"/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</row>
        <row r="178">
          <cell r="B178"/>
          <cell r="C178"/>
          <cell r="D178"/>
          <cell r="E178"/>
          <cell r="F178"/>
          <cell r="G178"/>
          <cell r="H178"/>
          <cell r="I178"/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</row>
        <row r="179">
          <cell r="B179"/>
          <cell r="C179"/>
          <cell r="D179"/>
          <cell r="E179"/>
          <cell r="F179"/>
          <cell r="G179"/>
          <cell r="H179"/>
          <cell r="I179"/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</row>
        <row r="180">
          <cell r="B180"/>
          <cell r="C180"/>
          <cell r="D180"/>
          <cell r="E180"/>
          <cell r="F180"/>
          <cell r="G180"/>
          <cell r="H180"/>
          <cell r="I180"/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  <cell r="AA180" t="str">
            <v/>
          </cell>
        </row>
        <row r="181">
          <cell r="B181"/>
          <cell r="C181"/>
          <cell r="D181"/>
          <cell r="E181"/>
          <cell r="F181"/>
          <cell r="G181"/>
          <cell r="H181"/>
          <cell r="I181"/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 t="str">
            <v/>
          </cell>
          <cell r="AA181" t="str">
            <v/>
          </cell>
        </row>
        <row r="182">
          <cell r="B182"/>
          <cell r="C182"/>
          <cell r="D182"/>
          <cell r="E182"/>
          <cell r="F182"/>
          <cell r="G182"/>
          <cell r="H182"/>
          <cell r="I182"/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 t="str">
            <v/>
          </cell>
          <cell r="AA182" t="str">
            <v/>
          </cell>
        </row>
        <row r="183">
          <cell r="B183"/>
          <cell r="C183"/>
          <cell r="D183"/>
          <cell r="E183"/>
          <cell r="F183"/>
          <cell r="G183"/>
          <cell r="H183"/>
          <cell r="I183"/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</row>
        <row r="184">
          <cell r="B184"/>
          <cell r="C184"/>
          <cell r="D184"/>
          <cell r="E184"/>
          <cell r="F184"/>
          <cell r="G184"/>
          <cell r="H184"/>
          <cell r="I184"/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</row>
        <row r="185">
          <cell r="B185"/>
          <cell r="C185"/>
          <cell r="D185"/>
          <cell r="E185"/>
          <cell r="F185"/>
          <cell r="G185"/>
          <cell r="H185"/>
          <cell r="I185"/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</row>
        <row r="186">
          <cell r="B186"/>
          <cell r="C186"/>
          <cell r="D186"/>
          <cell r="E186"/>
          <cell r="F186"/>
          <cell r="G186"/>
          <cell r="H186"/>
          <cell r="I186"/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</row>
        <row r="187">
          <cell r="B187"/>
          <cell r="C187"/>
          <cell r="D187"/>
          <cell r="E187"/>
          <cell r="F187"/>
          <cell r="G187"/>
          <cell r="H187"/>
          <cell r="I187"/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  <cell r="AA187" t="str">
            <v/>
          </cell>
        </row>
        <row r="188">
          <cell r="B188"/>
          <cell r="C188"/>
          <cell r="D188"/>
          <cell r="E188"/>
          <cell r="F188"/>
          <cell r="G188"/>
          <cell r="H188"/>
          <cell r="I188"/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 t="str">
            <v/>
          </cell>
          <cell r="AA188" t="str">
            <v/>
          </cell>
        </row>
        <row r="189">
          <cell r="B189"/>
          <cell r="C189"/>
          <cell r="D189"/>
          <cell r="E189"/>
          <cell r="F189"/>
          <cell r="G189"/>
          <cell r="H189"/>
          <cell r="I189"/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</row>
        <row r="190">
          <cell r="B190"/>
          <cell r="C190"/>
          <cell r="D190"/>
          <cell r="E190"/>
          <cell r="F190"/>
          <cell r="G190"/>
          <cell r="H190"/>
          <cell r="I190"/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</row>
        <row r="191">
          <cell r="B191"/>
          <cell r="C191"/>
          <cell r="D191"/>
          <cell r="E191"/>
          <cell r="F191"/>
          <cell r="G191"/>
          <cell r="H191"/>
          <cell r="I191"/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</row>
        <row r="192">
          <cell r="B192"/>
          <cell r="C192"/>
          <cell r="D192"/>
          <cell r="E192"/>
          <cell r="F192"/>
          <cell r="G192"/>
          <cell r="H192"/>
          <cell r="I192"/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</row>
      </sheetData>
      <sheetData sheetId="5"/>
      <sheetData sheetId="6"/>
      <sheetData sheetId="7">
        <row r="1">
          <cell r="G1">
            <v>1</v>
          </cell>
          <cell r="H1">
            <v>2</v>
          </cell>
          <cell r="I1">
            <v>3</v>
          </cell>
          <cell r="J1">
            <v>4</v>
          </cell>
          <cell r="K1">
            <v>5</v>
          </cell>
          <cell r="L1">
            <v>6</v>
          </cell>
          <cell r="M1">
            <v>7</v>
          </cell>
          <cell r="N1">
            <v>8</v>
          </cell>
          <cell r="O1">
            <v>9</v>
          </cell>
          <cell r="P1">
            <v>10</v>
          </cell>
          <cell r="Q1">
            <v>11</v>
          </cell>
          <cell r="R1">
            <v>12</v>
          </cell>
          <cell r="S1">
            <v>13</v>
          </cell>
          <cell r="T1">
            <v>14</v>
          </cell>
          <cell r="U1">
            <v>15</v>
          </cell>
          <cell r="V1">
            <v>16</v>
          </cell>
          <cell r="W1">
            <v>17</v>
          </cell>
          <cell r="X1">
            <v>18</v>
          </cell>
          <cell r="Y1">
            <v>19</v>
          </cell>
          <cell r="Z1">
            <v>20</v>
          </cell>
          <cell r="AA1">
            <v>21</v>
          </cell>
          <cell r="AB1">
            <v>22</v>
          </cell>
          <cell r="AC1">
            <v>23</v>
          </cell>
          <cell r="AD1">
            <v>24</v>
          </cell>
          <cell r="AE1">
            <v>25</v>
          </cell>
          <cell r="AF1">
            <v>26</v>
          </cell>
          <cell r="AG1">
            <v>27</v>
          </cell>
          <cell r="AH1">
            <v>28</v>
          </cell>
          <cell r="AI1">
            <v>29</v>
          </cell>
          <cell r="AJ1">
            <v>30</v>
          </cell>
          <cell r="AK1">
            <v>31</v>
          </cell>
          <cell r="AL1">
            <v>32</v>
          </cell>
          <cell r="AM1">
            <v>33</v>
          </cell>
          <cell r="AN1">
            <v>34</v>
          </cell>
          <cell r="AO1">
            <v>35</v>
          </cell>
          <cell r="AP1">
            <v>36</v>
          </cell>
          <cell r="AQ1">
            <v>37</v>
          </cell>
          <cell r="AR1">
            <v>38</v>
          </cell>
          <cell r="AS1">
            <v>39</v>
          </cell>
          <cell r="AT1">
            <v>40</v>
          </cell>
          <cell r="AU1">
            <v>41</v>
          </cell>
          <cell r="AV1">
            <v>42</v>
          </cell>
          <cell r="AW1">
            <v>43</v>
          </cell>
          <cell r="AX1">
            <v>44</v>
          </cell>
          <cell r="AY1">
            <v>45</v>
          </cell>
        </row>
        <row r="2"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</row>
        <row r="3"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</row>
        <row r="4">
          <cell r="G4" t="str">
            <v>日本栄養食品（株）</v>
          </cell>
          <cell r="H4" t="str">
            <v>坂商事（株）</v>
          </cell>
          <cell r="I4" t="str">
            <v>上ヶ島ミート（株）</v>
          </cell>
          <cell r="J4" t="str">
            <v>(有)赤八巻</v>
          </cell>
          <cell r="K4" t="str">
            <v>(有)鈴井園茶舗</v>
          </cell>
          <cell r="L4" t="str">
            <v>（株）くみあい食品</v>
          </cell>
          <cell r="M4" t="str">
            <v>（株）アサンテック</v>
          </cell>
          <cell r="N4" t="str">
            <v>(有)マスナガ商事</v>
          </cell>
          <cell r="O4" t="str">
            <v>クラブ岬</v>
          </cell>
          <cell r="P4" t="str">
            <v>永野商店</v>
          </cell>
          <cell r="Q4" t="str">
            <v>三浦商店</v>
          </cell>
          <cell r="R4" t="str">
            <v>植木商店</v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</row>
        <row r="5"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O5"/>
          <cell r="AP5"/>
          <cell r="AQ5"/>
          <cell r="AR5"/>
          <cell r="AS5"/>
          <cell r="AT5"/>
          <cell r="AU5"/>
          <cell r="AV5"/>
          <cell r="AW5"/>
          <cell r="AX5"/>
          <cell r="AY5"/>
        </row>
        <row r="6"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/>
        </row>
        <row r="7"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/>
          <cell r="AN7"/>
          <cell r="AO7"/>
          <cell r="AP7"/>
          <cell r="AQ7"/>
          <cell r="AR7"/>
          <cell r="AS7"/>
          <cell r="AT7"/>
          <cell r="AU7"/>
          <cell r="AV7"/>
          <cell r="AW7"/>
          <cell r="AX7"/>
          <cell r="AY7"/>
        </row>
        <row r="8"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/>
          <cell r="AY8"/>
        </row>
        <row r="9"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/>
        </row>
        <row r="10"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</row>
        <row r="11"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  <cell r="AV11"/>
          <cell r="AW11"/>
          <cell r="AX11"/>
          <cell r="AY11"/>
        </row>
        <row r="12"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</row>
        <row r="13"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  <cell r="AV13"/>
          <cell r="AW13"/>
          <cell r="AX13"/>
          <cell r="AY13"/>
        </row>
        <row r="14"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/>
        </row>
        <row r="15"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</row>
        <row r="16"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</row>
        <row r="17"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/>
          <cell r="AY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/>
          <cell r="AT21"/>
          <cell r="AU21"/>
          <cell r="AV21"/>
          <cell r="AW21"/>
          <cell r="AX21"/>
          <cell r="AY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  <cell r="AW23"/>
          <cell r="AX23"/>
          <cell r="AY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/>
          <cell r="AY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AY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</row>
        <row r="29"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AY29"/>
        </row>
        <row r="30"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</row>
        <row r="31"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AY31"/>
        </row>
        <row r="32"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AY32"/>
        </row>
        <row r="33"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  <cell r="AV33"/>
          <cell r="AW33"/>
          <cell r="AX33"/>
          <cell r="AY33"/>
        </row>
        <row r="34"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  <cell r="AV34"/>
          <cell r="AW34"/>
          <cell r="AX34"/>
          <cell r="AY34"/>
        </row>
        <row r="35"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  <cell r="AV35"/>
          <cell r="AW35"/>
          <cell r="AX35"/>
          <cell r="AY35"/>
        </row>
        <row r="36"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  <cell r="AV36"/>
          <cell r="AW36"/>
          <cell r="AX36"/>
          <cell r="AY36"/>
        </row>
        <row r="37"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  <cell r="AV37"/>
          <cell r="AW37"/>
          <cell r="AX37"/>
          <cell r="AY37"/>
        </row>
        <row r="38"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  <cell r="AV38"/>
          <cell r="AW38"/>
          <cell r="AX38"/>
          <cell r="AY38"/>
        </row>
        <row r="39"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/>
          <cell r="AN39"/>
          <cell r="AO39"/>
          <cell r="AP39"/>
          <cell r="AQ39"/>
          <cell r="AR39"/>
          <cell r="AS39"/>
          <cell r="AT39"/>
          <cell r="AU39"/>
          <cell r="AV39"/>
          <cell r="AW39"/>
          <cell r="AX39"/>
          <cell r="AY39"/>
        </row>
        <row r="40"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  <cell r="AI40"/>
          <cell r="AJ40"/>
          <cell r="AK40"/>
          <cell r="AL40"/>
          <cell r="AM40"/>
          <cell r="AN40"/>
          <cell r="AO40"/>
          <cell r="AP40"/>
          <cell r="AQ40"/>
          <cell r="AR40"/>
          <cell r="AS40"/>
          <cell r="AT40"/>
          <cell r="AU40"/>
          <cell r="AV40"/>
          <cell r="AW40"/>
          <cell r="AX40"/>
          <cell r="AY40"/>
        </row>
        <row r="41"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  <cell r="AJ41"/>
          <cell r="AK41"/>
          <cell r="AL41"/>
          <cell r="AM41"/>
          <cell r="AN41"/>
          <cell r="AO41"/>
          <cell r="AP41"/>
          <cell r="AQ41"/>
          <cell r="AR41"/>
          <cell r="AS41"/>
          <cell r="AT41"/>
          <cell r="AU41"/>
          <cell r="AV41"/>
          <cell r="AW41"/>
          <cell r="AX41"/>
          <cell r="AY41"/>
        </row>
        <row r="42"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  <cell r="AO42"/>
          <cell r="AP42"/>
          <cell r="AQ42"/>
          <cell r="AR42"/>
          <cell r="AS42"/>
          <cell r="AT42"/>
          <cell r="AU42"/>
          <cell r="AV42"/>
          <cell r="AW42"/>
          <cell r="AX42"/>
          <cell r="AY42"/>
        </row>
        <row r="43"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/>
          <cell r="AM43"/>
          <cell r="AN43"/>
          <cell r="AO43"/>
          <cell r="AP43"/>
          <cell r="AQ43"/>
          <cell r="AR43"/>
          <cell r="AS43"/>
          <cell r="AT43"/>
          <cell r="AU43"/>
          <cell r="AV43"/>
          <cell r="AW43"/>
          <cell r="AX43"/>
          <cell r="AY43"/>
        </row>
        <row r="44"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/>
          <cell r="AQ44"/>
          <cell r="AR44"/>
          <cell r="AS44"/>
          <cell r="AT44"/>
          <cell r="AU44"/>
          <cell r="AV44"/>
          <cell r="AW44"/>
          <cell r="AX44"/>
          <cell r="AY44"/>
        </row>
        <row r="45"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  <cell r="AI45"/>
          <cell r="AJ45"/>
          <cell r="AK45"/>
          <cell r="AL45"/>
          <cell r="AM45"/>
          <cell r="AN45"/>
          <cell r="AO45"/>
          <cell r="AP45"/>
          <cell r="AQ45"/>
          <cell r="AR45"/>
          <cell r="AS45"/>
          <cell r="AT45"/>
          <cell r="AU45"/>
          <cell r="AV45"/>
          <cell r="AW45"/>
          <cell r="AX45"/>
          <cell r="AY45"/>
        </row>
        <row r="46"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</row>
        <row r="47"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/>
          <cell r="AN47"/>
          <cell r="AO47"/>
          <cell r="AP47"/>
          <cell r="AQ47"/>
          <cell r="AR47"/>
          <cell r="AS47"/>
          <cell r="AT47"/>
          <cell r="AU47"/>
          <cell r="AV47"/>
          <cell r="AW47"/>
          <cell r="AX47"/>
          <cell r="AY47"/>
        </row>
        <row r="48"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/>
          <cell r="AJ48"/>
          <cell r="AK48"/>
          <cell r="AL48"/>
          <cell r="AM48"/>
          <cell r="AN48"/>
          <cell r="AO48"/>
          <cell r="AP48"/>
          <cell r="AQ48"/>
          <cell r="AR48"/>
          <cell r="AS48"/>
          <cell r="AT48"/>
          <cell r="AU48"/>
          <cell r="AV48"/>
          <cell r="AW48"/>
          <cell r="AX48"/>
          <cell r="AY48"/>
        </row>
        <row r="49"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  <cell r="AI49"/>
          <cell r="AJ49"/>
          <cell r="AK49"/>
          <cell r="AL49"/>
          <cell r="AM49"/>
          <cell r="AN49"/>
          <cell r="AO49"/>
          <cell r="AP49"/>
          <cell r="AQ49"/>
          <cell r="AR49"/>
          <cell r="AS49"/>
          <cell r="AT49"/>
          <cell r="AU49"/>
          <cell r="AV49"/>
          <cell r="AW49"/>
          <cell r="AX49"/>
          <cell r="AY49"/>
        </row>
        <row r="50"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/>
          <cell r="AO50"/>
          <cell r="AP50"/>
          <cell r="AQ50"/>
          <cell r="AR50"/>
          <cell r="AS50"/>
          <cell r="AT50"/>
          <cell r="AU50"/>
          <cell r="AV50"/>
          <cell r="AW50"/>
          <cell r="AX50"/>
          <cell r="AY50"/>
        </row>
        <row r="51"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/>
          <cell r="AO51"/>
          <cell r="AP51"/>
          <cell r="AQ51"/>
          <cell r="AR51"/>
          <cell r="AS51"/>
          <cell r="AT51"/>
          <cell r="AU51"/>
          <cell r="AV51"/>
          <cell r="AW51"/>
          <cell r="AX51"/>
          <cell r="AY51"/>
        </row>
        <row r="52"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/>
          <cell r="AN52"/>
          <cell r="AO52"/>
          <cell r="AP52"/>
          <cell r="AQ52"/>
          <cell r="AR52"/>
          <cell r="AS52"/>
          <cell r="AT52"/>
          <cell r="AU52"/>
          <cell r="AV52"/>
          <cell r="AW52"/>
          <cell r="AX52"/>
          <cell r="AY52"/>
        </row>
        <row r="53"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  <cell r="AJ53"/>
          <cell r="AK53"/>
          <cell r="AL53"/>
          <cell r="AM53"/>
          <cell r="AN53"/>
          <cell r="AO53"/>
          <cell r="AP53"/>
          <cell r="AQ53"/>
          <cell r="AR53"/>
          <cell r="AS53"/>
          <cell r="AT53"/>
          <cell r="AU53"/>
          <cell r="AV53"/>
          <cell r="AW53"/>
          <cell r="AX53"/>
          <cell r="AY53"/>
        </row>
        <row r="54"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</row>
        <row r="55"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/>
          <cell r="AN55"/>
          <cell r="AO55"/>
          <cell r="AP55"/>
          <cell r="AQ55"/>
          <cell r="AR55"/>
          <cell r="AS55"/>
          <cell r="AT55"/>
          <cell r="AU55"/>
          <cell r="AV55"/>
          <cell r="AW55"/>
          <cell r="AX55"/>
          <cell r="AY55"/>
        </row>
        <row r="56"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/>
          <cell r="AS56"/>
          <cell r="AT56"/>
          <cell r="AU56"/>
          <cell r="AV56"/>
          <cell r="AW56"/>
          <cell r="AX56"/>
          <cell r="AY56"/>
        </row>
        <row r="57"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/>
          <cell r="AO57"/>
          <cell r="AP57"/>
          <cell r="AQ57"/>
          <cell r="AR57"/>
          <cell r="AS57"/>
          <cell r="AT57"/>
          <cell r="AU57"/>
          <cell r="AV57"/>
          <cell r="AW57"/>
          <cell r="AX57"/>
          <cell r="AY57"/>
        </row>
        <row r="58"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  <cell r="AR58"/>
          <cell r="AS58"/>
          <cell r="AT58"/>
          <cell r="AU58"/>
          <cell r="AV58"/>
          <cell r="AW58"/>
          <cell r="AX58"/>
          <cell r="AY58"/>
        </row>
        <row r="59"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V59"/>
          <cell r="AW59"/>
          <cell r="AX59"/>
          <cell r="AY59"/>
        </row>
        <row r="60"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</row>
        <row r="61"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/>
          <cell r="AK61"/>
          <cell r="AL61"/>
          <cell r="AM61"/>
          <cell r="AN61"/>
          <cell r="AO61"/>
          <cell r="AP61"/>
          <cell r="AQ61"/>
          <cell r="AR61"/>
          <cell r="AS61"/>
          <cell r="AT61"/>
          <cell r="AU61"/>
          <cell r="AV61"/>
          <cell r="AW61"/>
          <cell r="AX61"/>
          <cell r="AY61"/>
        </row>
        <row r="62"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  <cell r="AJ62"/>
          <cell r="AK62"/>
          <cell r="AL62"/>
          <cell r="AM62"/>
          <cell r="AN62"/>
          <cell r="AO62"/>
          <cell r="AP62"/>
          <cell r="AQ62"/>
          <cell r="AR62"/>
          <cell r="AS62"/>
          <cell r="AT62"/>
          <cell r="AU62"/>
          <cell r="AV62"/>
          <cell r="AW62"/>
          <cell r="AX62"/>
          <cell r="AY62"/>
        </row>
        <row r="63"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/>
          <cell r="AU63"/>
          <cell r="AV63"/>
          <cell r="AW63"/>
          <cell r="AX63"/>
          <cell r="AY63"/>
        </row>
        <row r="64"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/>
          <cell r="AQ64"/>
          <cell r="AR64"/>
          <cell r="AS64"/>
          <cell r="AT64"/>
          <cell r="AU64"/>
          <cell r="AV64"/>
          <cell r="AW64"/>
          <cell r="AX64"/>
          <cell r="AY64"/>
        </row>
        <row r="65"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/>
          <cell r="AN65"/>
          <cell r="AO65"/>
          <cell r="AP65"/>
          <cell r="AQ65"/>
          <cell r="AR65"/>
          <cell r="AS65"/>
          <cell r="AT65"/>
          <cell r="AU65"/>
          <cell r="AV65"/>
          <cell r="AW65"/>
          <cell r="AX65"/>
          <cell r="AY65"/>
        </row>
        <row r="66"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  <cell r="AJ66"/>
          <cell r="AK66"/>
          <cell r="AL66"/>
          <cell r="AM66"/>
          <cell r="AN66"/>
          <cell r="AO66"/>
          <cell r="AP66"/>
          <cell r="AQ66"/>
          <cell r="AR66"/>
          <cell r="AS66"/>
          <cell r="AT66"/>
          <cell r="AU66"/>
          <cell r="AV66"/>
          <cell r="AW66"/>
          <cell r="AX66"/>
          <cell r="AY66"/>
        </row>
        <row r="67"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/>
          <cell r="X67"/>
          <cell r="Y67"/>
          <cell r="Z67"/>
          <cell r="AA67"/>
          <cell r="AB67"/>
          <cell r="AC67"/>
          <cell r="AD67"/>
          <cell r="AE67"/>
          <cell r="AF67"/>
          <cell r="AG67"/>
          <cell r="AH67"/>
          <cell r="AI67"/>
          <cell r="AJ67"/>
          <cell r="AK67"/>
          <cell r="AL67"/>
          <cell r="AM67"/>
          <cell r="AN67"/>
          <cell r="AO67"/>
          <cell r="AP67"/>
          <cell r="AQ67"/>
          <cell r="AR67"/>
          <cell r="AS67"/>
          <cell r="AT67"/>
          <cell r="AU67"/>
          <cell r="AV67"/>
          <cell r="AW67"/>
          <cell r="AX67"/>
          <cell r="AY67"/>
        </row>
        <row r="68"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T68"/>
          <cell r="U68"/>
          <cell r="V68"/>
          <cell r="W68"/>
          <cell r="X68"/>
          <cell r="Y68"/>
          <cell r="Z68"/>
          <cell r="AA68"/>
          <cell r="AB68"/>
          <cell r="AC68"/>
          <cell r="AD68"/>
          <cell r="AE68"/>
          <cell r="AF68"/>
          <cell r="AG68"/>
          <cell r="AH68"/>
          <cell r="AI68"/>
          <cell r="AJ68"/>
          <cell r="AK68"/>
          <cell r="AL68"/>
          <cell r="AM68"/>
          <cell r="AN68"/>
          <cell r="AO68"/>
          <cell r="AP68"/>
          <cell r="AQ68"/>
          <cell r="AR68"/>
          <cell r="AS68"/>
          <cell r="AT68"/>
          <cell r="AU68"/>
          <cell r="AV68"/>
          <cell r="AW68"/>
          <cell r="AX68"/>
          <cell r="AY68"/>
        </row>
        <row r="69"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  <cell r="V69"/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H69"/>
          <cell r="AI69"/>
          <cell r="AJ69"/>
          <cell r="AK69"/>
          <cell r="AL69"/>
          <cell r="AM69"/>
          <cell r="AN69"/>
          <cell r="AO69"/>
          <cell r="AP69"/>
          <cell r="AQ69"/>
          <cell r="AR69"/>
          <cell r="AS69"/>
          <cell r="AT69"/>
          <cell r="AU69"/>
          <cell r="AV69"/>
          <cell r="AW69"/>
          <cell r="AX69"/>
          <cell r="AY69"/>
        </row>
        <row r="70"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/>
          <cell r="AJ70"/>
          <cell r="AK70"/>
          <cell r="AL70"/>
          <cell r="AM70"/>
          <cell r="AN70"/>
          <cell r="AO70"/>
          <cell r="AP70"/>
          <cell r="AQ70"/>
          <cell r="AR70"/>
          <cell r="AS70"/>
          <cell r="AT70"/>
          <cell r="AU70"/>
          <cell r="AV70"/>
          <cell r="AW70"/>
          <cell r="AX70"/>
          <cell r="AY70"/>
        </row>
        <row r="71"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  <cell r="AM71"/>
          <cell r="AN71"/>
          <cell r="AO71"/>
          <cell r="AP71"/>
          <cell r="AQ71"/>
          <cell r="AR71"/>
          <cell r="AS71"/>
          <cell r="AT71"/>
          <cell r="AU71"/>
          <cell r="AV71"/>
          <cell r="AW71"/>
          <cell r="AX71"/>
          <cell r="AY71"/>
        </row>
        <row r="72"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  <cell r="AM72"/>
          <cell r="AN72"/>
          <cell r="AO72"/>
          <cell r="AP72"/>
          <cell r="AQ72"/>
          <cell r="AR72"/>
          <cell r="AS72"/>
          <cell r="AT72"/>
          <cell r="AU72"/>
          <cell r="AV72"/>
          <cell r="AW72"/>
          <cell r="AX72"/>
          <cell r="AY72"/>
        </row>
        <row r="73"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H73"/>
          <cell r="AI73"/>
          <cell r="AJ73"/>
          <cell r="AK73"/>
          <cell r="AL73"/>
          <cell r="AM73"/>
          <cell r="AN73"/>
          <cell r="AO73"/>
          <cell r="AP73"/>
          <cell r="AQ73"/>
          <cell r="AR73"/>
          <cell r="AS73"/>
          <cell r="AT73"/>
          <cell r="AU73"/>
          <cell r="AV73"/>
          <cell r="AW73"/>
          <cell r="AX73"/>
          <cell r="AY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E74"/>
          <cell r="AF74"/>
          <cell r="AG74"/>
          <cell r="AH74"/>
          <cell r="AI74"/>
          <cell r="AJ74"/>
          <cell r="AK74"/>
          <cell r="AL74"/>
          <cell r="AM74"/>
          <cell r="AN74"/>
          <cell r="AO74"/>
          <cell r="AP74"/>
          <cell r="AQ74"/>
          <cell r="AR74"/>
          <cell r="AS74"/>
          <cell r="AT74"/>
          <cell r="AU74"/>
          <cell r="AV74"/>
          <cell r="AW74"/>
          <cell r="AX74"/>
          <cell r="AY74"/>
        </row>
        <row r="75"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  <cell r="AJ75"/>
          <cell r="AK75"/>
          <cell r="AL75"/>
          <cell r="AM75"/>
          <cell r="AN75"/>
          <cell r="AO75"/>
          <cell r="AP75"/>
          <cell r="AQ75"/>
          <cell r="AR75"/>
          <cell r="AS75"/>
          <cell r="AT75"/>
          <cell r="AU75"/>
          <cell r="AV75"/>
          <cell r="AW75"/>
          <cell r="AX75"/>
          <cell r="AY75"/>
        </row>
        <row r="76"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/>
          <cell r="Y76"/>
          <cell r="Z76"/>
          <cell r="AA76"/>
          <cell r="AB76"/>
          <cell r="AC76"/>
          <cell r="AD76"/>
          <cell r="AE76"/>
          <cell r="AF76"/>
          <cell r="AG76"/>
          <cell r="AH76"/>
          <cell r="AI76"/>
          <cell r="AJ76"/>
          <cell r="AK76"/>
          <cell r="AL76"/>
          <cell r="AM76"/>
          <cell r="AN76"/>
          <cell r="AO76"/>
          <cell r="AP76"/>
          <cell r="AQ76"/>
          <cell r="AR76"/>
          <cell r="AS76"/>
          <cell r="AT76"/>
          <cell r="AU76"/>
          <cell r="AV76"/>
          <cell r="AW76"/>
          <cell r="AX76"/>
          <cell r="AY76"/>
        </row>
        <row r="77"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/>
          <cell r="AM77"/>
          <cell r="AN77"/>
          <cell r="AO77"/>
          <cell r="AP77"/>
          <cell r="AQ77"/>
          <cell r="AR77"/>
          <cell r="AS77"/>
          <cell r="AT77"/>
          <cell r="AU77"/>
          <cell r="AV77"/>
          <cell r="AW77"/>
          <cell r="AX77"/>
          <cell r="AY77"/>
        </row>
        <row r="78"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  <cell r="V78"/>
          <cell r="W78"/>
          <cell r="X78"/>
          <cell r="Y78"/>
          <cell r="Z78"/>
          <cell r="AA78"/>
          <cell r="AB78"/>
          <cell r="AC78"/>
          <cell r="AD78"/>
          <cell r="AE78"/>
          <cell r="AF78"/>
          <cell r="AG78"/>
          <cell r="AH78"/>
          <cell r="AI78"/>
          <cell r="AJ78"/>
          <cell r="AK78"/>
          <cell r="AL78"/>
          <cell r="AM78"/>
          <cell r="AN78"/>
          <cell r="AO78"/>
          <cell r="AP78"/>
          <cell r="AQ78"/>
          <cell r="AR78"/>
          <cell r="AS78"/>
          <cell r="AT78"/>
          <cell r="AU78"/>
          <cell r="AV78"/>
          <cell r="AW78"/>
          <cell r="AX78"/>
          <cell r="AY78"/>
        </row>
        <row r="79"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  <cell r="AM79"/>
          <cell r="AN79"/>
          <cell r="AO79"/>
          <cell r="AP79"/>
          <cell r="AQ79"/>
          <cell r="AR79"/>
          <cell r="AS79"/>
          <cell r="AT79"/>
          <cell r="AU79"/>
          <cell r="AV79"/>
          <cell r="AW79"/>
          <cell r="AX79"/>
          <cell r="AY79"/>
        </row>
        <row r="80"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  <cell r="AQ80"/>
          <cell r="AR80"/>
          <cell r="AS80"/>
          <cell r="AT80"/>
          <cell r="AU80"/>
          <cell r="AV80"/>
          <cell r="AW80"/>
          <cell r="AX80"/>
          <cell r="AY80"/>
        </row>
        <row r="81"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/>
          <cell r="AN81"/>
          <cell r="AO81"/>
          <cell r="AP81"/>
          <cell r="AQ81"/>
          <cell r="AR81"/>
          <cell r="AS81"/>
          <cell r="AT81"/>
          <cell r="AU81"/>
          <cell r="AV81"/>
          <cell r="AW81"/>
          <cell r="AX81"/>
          <cell r="AY81"/>
        </row>
        <row r="82"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/>
          <cell r="AJ82"/>
          <cell r="AK82"/>
          <cell r="AL82"/>
          <cell r="AM82"/>
          <cell r="AN82"/>
          <cell r="AO82"/>
          <cell r="AP82"/>
          <cell r="AQ82"/>
          <cell r="AR82"/>
          <cell r="AS82"/>
          <cell r="AT82"/>
          <cell r="AU82"/>
          <cell r="AV82"/>
          <cell r="AW82"/>
          <cell r="AX82"/>
          <cell r="AY82"/>
        </row>
        <row r="83"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  <cell r="AM83"/>
          <cell r="AN83"/>
          <cell r="AO83"/>
          <cell r="AP83"/>
          <cell r="AQ83"/>
          <cell r="AR83"/>
          <cell r="AS83"/>
          <cell r="AT83"/>
          <cell r="AU83"/>
          <cell r="AV83"/>
          <cell r="AW83"/>
          <cell r="AX83"/>
          <cell r="AY83"/>
        </row>
        <row r="84"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/>
          <cell r="AJ84"/>
          <cell r="AK84"/>
          <cell r="AL84"/>
          <cell r="AM84"/>
          <cell r="AN84"/>
          <cell r="AO84"/>
          <cell r="AP84"/>
          <cell r="AQ84"/>
          <cell r="AR84"/>
          <cell r="AS84"/>
          <cell r="AT84"/>
          <cell r="AU84"/>
          <cell r="AV84"/>
          <cell r="AW84"/>
          <cell r="AX84"/>
          <cell r="AY84"/>
        </row>
        <row r="85"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  <cell r="AH85"/>
          <cell r="AI85"/>
          <cell r="AJ85"/>
          <cell r="AK85"/>
          <cell r="AL85"/>
          <cell r="AM85"/>
          <cell r="AN85"/>
          <cell r="AO85"/>
          <cell r="AP85"/>
          <cell r="AQ85"/>
          <cell r="AR85"/>
          <cell r="AS85"/>
          <cell r="AT85"/>
          <cell r="AU85"/>
          <cell r="AV85"/>
          <cell r="AW85"/>
          <cell r="AX85"/>
          <cell r="AY85"/>
        </row>
        <row r="86"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  <cell r="AH86"/>
          <cell r="AI86"/>
          <cell r="AJ86"/>
          <cell r="AK86"/>
          <cell r="AL86"/>
          <cell r="AM86"/>
          <cell r="AN86"/>
          <cell r="AO86"/>
          <cell r="AP86"/>
          <cell r="AQ86"/>
          <cell r="AR86"/>
          <cell r="AS86"/>
          <cell r="AT86"/>
          <cell r="AU86"/>
          <cell r="AV86"/>
          <cell r="AW86"/>
          <cell r="AX86"/>
          <cell r="AY86"/>
        </row>
        <row r="87"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  <cell r="AH87"/>
          <cell r="AI87"/>
          <cell r="AJ87"/>
          <cell r="AK87"/>
          <cell r="AL87"/>
          <cell r="AM87"/>
          <cell r="AN87"/>
          <cell r="AO87"/>
          <cell r="AP87"/>
          <cell r="AQ87"/>
          <cell r="AR87"/>
          <cell r="AS87"/>
          <cell r="AT87"/>
          <cell r="AU87"/>
          <cell r="AV87"/>
          <cell r="AW87"/>
          <cell r="AX87"/>
          <cell r="AY87"/>
        </row>
        <row r="88"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  <cell r="AR88"/>
          <cell r="AS88"/>
          <cell r="AT88"/>
          <cell r="AU88"/>
          <cell r="AV88"/>
          <cell r="AW88"/>
          <cell r="AX88"/>
          <cell r="AY88"/>
        </row>
        <row r="89"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  <cell r="AJ89"/>
          <cell r="AK89"/>
          <cell r="AL89"/>
          <cell r="AM89"/>
          <cell r="AN89"/>
          <cell r="AO89"/>
          <cell r="AP89"/>
          <cell r="AQ89"/>
          <cell r="AR89"/>
          <cell r="AS89"/>
          <cell r="AT89"/>
          <cell r="AU89"/>
          <cell r="AV89"/>
          <cell r="AW89"/>
          <cell r="AX89"/>
          <cell r="AY89"/>
        </row>
        <row r="90"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  <cell r="V90"/>
          <cell r="W90"/>
          <cell r="X90"/>
          <cell r="Y90"/>
          <cell r="Z90"/>
          <cell r="AA90"/>
          <cell r="AB90"/>
          <cell r="AC90"/>
          <cell r="AD90"/>
          <cell r="AE90"/>
          <cell r="AF90"/>
          <cell r="AG90"/>
          <cell r="AH90"/>
          <cell r="AI90"/>
          <cell r="AJ90"/>
          <cell r="AK90"/>
          <cell r="AL90"/>
          <cell r="AM90"/>
          <cell r="AN90"/>
          <cell r="AO90"/>
          <cell r="AP90"/>
          <cell r="AQ90"/>
          <cell r="AR90"/>
          <cell r="AS90"/>
          <cell r="AT90"/>
          <cell r="AU90"/>
          <cell r="AV90"/>
          <cell r="AW90"/>
          <cell r="AX90"/>
          <cell r="AY90"/>
        </row>
        <row r="91"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  <cell r="AG91"/>
          <cell r="AH91"/>
          <cell r="AI91"/>
          <cell r="AJ91"/>
          <cell r="AK91"/>
          <cell r="AL91"/>
          <cell r="AM91"/>
          <cell r="AN91"/>
          <cell r="AO91"/>
          <cell r="AP91"/>
          <cell r="AQ91"/>
          <cell r="AR91"/>
          <cell r="AS91"/>
          <cell r="AT91"/>
          <cell r="AU91"/>
          <cell r="AV91"/>
          <cell r="AW91"/>
          <cell r="AX91"/>
          <cell r="AY91"/>
        </row>
        <row r="92"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  <cell r="AN92"/>
          <cell r="AO92"/>
          <cell r="AP92"/>
          <cell r="AQ92"/>
          <cell r="AR92"/>
          <cell r="AS92"/>
          <cell r="AT92"/>
          <cell r="AU92"/>
          <cell r="AV92"/>
          <cell r="AW92"/>
          <cell r="AX92"/>
          <cell r="AY92"/>
        </row>
        <row r="93"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/>
          <cell r="AJ93"/>
          <cell r="AK93"/>
          <cell r="AL93"/>
          <cell r="AM93"/>
          <cell r="AN93"/>
          <cell r="AO93"/>
          <cell r="AP93"/>
          <cell r="AQ93"/>
          <cell r="AR93"/>
          <cell r="AS93"/>
          <cell r="AT93"/>
          <cell r="AU93"/>
          <cell r="AV93"/>
          <cell r="AW93"/>
          <cell r="AX93"/>
          <cell r="AY93"/>
        </row>
        <row r="94"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</row>
        <row r="95"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/>
          <cell r="W95"/>
          <cell r="X95"/>
          <cell r="Y95"/>
          <cell r="Z95"/>
          <cell r="AA95"/>
          <cell r="AB95"/>
          <cell r="AC95"/>
          <cell r="AD95"/>
          <cell r="AE95"/>
          <cell r="AF95"/>
          <cell r="AG95"/>
          <cell r="AH95"/>
          <cell r="AI95"/>
          <cell r="AJ95"/>
          <cell r="AK95"/>
          <cell r="AL95"/>
          <cell r="AM95"/>
          <cell r="AN95"/>
          <cell r="AO95"/>
          <cell r="AP95"/>
          <cell r="AQ95"/>
          <cell r="AR95"/>
          <cell r="AS95"/>
          <cell r="AT95"/>
          <cell r="AU95"/>
          <cell r="AV95"/>
          <cell r="AW95"/>
          <cell r="AX95"/>
          <cell r="AY95"/>
        </row>
        <row r="96"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  <cell r="AO96"/>
          <cell r="AP96"/>
          <cell r="AQ96"/>
          <cell r="AR96"/>
          <cell r="AS96"/>
          <cell r="AT96"/>
          <cell r="AU96"/>
          <cell r="AV96"/>
          <cell r="AW96"/>
          <cell r="AX96"/>
          <cell r="AY96"/>
        </row>
        <row r="97"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  <cell r="AH97"/>
          <cell r="AI97"/>
          <cell r="AJ97"/>
          <cell r="AK97"/>
          <cell r="AL97"/>
          <cell r="AM97"/>
          <cell r="AN97"/>
          <cell r="AO97"/>
          <cell r="AP97"/>
          <cell r="AQ97"/>
          <cell r="AR97"/>
          <cell r="AS97"/>
          <cell r="AT97"/>
          <cell r="AU97"/>
          <cell r="AV97"/>
          <cell r="AW97"/>
          <cell r="AX97"/>
          <cell r="AY97"/>
        </row>
        <row r="98"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/>
          <cell r="AM98"/>
          <cell r="AN98"/>
          <cell r="AO98"/>
          <cell r="AP98"/>
          <cell r="AQ98"/>
          <cell r="AR98"/>
          <cell r="AS98"/>
          <cell r="AT98"/>
          <cell r="AU98"/>
          <cell r="AV98"/>
          <cell r="AW98"/>
          <cell r="AX98"/>
          <cell r="AY98"/>
        </row>
        <row r="99"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/>
          <cell r="W99"/>
          <cell r="X99"/>
          <cell r="Y99"/>
          <cell r="Z99"/>
          <cell r="AA99"/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/>
          <cell r="AM99"/>
          <cell r="AN99"/>
          <cell r="AO99"/>
          <cell r="AP99"/>
          <cell r="AQ99"/>
          <cell r="AR99"/>
          <cell r="AS99"/>
          <cell r="AT99"/>
          <cell r="AU99"/>
          <cell r="AV99"/>
          <cell r="AW99"/>
          <cell r="AX99"/>
          <cell r="AY99"/>
        </row>
        <row r="100"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  <cell r="V100"/>
          <cell r="W100"/>
          <cell r="X100"/>
          <cell r="Y100"/>
          <cell r="Z100"/>
          <cell r="AA100"/>
          <cell r="AB100"/>
          <cell r="AC100"/>
          <cell r="AD100"/>
          <cell r="AE100"/>
          <cell r="AF100"/>
          <cell r="AG100"/>
          <cell r="AH100"/>
          <cell r="AI100"/>
          <cell r="AJ100"/>
          <cell r="AK100"/>
          <cell r="AL100"/>
          <cell r="AM100"/>
          <cell r="AN100"/>
          <cell r="AO100"/>
          <cell r="AP100"/>
          <cell r="AQ100"/>
          <cell r="AR100"/>
          <cell r="AS100"/>
          <cell r="AT100"/>
          <cell r="AU100"/>
          <cell r="AV100"/>
          <cell r="AW100"/>
          <cell r="AX100"/>
          <cell r="AY100"/>
        </row>
        <row r="101"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  <cell r="AJ101"/>
          <cell r="AK101"/>
          <cell r="AL101"/>
          <cell r="AM101"/>
          <cell r="AN101"/>
          <cell r="AO101"/>
          <cell r="AP101"/>
          <cell r="AQ101"/>
          <cell r="AR101"/>
          <cell r="AS101"/>
          <cell r="AT101"/>
          <cell r="AU101"/>
          <cell r="AV101"/>
          <cell r="AW101"/>
          <cell r="AX101"/>
          <cell r="AY101"/>
        </row>
        <row r="102"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</row>
        <row r="103"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  <cell r="AM103"/>
          <cell r="AN103"/>
          <cell r="AO103"/>
          <cell r="AP103"/>
          <cell r="AQ103"/>
          <cell r="AR103"/>
          <cell r="AS103"/>
          <cell r="AT103"/>
          <cell r="AU103"/>
          <cell r="AV103"/>
          <cell r="AW103"/>
          <cell r="AX103"/>
          <cell r="AY103"/>
        </row>
        <row r="104"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  <cell r="AG104"/>
          <cell r="AH104"/>
          <cell r="AI104"/>
          <cell r="AJ104"/>
          <cell r="AK104"/>
          <cell r="AL104"/>
          <cell r="AM104"/>
          <cell r="AN104"/>
          <cell r="AO104"/>
          <cell r="AP104"/>
          <cell r="AQ104"/>
          <cell r="AR104"/>
          <cell r="AS104"/>
          <cell r="AT104"/>
          <cell r="AU104"/>
          <cell r="AV104"/>
          <cell r="AW104"/>
          <cell r="AX104"/>
          <cell r="AY104"/>
        </row>
        <row r="105"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  <cell r="AF105"/>
          <cell r="AG105"/>
          <cell r="AH105"/>
          <cell r="AI105"/>
          <cell r="AJ105"/>
          <cell r="AK105"/>
          <cell r="AL105"/>
          <cell r="AM105"/>
          <cell r="AN105"/>
          <cell r="AO105"/>
          <cell r="AP105"/>
          <cell r="AQ105"/>
          <cell r="AR105"/>
          <cell r="AS105"/>
          <cell r="AT105"/>
          <cell r="AU105"/>
          <cell r="AV105"/>
          <cell r="AW105"/>
          <cell r="AX105"/>
          <cell r="AY105"/>
        </row>
        <row r="106"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/>
          <cell r="AI106"/>
          <cell r="AJ106"/>
          <cell r="AK106"/>
          <cell r="AL106"/>
          <cell r="AM106"/>
          <cell r="AN106"/>
          <cell r="AO106"/>
          <cell r="AP106"/>
          <cell r="AQ106"/>
          <cell r="AR106"/>
          <cell r="AS106"/>
          <cell r="AT106"/>
          <cell r="AU106"/>
          <cell r="AV106"/>
          <cell r="AW106"/>
          <cell r="AX106"/>
          <cell r="AY106"/>
        </row>
        <row r="107"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  <cell r="AG107"/>
          <cell r="AH107"/>
          <cell r="AI107"/>
          <cell r="AJ107"/>
          <cell r="AK107"/>
          <cell r="AL107"/>
          <cell r="AM107"/>
          <cell r="AN107"/>
          <cell r="AO107"/>
          <cell r="AP107"/>
          <cell r="AQ107"/>
          <cell r="AR107"/>
          <cell r="AS107"/>
          <cell r="AT107"/>
          <cell r="AU107"/>
          <cell r="AV107"/>
          <cell r="AW107"/>
          <cell r="AX107"/>
          <cell r="AY107"/>
        </row>
        <row r="108"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</row>
        <row r="109"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/>
          <cell r="AJ109"/>
          <cell r="AK109"/>
          <cell r="AL109"/>
          <cell r="AM109"/>
          <cell r="AN109"/>
          <cell r="AO109"/>
          <cell r="AP109"/>
          <cell r="AQ109"/>
          <cell r="AR109"/>
          <cell r="AS109"/>
          <cell r="AT109"/>
          <cell r="AU109"/>
          <cell r="AV109"/>
          <cell r="AW109"/>
          <cell r="AX109"/>
          <cell r="AY109"/>
        </row>
        <row r="110"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  <cell r="V110"/>
          <cell r="W110"/>
          <cell r="X110"/>
          <cell r="Y110"/>
          <cell r="Z110"/>
          <cell r="AA110"/>
          <cell r="AB110"/>
          <cell r="AC110"/>
          <cell r="AD110"/>
          <cell r="AE110"/>
          <cell r="AF110"/>
          <cell r="AG110"/>
          <cell r="AH110"/>
          <cell r="AI110"/>
          <cell r="AJ110"/>
          <cell r="AK110"/>
          <cell r="AL110"/>
          <cell r="AM110"/>
          <cell r="AN110"/>
          <cell r="AO110"/>
          <cell r="AP110"/>
          <cell r="AQ110"/>
          <cell r="AR110"/>
          <cell r="AS110"/>
          <cell r="AT110"/>
          <cell r="AU110"/>
          <cell r="AV110"/>
          <cell r="AW110"/>
          <cell r="AX110"/>
          <cell r="AY110"/>
        </row>
        <row r="111"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/>
          <cell r="AM111"/>
          <cell r="AN111"/>
          <cell r="AO111"/>
          <cell r="AP111"/>
          <cell r="AQ111"/>
          <cell r="AR111"/>
          <cell r="AS111"/>
          <cell r="AT111"/>
          <cell r="AU111"/>
          <cell r="AV111"/>
          <cell r="AW111"/>
          <cell r="AX111"/>
          <cell r="AY111"/>
        </row>
        <row r="112"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  <cell r="AO112"/>
          <cell r="AP112"/>
          <cell r="AQ112"/>
          <cell r="AR112"/>
          <cell r="AS112"/>
          <cell r="AT112"/>
          <cell r="AU112"/>
          <cell r="AV112"/>
          <cell r="AW112"/>
          <cell r="AX112"/>
          <cell r="AY112"/>
        </row>
        <row r="113"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  <cell r="AG113"/>
          <cell r="AH113"/>
          <cell r="AI113"/>
          <cell r="AJ113"/>
          <cell r="AK113"/>
          <cell r="AL113"/>
          <cell r="AM113"/>
          <cell r="AN113"/>
          <cell r="AO113"/>
          <cell r="AP113"/>
          <cell r="AQ113"/>
          <cell r="AR113"/>
          <cell r="AS113"/>
          <cell r="AT113"/>
          <cell r="AU113"/>
          <cell r="AV113"/>
          <cell r="AW113"/>
          <cell r="AX113"/>
          <cell r="AY113"/>
        </row>
        <row r="114"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  <cell r="V114"/>
          <cell r="W114"/>
          <cell r="X114"/>
          <cell r="Y114"/>
          <cell r="Z114"/>
          <cell r="AA114"/>
          <cell r="AB114"/>
          <cell r="AC114"/>
          <cell r="AD114"/>
          <cell r="AE114"/>
          <cell r="AF114"/>
          <cell r="AG114"/>
          <cell r="AH114"/>
          <cell r="AI114"/>
          <cell r="AJ114"/>
          <cell r="AK114"/>
          <cell r="AL114"/>
          <cell r="AM114"/>
          <cell r="AN114"/>
          <cell r="AO114"/>
          <cell r="AP114"/>
          <cell r="AQ114"/>
          <cell r="AR114"/>
          <cell r="AS114"/>
          <cell r="AT114"/>
          <cell r="AU114"/>
          <cell r="AV114"/>
          <cell r="AW114"/>
          <cell r="AX114"/>
          <cell r="AY114"/>
        </row>
        <row r="115"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/>
          <cell r="AI115"/>
          <cell r="AJ115"/>
          <cell r="AK115"/>
          <cell r="AL115"/>
          <cell r="AM115"/>
          <cell r="AN115"/>
          <cell r="AO115"/>
          <cell r="AP115"/>
          <cell r="AQ115"/>
          <cell r="AR115"/>
          <cell r="AS115"/>
          <cell r="AT115"/>
          <cell r="AU115"/>
          <cell r="AV115"/>
          <cell r="AW115"/>
          <cell r="AX115"/>
          <cell r="AY115"/>
        </row>
        <row r="116"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/>
          <cell r="X116"/>
          <cell r="Y116"/>
          <cell r="Z116"/>
          <cell r="AA116"/>
          <cell r="AB116"/>
          <cell r="AC116"/>
          <cell r="AD116"/>
          <cell r="AE116"/>
          <cell r="AF116"/>
          <cell r="AG116"/>
          <cell r="AH116"/>
          <cell r="AI116"/>
          <cell r="AJ116"/>
          <cell r="AK116"/>
          <cell r="AL116"/>
          <cell r="AM116"/>
          <cell r="AN116"/>
          <cell r="AO116"/>
          <cell r="AP116"/>
          <cell r="AQ116"/>
          <cell r="AR116"/>
          <cell r="AS116"/>
          <cell r="AT116"/>
          <cell r="AU116"/>
          <cell r="AV116"/>
          <cell r="AW116"/>
          <cell r="AX116"/>
          <cell r="AY116"/>
        </row>
        <row r="117"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  <cell r="V117"/>
          <cell r="W117"/>
          <cell r="X117"/>
          <cell r="Y117"/>
          <cell r="Z117"/>
          <cell r="AA117"/>
          <cell r="AB117"/>
          <cell r="AC117"/>
          <cell r="AD117"/>
          <cell r="AE117"/>
          <cell r="AF117"/>
          <cell r="AG117"/>
          <cell r="AH117"/>
          <cell r="AI117"/>
          <cell r="AJ117"/>
          <cell r="AK117"/>
          <cell r="AL117"/>
          <cell r="AM117"/>
          <cell r="AN117"/>
          <cell r="AO117"/>
          <cell r="AP117"/>
          <cell r="AQ117"/>
          <cell r="AR117"/>
          <cell r="AS117"/>
          <cell r="AT117"/>
          <cell r="AU117"/>
          <cell r="AV117"/>
          <cell r="AW117"/>
          <cell r="AX117"/>
          <cell r="AY117"/>
        </row>
        <row r="118"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  <cell r="V118"/>
          <cell r="W118"/>
          <cell r="X118"/>
          <cell r="Y118"/>
          <cell r="Z118"/>
          <cell r="AA118"/>
          <cell r="AB118"/>
          <cell r="AC118"/>
          <cell r="AD118"/>
          <cell r="AE118"/>
          <cell r="AF118"/>
          <cell r="AG118"/>
          <cell r="AH118"/>
          <cell r="AI118"/>
          <cell r="AJ118"/>
          <cell r="AK118"/>
          <cell r="AL118"/>
          <cell r="AM118"/>
          <cell r="AN118"/>
          <cell r="AO118"/>
          <cell r="AP118"/>
          <cell r="AQ118"/>
          <cell r="AR118"/>
          <cell r="AS118"/>
          <cell r="AT118"/>
          <cell r="AU118"/>
          <cell r="AV118"/>
          <cell r="AW118"/>
          <cell r="AX118"/>
          <cell r="AY118"/>
        </row>
        <row r="119"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  <cell r="V119"/>
          <cell r="W119"/>
          <cell r="X119"/>
          <cell r="Y119"/>
          <cell r="Z119"/>
          <cell r="AA119"/>
          <cell r="AB119"/>
          <cell r="AC119"/>
          <cell r="AD119"/>
          <cell r="AE119"/>
          <cell r="AF119"/>
          <cell r="AG119"/>
          <cell r="AH119"/>
          <cell r="AI119"/>
          <cell r="AJ119"/>
          <cell r="AK119"/>
          <cell r="AL119"/>
          <cell r="AM119"/>
          <cell r="AN119"/>
          <cell r="AO119"/>
          <cell r="AP119"/>
          <cell r="AQ119"/>
          <cell r="AR119"/>
          <cell r="AS119"/>
          <cell r="AT119"/>
          <cell r="AU119"/>
          <cell r="AV119"/>
          <cell r="AW119"/>
          <cell r="AX119"/>
          <cell r="AY119"/>
        </row>
        <row r="120"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  <cell r="V120"/>
          <cell r="W120"/>
          <cell r="X120"/>
          <cell r="Y120"/>
          <cell r="Z120"/>
          <cell r="AA120"/>
          <cell r="AB120"/>
          <cell r="AC120"/>
          <cell r="AD120"/>
          <cell r="AE120"/>
          <cell r="AF120"/>
          <cell r="AG120"/>
          <cell r="AH120"/>
          <cell r="AI120"/>
          <cell r="AJ120"/>
          <cell r="AK120"/>
          <cell r="AL120"/>
          <cell r="AM120"/>
          <cell r="AN120"/>
          <cell r="AO120"/>
          <cell r="AP120"/>
          <cell r="AQ120"/>
          <cell r="AR120"/>
          <cell r="AS120"/>
          <cell r="AT120"/>
          <cell r="AU120"/>
          <cell r="AV120"/>
          <cell r="AW120"/>
          <cell r="AX120"/>
          <cell r="AY120"/>
        </row>
        <row r="121"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  <cell r="AG121"/>
          <cell r="AH121"/>
          <cell r="AI121"/>
          <cell r="AJ121"/>
          <cell r="AK121"/>
          <cell r="AL121"/>
          <cell r="AM121"/>
          <cell r="AN121"/>
          <cell r="AO121"/>
          <cell r="AP121"/>
          <cell r="AQ121"/>
          <cell r="AR121"/>
          <cell r="AS121"/>
          <cell r="AT121"/>
          <cell r="AU121"/>
          <cell r="AV121"/>
          <cell r="AW121"/>
          <cell r="AX121"/>
          <cell r="AY121"/>
        </row>
        <row r="122"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</row>
        <row r="123"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  <cell r="V123"/>
          <cell r="W123"/>
          <cell r="X123"/>
          <cell r="Y123"/>
          <cell r="Z123"/>
          <cell r="AA123"/>
          <cell r="AB123"/>
          <cell r="AC123"/>
          <cell r="AD123"/>
          <cell r="AE123"/>
          <cell r="AF123"/>
          <cell r="AG123"/>
          <cell r="AH123"/>
          <cell r="AI123"/>
          <cell r="AJ123"/>
          <cell r="AK123"/>
          <cell r="AL123"/>
          <cell r="AM123"/>
          <cell r="AN123"/>
          <cell r="AO123"/>
          <cell r="AP123"/>
          <cell r="AQ123"/>
          <cell r="AR123"/>
          <cell r="AS123"/>
          <cell r="AT123"/>
          <cell r="AU123"/>
          <cell r="AV123"/>
          <cell r="AW123"/>
          <cell r="AX123"/>
          <cell r="AY123"/>
        </row>
        <row r="124"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H124"/>
          <cell r="AI124"/>
          <cell r="AJ124"/>
          <cell r="AK124"/>
          <cell r="AL124"/>
          <cell r="AM124"/>
          <cell r="AN124"/>
          <cell r="AO124"/>
          <cell r="AP124"/>
          <cell r="AQ124"/>
          <cell r="AR124"/>
          <cell r="AS124"/>
          <cell r="AT124"/>
          <cell r="AU124"/>
          <cell r="AV124"/>
          <cell r="AW124"/>
          <cell r="AX124"/>
          <cell r="AY124"/>
        </row>
        <row r="125"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  <cell r="V125"/>
          <cell r="W125"/>
          <cell r="X125"/>
          <cell r="Y125"/>
          <cell r="Z125"/>
          <cell r="AA125"/>
          <cell r="AB125"/>
          <cell r="AC125"/>
          <cell r="AD125"/>
          <cell r="AE125"/>
          <cell r="AF125"/>
          <cell r="AG125"/>
          <cell r="AH125"/>
          <cell r="AI125"/>
          <cell r="AJ125"/>
          <cell r="AK125"/>
          <cell r="AL125"/>
          <cell r="AM125"/>
          <cell r="AN125"/>
          <cell r="AO125"/>
          <cell r="AP125"/>
          <cell r="AQ125"/>
          <cell r="AR125"/>
          <cell r="AS125"/>
          <cell r="AT125"/>
          <cell r="AU125"/>
          <cell r="AV125"/>
          <cell r="AW125"/>
          <cell r="AX125"/>
          <cell r="AY125"/>
        </row>
        <row r="126"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H126"/>
          <cell r="AI126"/>
          <cell r="AJ126"/>
          <cell r="AK126"/>
          <cell r="AL126"/>
          <cell r="AM126"/>
          <cell r="AN126"/>
          <cell r="AO126"/>
          <cell r="AP126"/>
          <cell r="AQ126"/>
          <cell r="AR126"/>
          <cell r="AS126"/>
          <cell r="AT126"/>
          <cell r="AU126"/>
          <cell r="AV126"/>
          <cell r="AW126"/>
          <cell r="AX126"/>
          <cell r="AY126"/>
        </row>
        <row r="127"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  <cell r="X127"/>
          <cell r="Y127"/>
          <cell r="Z127"/>
          <cell r="AA127"/>
          <cell r="AB127"/>
          <cell r="AC127"/>
          <cell r="AD127"/>
          <cell r="AE127"/>
          <cell r="AF127"/>
          <cell r="AG127"/>
          <cell r="AH127"/>
          <cell r="AI127"/>
          <cell r="AJ127"/>
          <cell r="AK127"/>
          <cell r="AL127"/>
          <cell r="AM127"/>
          <cell r="AN127"/>
          <cell r="AO127"/>
          <cell r="AP127"/>
          <cell r="AQ127"/>
          <cell r="AR127"/>
          <cell r="AS127"/>
          <cell r="AT127"/>
          <cell r="AU127"/>
          <cell r="AV127"/>
          <cell r="AW127"/>
          <cell r="AX127"/>
          <cell r="AY127"/>
        </row>
        <row r="128"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</row>
        <row r="129"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/>
          <cell r="AE129"/>
          <cell r="AF129"/>
          <cell r="AG129"/>
          <cell r="AH129"/>
          <cell r="AI129"/>
          <cell r="AJ129"/>
          <cell r="AK129"/>
          <cell r="AL129"/>
          <cell r="AM129"/>
          <cell r="AN129"/>
          <cell r="AO129"/>
          <cell r="AP129"/>
          <cell r="AQ129"/>
          <cell r="AR129"/>
          <cell r="AS129"/>
          <cell r="AT129"/>
          <cell r="AU129"/>
          <cell r="AV129"/>
          <cell r="AW129"/>
          <cell r="AX129"/>
          <cell r="AY129"/>
        </row>
        <row r="130"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</row>
        <row r="131"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  <cell r="AF131"/>
          <cell r="AG131"/>
          <cell r="AH131"/>
          <cell r="AI131"/>
          <cell r="AJ131"/>
          <cell r="AK131"/>
          <cell r="AL131"/>
          <cell r="AM131"/>
          <cell r="AN131"/>
          <cell r="AO131"/>
          <cell r="AP131"/>
          <cell r="AQ131"/>
          <cell r="AR131"/>
          <cell r="AS131"/>
          <cell r="AT131"/>
          <cell r="AU131"/>
          <cell r="AV131"/>
          <cell r="AW131"/>
          <cell r="AX131"/>
          <cell r="AY131"/>
        </row>
        <row r="132"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  <cell r="V132"/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/>
          <cell r="AN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</row>
        <row r="133"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  <cell r="AG133"/>
          <cell r="AH133"/>
          <cell r="AI133"/>
          <cell r="AJ133"/>
          <cell r="AK133"/>
          <cell r="AL133"/>
          <cell r="AM133"/>
          <cell r="AN133"/>
          <cell r="AO133"/>
          <cell r="AP133"/>
          <cell r="AQ133"/>
          <cell r="AR133"/>
          <cell r="AS133"/>
          <cell r="AT133"/>
          <cell r="AU133"/>
          <cell r="AV133"/>
          <cell r="AW133"/>
          <cell r="AX133"/>
          <cell r="AY133"/>
        </row>
        <row r="134"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H134"/>
          <cell r="AI134"/>
          <cell r="AJ134"/>
          <cell r="AK134"/>
          <cell r="AL134"/>
          <cell r="AM134"/>
          <cell r="AN134"/>
          <cell r="AO134"/>
          <cell r="AP134"/>
          <cell r="AQ134"/>
          <cell r="AR134"/>
          <cell r="AS134"/>
          <cell r="AT134"/>
          <cell r="AU134"/>
          <cell r="AV134"/>
          <cell r="AW134"/>
          <cell r="AX134"/>
          <cell r="AY134"/>
        </row>
        <row r="135"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/>
          <cell r="Y135"/>
          <cell r="Z135"/>
          <cell r="AA135"/>
          <cell r="AB135"/>
          <cell r="AC135"/>
          <cell r="AD135"/>
          <cell r="AE135"/>
          <cell r="AF135"/>
          <cell r="AG135"/>
          <cell r="AH135"/>
          <cell r="AI135"/>
          <cell r="AJ135"/>
          <cell r="AK135"/>
          <cell r="AL135"/>
          <cell r="AM135"/>
          <cell r="AN135"/>
          <cell r="AO135"/>
          <cell r="AP135"/>
          <cell r="AQ135"/>
          <cell r="AR135"/>
          <cell r="AS135"/>
          <cell r="AT135"/>
          <cell r="AU135"/>
          <cell r="AV135"/>
          <cell r="AW135"/>
          <cell r="AX135"/>
          <cell r="AY135"/>
        </row>
        <row r="136"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/>
          <cell r="AA136"/>
          <cell r="AB136"/>
          <cell r="AC136"/>
          <cell r="AD136"/>
          <cell r="AE136"/>
          <cell r="AF136"/>
          <cell r="AG136"/>
          <cell r="AH136"/>
          <cell r="AI136"/>
          <cell r="AJ136"/>
          <cell r="AK136"/>
          <cell r="AL136"/>
          <cell r="AM136"/>
          <cell r="AN136"/>
          <cell r="AO136"/>
          <cell r="AP136"/>
          <cell r="AQ136"/>
          <cell r="AR136"/>
          <cell r="AS136"/>
          <cell r="AT136"/>
          <cell r="AU136"/>
          <cell r="AV136"/>
          <cell r="AW136"/>
          <cell r="AX136"/>
          <cell r="AY136"/>
        </row>
        <row r="137"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  <cell r="S137"/>
          <cell r="T137"/>
          <cell r="U137"/>
          <cell r="V137"/>
          <cell r="W137"/>
          <cell r="X137"/>
          <cell r="Y137"/>
          <cell r="Z137"/>
          <cell r="AA137"/>
          <cell r="AB137"/>
          <cell r="AC137"/>
          <cell r="AD137"/>
          <cell r="AE137"/>
          <cell r="AF137"/>
          <cell r="AG137"/>
          <cell r="AH137"/>
          <cell r="AI137"/>
          <cell r="AJ137"/>
          <cell r="AK137"/>
          <cell r="AL137"/>
          <cell r="AM137"/>
          <cell r="AN137"/>
          <cell r="AO137"/>
          <cell r="AP137"/>
          <cell r="AQ137"/>
          <cell r="AR137"/>
          <cell r="AS137"/>
          <cell r="AT137"/>
          <cell r="AU137"/>
          <cell r="AV137"/>
          <cell r="AW137"/>
          <cell r="AX137"/>
          <cell r="AY137"/>
        </row>
        <row r="138"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</row>
        <row r="139"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/>
          <cell r="AF139"/>
          <cell r="AG139"/>
          <cell r="AH139"/>
          <cell r="AI139"/>
          <cell r="AJ139"/>
          <cell r="AK139"/>
          <cell r="AL139"/>
          <cell r="AM139"/>
          <cell r="AN139"/>
          <cell r="AO139"/>
          <cell r="AP139"/>
          <cell r="AQ139"/>
          <cell r="AR139"/>
          <cell r="AS139"/>
          <cell r="AT139"/>
          <cell r="AU139"/>
          <cell r="AV139"/>
          <cell r="AW139"/>
          <cell r="AX139"/>
          <cell r="AY139"/>
        </row>
        <row r="140"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</row>
        <row r="141"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  <cell r="V141"/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  <cell r="AG141"/>
          <cell r="AH141"/>
          <cell r="AI141"/>
          <cell r="AJ141"/>
          <cell r="AK141"/>
          <cell r="AL141"/>
          <cell r="AM141"/>
          <cell r="AN141"/>
          <cell r="AO141"/>
          <cell r="AP141"/>
          <cell r="AQ141"/>
          <cell r="AR141"/>
          <cell r="AS141"/>
          <cell r="AT141"/>
          <cell r="AU141"/>
          <cell r="AV141"/>
          <cell r="AW141"/>
          <cell r="AX141"/>
          <cell r="AY141"/>
        </row>
        <row r="142"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C142"/>
          <cell r="AD142"/>
          <cell r="AE142"/>
          <cell r="AF142"/>
          <cell r="AG142"/>
          <cell r="AH142"/>
          <cell r="AI142"/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</row>
        <row r="143"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/>
          <cell r="W143"/>
          <cell r="X143"/>
          <cell r="Y143"/>
          <cell r="Z143"/>
          <cell r="AA143"/>
          <cell r="AB143"/>
          <cell r="AC143"/>
          <cell r="AD143"/>
          <cell r="AE143"/>
          <cell r="AF143"/>
          <cell r="AG143"/>
          <cell r="AH143"/>
          <cell r="AI143"/>
          <cell r="AJ143"/>
          <cell r="AK143"/>
          <cell r="AL143"/>
          <cell r="AM143"/>
          <cell r="AN143"/>
          <cell r="AO143"/>
          <cell r="AP143"/>
          <cell r="AQ143"/>
          <cell r="AR143"/>
          <cell r="AS143"/>
          <cell r="AT143"/>
          <cell r="AU143"/>
          <cell r="AV143"/>
          <cell r="AW143"/>
          <cell r="AX143"/>
          <cell r="AY143"/>
        </row>
        <row r="144"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H144"/>
          <cell r="AI144"/>
          <cell r="AJ144"/>
          <cell r="AK144"/>
          <cell r="AL144"/>
          <cell r="AM144"/>
          <cell r="AN144"/>
          <cell r="AO144"/>
          <cell r="AP144"/>
          <cell r="AQ144"/>
          <cell r="AR144"/>
          <cell r="AS144"/>
          <cell r="AT144"/>
          <cell r="AU144"/>
          <cell r="AV144"/>
          <cell r="AW144"/>
          <cell r="AX144"/>
          <cell r="AY144"/>
        </row>
        <row r="145"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/>
          <cell r="AN145"/>
          <cell r="AO145"/>
          <cell r="AP145"/>
          <cell r="AQ145"/>
          <cell r="AR145"/>
          <cell r="AS145"/>
          <cell r="AT145"/>
          <cell r="AU145"/>
          <cell r="AV145"/>
          <cell r="AW145"/>
          <cell r="AX145"/>
          <cell r="AY145"/>
        </row>
        <row r="146"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/>
          <cell r="AT146"/>
          <cell r="AU146"/>
          <cell r="AV146"/>
          <cell r="AW146"/>
          <cell r="AX146"/>
          <cell r="AY146"/>
        </row>
        <row r="147"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/>
          <cell r="AM147"/>
          <cell r="AN147"/>
          <cell r="AO147"/>
          <cell r="AP147"/>
          <cell r="AQ147"/>
          <cell r="AR147"/>
          <cell r="AS147"/>
          <cell r="AT147"/>
          <cell r="AU147"/>
          <cell r="AV147"/>
          <cell r="AW147"/>
          <cell r="AX147"/>
          <cell r="AY147"/>
        </row>
        <row r="148"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/>
          <cell r="AM148"/>
          <cell r="AN148"/>
          <cell r="AO148"/>
          <cell r="AP148"/>
          <cell r="AQ148"/>
          <cell r="AR148"/>
          <cell r="AS148"/>
          <cell r="AT148"/>
          <cell r="AU148"/>
          <cell r="AV148"/>
          <cell r="AW148"/>
          <cell r="AX148"/>
          <cell r="AY148"/>
        </row>
        <row r="149"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</row>
        <row r="150"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</row>
        <row r="151"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  <cell r="X151"/>
          <cell r="Y151"/>
          <cell r="Z151"/>
          <cell r="AA151"/>
          <cell r="AB151"/>
          <cell r="AC151"/>
          <cell r="AD151"/>
          <cell r="AE151"/>
          <cell r="AF151"/>
          <cell r="AG151"/>
          <cell r="AH151"/>
          <cell r="AI151"/>
          <cell r="AJ151"/>
          <cell r="AK151"/>
          <cell r="AL151"/>
          <cell r="AM151"/>
          <cell r="AN151"/>
          <cell r="AO151"/>
          <cell r="AP151"/>
          <cell r="AQ151"/>
          <cell r="AR151"/>
          <cell r="AS151"/>
          <cell r="AT151"/>
          <cell r="AU151"/>
          <cell r="AV151"/>
          <cell r="AW151"/>
          <cell r="AX151"/>
          <cell r="AY151"/>
        </row>
        <row r="152"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</row>
        <row r="153"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</row>
        <row r="154"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</row>
        <row r="155">
          <cell r="G155"/>
          <cell r="H155"/>
          <cell r="I155"/>
          <cell r="J155"/>
          <cell r="K155"/>
          <cell r="L155"/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</row>
        <row r="156"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</row>
        <row r="157"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</row>
        <row r="158"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</row>
        <row r="159"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</row>
        <row r="160"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</row>
        <row r="161"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</row>
        <row r="162"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</row>
        <row r="163"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</row>
        <row r="164">
          <cell r="G164"/>
          <cell r="H164"/>
          <cell r="I164"/>
          <cell r="J164"/>
          <cell r="K164"/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</row>
        <row r="165"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</row>
        <row r="166"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</row>
        <row r="167"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</row>
        <row r="168"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</row>
        <row r="169"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</row>
        <row r="170"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</row>
        <row r="171"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</row>
        <row r="172"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</row>
        <row r="173"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</row>
        <row r="174"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</row>
        <row r="175"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</row>
        <row r="176"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</row>
        <row r="177"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</row>
        <row r="178"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</row>
        <row r="179"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</row>
        <row r="180"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</row>
        <row r="181"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</row>
        <row r="182"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</row>
        <row r="183"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</row>
        <row r="184"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</row>
        <row r="185"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</row>
        <row r="186"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</row>
        <row r="187"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</row>
        <row r="188"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</row>
        <row r="189"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</row>
        <row r="190"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</row>
        <row r="191"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</row>
        <row r="192"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</row>
        <row r="193"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</row>
        <row r="194"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</row>
        <row r="195"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</row>
        <row r="196"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</row>
        <row r="197"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</row>
        <row r="198"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</row>
        <row r="199"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</row>
        <row r="200"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</row>
        <row r="201"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</row>
        <row r="202"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</row>
        <row r="203"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</row>
        <row r="204"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</row>
        <row r="205"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</row>
        <row r="206"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</row>
        <row r="207"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</row>
        <row r="208"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</row>
        <row r="209"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</row>
        <row r="210"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</row>
        <row r="211"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</row>
        <row r="212"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</row>
        <row r="213"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</row>
        <row r="214"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</row>
        <row r="215"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</row>
        <row r="216"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</row>
        <row r="217"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</row>
        <row r="218"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</row>
        <row r="219"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</row>
        <row r="220"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</row>
        <row r="221"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</row>
        <row r="222"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</row>
        <row r="223"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</row>
        <row r="224"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</row>
        <row r="225"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</row>
        <row r="226"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</row>
        <row r="227"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</row>
        <row r="228"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</row>
        <row r="229"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</row>
        <row r="230"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</row>
        <row r="231"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</row>
        <row r="232"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</row>
        <row r="233"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</row>
        <row r="234"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</row>
        <row r="235"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</row>
        <row r="236"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</row>
        <row r="237"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</row>
        <row r="238"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  <cell r="V238"/>
          <cell r="W238"/>
          <cell r="X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/>
          <cell r="AJ238"/>
          <cell r="AK238"/>
          <cell r="AL238"/>
          <cell r="AM238"/>
          <cell r="AN238"/>
          <cell r="AO238"/>
          <cell r="AP238"/>
          <cell r="AQ238"/>
          <cell r="AR238"/>
          <cell r="AS238"/>
          <cell r="AT238"/>
          <cell r="AU238"/>
          <cell r="AV238"/>
          <cell r="AW238"/>
          <cell r="AX238"/>
          <cell r="AY238"/>
        </row>
        <row r="239"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/>
          <cell r="AI239"/>
          <cell r="AJ239"/>
          <cell r="AK239"/>
          <cell r="AL239"/>
          <cell r="AM239"/>
          <cell r="AN239"/>
          <cell r="AO239"/>
          <cell r="AP239"/>
          <cell r="AQ239"/>
          <cell r="AR239"/>
          <cell r="AS239"/>
          <cell r="AT239"/>
          <cell r="AU239"/>
          <cell r="AV239"/>
          <cell r="AW239"/>
          <cell r="AX239"/>
          <cell r="AY239"/>
        </row>
        <row r="240"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  <cell r="AG240"/>
          <cell r="AH240"/>
          <cell r="AI240"/>
          <cell r="AJ240"/>
          <cell r="AK240"/>
          <cell r="AL240"/>
          <cell r="AM240"/>
          <cell r="AN240"/>
          <cell r="AO240"/>
          <cell r="AP240"/>
          <cell r="AQ240"/>
          <cell r="AR240"/>
          <cell r="AS240"/>
          <cell r="AT240"/>
          <cell r="AU240"/>
          <cell r="AV240"/>
          <cell r="AW240"/>
          <cell r="AX240"/>
          <cell r="AY240"/>
        </row>
        <row r="241"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/>
          <cell r="Y241"/>
          <cell r="Z241"/>
          <cell r="AA241"/>
          <cell r="AB241"/>
          <cell r="AC241"/>
          <cell r="AD241"/>
          <cell r="AE241"/>
          <cell r="AF241"/>
          <cell r="AG241"/>
          <cell r="AH241"/>
          <cell r="AI241"/>
          <cell r="AJ241"/>
          <cell r="AK241"/>
          <cell r="AL241"/>
          <cell r="AM241"/>
          <cell r="AN241"/>
          <cell r="AO241"/>
          <cell r="AP241"/>
          <cell r="AQ241"/>
          <cell r="AR241"/>
          <cell r="AS241"/>
          <cell r="AT241"/>
          <cell r="AU241"/>
          <cell r="AV241"/>
          <cell r="AW241"/>
          <cell r="AX241"/>
          <cell r="AY241"/>
        </row>
        <row r="242"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  <cell r="V242"/>
          <cell r="W242"/>
          <cell r="X242"/>
          <cell r="Y242"/>
          <cell r="Z242"/>
          <cell r="AA242"/>
          <cell r="AB242"/>
          <cell r="AC242"/>
          <cell r="AD242"/>
          <cell r="AE242"/>
          <cell r="AF242"/>
          <cell r="AG242"/>
          <cell r="AH242"/>
          <cell r="AI242"/>
          <cell r="AJ242"/>
          <cell r="AK242"/>
          <cell r="AL242"/>
          <cell r="AM242"/>
          <cell r="AN242"/>
          <cell r="AO242"/>
          <cell r="AP242"/>
          <cell r="AQ242"/>
          <cell r="AR242"/>
          <cell r="AS242"/>
          <cell r="AT242"/>
          <cell r="AU242"/>
          <cell r="AV242"/>
          <cell r="AW242"/>
          <cell r="AX242"/>
          <cell r="AY242"/>
        </row>
        <row r="243"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  <cell r="AM243"/>
          <cell r="AN243"/>
          <cell r="AO243"/>
          <cell r="AP243"/>
          <cell r="AQ243"/>
          <cell r="AR243"/>
          <cell r="AS243"/>
          <cell r="AT243"/>
          <cell r="AU243"/>
          <cell r="AV243"/>
          <cell r="AW243"/>
          <cell r="AX243"/>
          <cell r="AY243"/>
        </row>
        <row r="244"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/>
          <cell r="AM244"/>
          <cell r="AN244"/>
          <cell r="AO244"/>
          <cell r="AP244"/>
          <cell r="AQ244"/>
          <cell r="AR244"/>
          <cell r="AS244"/>
          <cell r="AT244"/>
          <cell r="AU244"/>
          <cell r="AV244"/>
          <cell r="AW244"/>
          <cell r="AX244"/>
          <cell r="AY244"/>
        </row>
        <row r="245"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  <cell r="V245"/>
          <cell r="W245"/>
          <cell r="X245"/>
          <cell r="Y245"/>
          <cell r="Z245"/>
          <cell r="AA245"/>
          <cell r="AB245"/>
          <cell r="AC245"/>
          <cell r="AD245"/>
          <cell r="AE245"/>
          <cell r="AF245"/>
          <cell r="AG245"/>
          <cell r="AH245"/>
          <cell r="AI245"/>
          <cell r="AJ245"/>
          <cell r="AK245"/>
          <cell r="AL245"/>
          <cell r="AM245"/>
          <cell r="AN245"/>
          <cell r="AO245"/>
          <cell r="AP245"/>
          <cell r="AQ245"/>
          <cell r="AR245"/>
          <cell r="AS245"/>
          <cell r="AT245"/>
          <cell r="AU245"/>
          <cell r="AV245"/>
          <cell r="AW245"/>
          <cell r="AX245"/>
          <cell r="AY245"/>
        </row>
        <row r="246"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/>
          <cell r="AJ246"/>
          <cell r="AK246"/>
          <cell r="AL246"/>
          <cell r="AM246"/>
          <cell r="AN246"/>
          <cell r="AO246"/>
          <cell r="AP246"/>
          <cell r="AQ246"/>
          <cell r="AR246"/>
          <cell r="AS246"/>
          <cell r="AT246"/>
          <cell r="AU246"/>
          <cell r="AV246"/>
          <cell r="AW246"/>
          <cell r="AX246"/>
          <cell r="AY246"/>
        </row>
        <row r="247"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  <cell r="V247"/>
          <cell r="W247"/>
          <cell r="X247"/>
          <cell r="Y247"/>
          <cell r="Z247"/>
          <cell r="AA247"/>
          <cell r="AB247"/>
          <cell r="AC247"/>
          <cell r="AD247"/>
          <cell r="AE247"/>
          <cell r="AF247"/>
          <cell r="AG247"/>
          <cell r="AH247"/>
          <cell r="AI247"/>
          <cell r="AJ247"/>
          <cell r="AK247"/>
          <cell r="AL247"/>
          <cell r="AM247"/>
          <cell r="AN247"/>
          <cell r="AO247"/>
          <cell r="AP247"/>
          <cell r="AQ247"/>
          <cell r="AR247"/>
          <cell r="AS247"/>
          <cell r="AT247"/>
          <cell r="AU247"/>
          <cell r="AV247"/>
          <cell r="AW247"/>
          <cell r="AX247"/>
          <cell r="AY247"/>
        </row>
        <row r="248"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  <cell r="V248"/>
          <cell r="W248"/>
          <cell r="X248"/>
          <cell r="Y248"/>
          <cell r="Z248"/>
          <cell r="AA248"/>
          <cell r="AB248"/>
          <cell r="AC248"/>
          <cell r="AD248"/>
          <cell r="AE248"/>
          <cell r="AF248"/>
          <cell r="AG248"/>
          <cell r="AH248"/>
          <cell r="AI248"/>
          <cell r="AJ248"/>
          <cell r="AK248"/>
          <cell r="AL248"/>
          <cell r="AM248"/>
          <cell r="AN248"/>
          <cell r="AO248"/>
          <cell r="AP248"/>
          <cell r="AQ248"/>
          <cell r="AR248"/>
          <cell r="AS248"/>
          <cell r="AT248"/>
          <cell r="AU248"/>
          <cell r="AV248"/>
          <cell r="AW248"/>
          <cell r="AX248"/>
          <cell r="AY248"/>
        </row>
        <row r="249"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/>
          <cell r="AE249"/>
          <cell r="AF249"/>
          <cell r="AG249"/>
          <cell r="AH249"/>
          <cell r="AI249"/>
          <cell r="AJ249"/>
          <cell r="AK249"/>
          <cell r="AL249"/>
          <cell r="AM249"/>
          <cell r="AN249"/>
          <cell r="AO249"/>
          <cell r="AP249"/>
          <cell r="AQ249"/>
          <cell r="AR249"/>
          <cell r="AS249"/>
          <cell r="AT249"/>
          <cell r="AU249"/>
          <cell r="AV249"/>
          <cell r="AW249"/>
          <cell r="AX249"/>
          <cell r="AY249"/>
        </row>
        <row r="250"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/>
          <cell r="W250"/>
          <cell r="X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/>
          <cell r="AI250"/>
          <cell r="AJ250"/>
          <cell r="AK250"/>
          <cell r="AL250"/>
          <cell r="AM250"/>
          <cell r="AN250"/>
          <cell r="AO250"/>
          <cell r="AP250"/>
          <cell r="AQ250"/>
          <cell r="AR250"/>
          <cell r="AS250"/>
          <cell r="AT250"/>
          <cell r="AU250"/>
          <cell r="AV250"/>
          <cell r="AW250"/>
          <cell r="AX250"/>
          <cell r="AY250"/>
        </row>
        <row r="251"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  <cell r="V251"/>
          <cell r="W251"/>
          <cell r="X251"/>
          <cell r="Y251"/>
          <cell r="Z251"/>
          <cell r="AA251"/>
          <cell r="AB251"/>
          <cell r="AC251"/>
          <cell r="AD251"/>
          <cell r="AE251"/>
          <cell r="AF251"/>
          <cell r="AG251"/>
          <cell r="AH251"/>
          <cell r="AI251"/>
          <cell r="AJ251"/>
          <cell r="AK251"/>
          <cell r="AL251"/>
          <cell r="AM251"/>
          <cell r="AN251"/>
          <cell r="AO251"/>
          <cell r="AP251"/>
          <cell r="AQ251"/>
          <cell r="AR251"/>
          <cell r="AS251"/>
          <cell r="AT251"/>
          <cell r="AU251"/>
          <cell r="AV251"/>
          <cell r="AW251"/>
          <cell r="AX251"/>
          <cell r="AY251"/>
        </row>
        <row r="252"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  <cell r="S252"/>
          <cell r="T252"/>
          <cell r="U252"/>
          <cell r="V252"/>
          <cell r="W252"/>
          <cell r="X252"/>
          <cell r="Y252"/>
          <cell r="Z252"/>
          <cell r="AA252"/>
          <cell r="AB252"/>
          <cell r="AC252"/>
          <cell r="AD252"/>
          <cell r="AE252"/>
          <cell r="AF252"/>
          <cell r="AG252"/>
          <cell r="AH252"/>
          <cell r="AI252"/>
          <cell r="AJ252"/>
          <cell r="AK252"/>
          <cell r="AL252"/>
          <cell r="AM252"/>
          <cell r="AN252"/>
          <cell r="AO252"/>
          <cell r="AP252"/>
          <cell r="AQ252"/>
          <cell r="AR252"/>
          <cell r="AS252"/>
          <cell r="AT252"/>
          <cell r="AU252"/>
          <cell r="AV252"/>
          <cell r="AW252"/>
          <cell r="AX252"/>
          <cell r="AY252"/>
        </row>
        <row r="253"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/>
          <cell r="T253"/>
          <cell r="U253"/>
          <cell r="V253"/>
          <cell r="W253"/>
          <cell r="X253"/>
          <cell r="Y253"/>
          <cell r="Z253"/>
          <cell r="AA253"/>
          <cell r="AB253"/>
          <cell r="AC253"/>
          <cell r="AD253"/>
          <cell r="AE253"/>
          <cell r="AF253"/>
          <cell r="AG253"/>
          <cell r="AH253"/>
          <cell r="AI253"/>
          <cell r="AJ253"/>
          <cell r="AK253"/>
          <cell r="AL253"/>
          <cell r="AM253"/>
          <cell r="AN253"/>
          <cell r="AO253"/>
          <cell r="AP253"/>
          <cell r="AQ253"/>
          <cell r="AR253"/>
          <cell r="AS253"/>
          <cell r="AT253"/>
          <cell r="AU253"/>
          <cell r="AV253"/>
          <cell r="AW253"/>
          <cell r="AX253"/>
          <cell r="AY253"/>
        </row>
        <row r="254"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  <cell r="AM254"/>
          <cell r="AN254"/>
          <cell r="AO254"/>
          <cell r="AP254"/>
          <cell r="AQ254"/>
          <cell r="AR254"/>
          <cell r="AS254"/>
          <cell r="AT254"/>
          <cell r="AU254"/>
          <cell r="AV254"/>
          <cell r="AW254"/>
          <cell r="AX254"/>
          <cell r="AY254"/>
        </row>
        <row r="255"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  <cell r="X255"/>
          <cell r="Y255"/>
          <cell r="Z255"/>
          <cell r="AA255"/>
          <cell r="AB255"/>
          <cell r="AC255"/>
          <cell r="AD255"/>
          <cell r="AE255"/>
          <cell r="AF255"/>
          <cell r="AG255"/>
          <cell r="AH255"/>
          <cell r="AI255"/>
          <cell r="AJ255"/>
          <cell r="AK255"/>
          <cell r="AL255"/>
          <cell r="AM255"/>
          <cell r="AN255"/>
          <cell r="AO255"/>
          <cell r="AP255"/>
          <cell r="AQ255"/>
          <cell r="AR255"/>
          <cell r="AS255"/>
          <cell r="AT255"/>
          <cell r="AU255"/>
          <cell r="AV255"/>
          <cell r="AW255"/>
          <cell r="AX255"/>
          <cell r="AY255"/>
        </row>
        <row r="256"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/>
          <cell r="W256"/>
          <cell r="X256"/>
          <cell r="Y256"/>
          <cell r="Z256"/>
          <cell r="AA256"/>
          <cell r="AB256"/>
          <cell r="AC256"/>
          <cell r="AD256"/>
          <cell r="AE256"/>
          <cell r="AF256"/>
          <cell r="AG256"/>
          <cell r="AH256"/>
          <cell r="AI256"/>
          <cell r="AJ256"/>
          <cell r="AK256"/>
          <cell r="AL256"/>
          <cell r="AM256"/>
          <cell r="AN256"/>
          <cell r="AO256"/>
          <cell r="AP256"/>
          <cell r="AQ256"/>
          <cell r="AR256"/>
          <cell r="AS256"/>
          <cell r="AT256"/>
          <cell r="AU256"/>
          <cell r="AV256"/>
          <cell r="AW256"/>
          <cell r="AX256"/>
          <cell r="AY256"/>
        </row>
        <row r="257"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  <cell r="AH257"/>
          <cell r="AI257"/>
          <cell r="AJ257"/>
          <cell r="AK257"/>
          <cell r="AL257"/>
          <cell r="AM257"/>
          <cell r="AN257"/>
          <cell r="AO257"/>
          <cell r="AP257"/>
          <cell r="AQ257"/>
          <cell r="AR257"/>
          <cell r="AS257"/>
          <cell r="AT257"/>
          <cell r="AU257"/>
          <cell r="AV257"/>
          <cell r="AW257"/>
          <cell r="AX257"/>
          <cell r="AY257"/>
        </row>
        <row r="258"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/>
          <cell r="AA258"/>
          <cell r="AB258"/>
          <cell r="AC258"/>
          <cell r="AD258"/>
          <cell r="AE258"/>
          <cell r="AF258"/>
          <cell r="AG258"/>
          <cell r="AH258"/>
          <cell r="AI258"/>
          <cell r="AJ258"/>
          <cell r="AK258"/>
          <cell r="AL258"/>
          <cell r="AM258"/>
          <cell r="AN258"/>
          <cell r="AO258"/>
          <cell r="AP258"/>
          <cell r="AQ258"/>
          <cell r="AR258"/>
          <cell r="AS258"/>
          <cell r="AT258"/>
          <cell r="AU258"/>
          <cell r="AV258"/>
          <cell r="AW258"/>
          <cell r="AX258"/>
          <cell r="AY258"/>
        </row>
        <row r="259"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/>
          <cell r="AA259"/>
          <cell r="AB259"/>
          <cell r="AC259"/>
          <cell r="AD259"/>
          <cell r="AE259"/>
          <cell r="AF259"/>
          <cell r="AG259"/>
          <cell r="AH259"/>
          <cell r="AI259"/>
          <cell r="AJ259"/>
          <cell r="AK259"/>
          <cell r="AL259"/>
          <cell r="AM259"/>
          <cell r="AN259"/>
          <cell r="AO259"/>
          <cell r="AP259"/>
          <cell r="AQ259"/>
          <cell r="AR259"/>
          <cell r="AS259"/>
          <cell r="AT259"/>
          <cell r="AU259"/>
          <cell r="AV259"/>
          <cell r="AW259"/>
          <cell r="AX259"/>
          <cell r="AY259"/>
        </row>
        <row r="260"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/>
          <cell r="AA260"/>
          <cell r="AB260"/>
          <cell r="AC260"/>
          <cell r="AD260"/>
          <cell r="AE260"/>
          <cell r="AF260"/>
          <cell r="AG260"/>
          <cell r="AH260"/>
          <cell r="AI260"/>
          <cell r="AJ260"/>
          <cell r="AK260"/>
          <cell r="AL260"/>
          <cell r="AM260"/>
          <cell r="AN260"/>
          <cell r="AO260"/>
          <cell r="AP260"/>
          <cell r="AQ260"/>
          <cell r="AR260"/>
          <cell r="AS260"/>
          <cell r="AT260"/>
          <cell r="AU260"/>
          <cell r="AV260"/>
          <cell r="AW260"/>
          <cell r="AX260"/>
          <cell r="AY260"/>
        </row>
        <row r="261"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  <cell r="AH261"/>
          <cell r="AI261"/>
          <cell r="AJ261"/>
          <cell r="AK261"/>
          <cell r="AL261"/>
          <cell r="AM261"/>
          <cell r="AN261"/>
          <cell r="AO261"/>
          <cell r="AP261"/>
          <cell r="AQ261"/>
          <cell r="AR261"/>
          <cell r="AS261"/>
          <cell r="AT261"/>
          <cell r="AU261"/>
          <cell r="AV261"/>
          <cell r="AW261"/>
          <cell r="AX261"/>
          <cell r="AY261"/>
        </row>
        <row r="262"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  <cell r="V262"/>
          <cell r="W262"/>
          <cell r="X262"/>
          <cell r="Y262"/>
          <cell r="Z262"/>
          <cell r="AA262"/>
          <cell r="AB262"/>
          <cell r="AC262"/>
          <cell r="AD262"/>
          <cell r="AE262"/>
          <cell r="AF262"/>
          <cell r="AG262"/>
          <cell r="AH262"/>
          <cell r="AI262"/>
          <cell r="AJ262"/>
          <cell r="AK262"/>
          <cell r="AL262"/>
          <cell r="AM262"/>
          <cell r="AN262"/>
          <cell r="AO262"/>
          <cell r="AP262"/>
          <cell r="AQ262"/>
          <cell r="AR262"/>
          <cell r="AS262"/>
          <cell r="AT262"/>
          <cell r="AU262"/>
          <cell r="AV262"/>
          <cell r="AW262"/>
          <cell r="AX262"/>
          <cell r="AY262"/>
        </row>
        <row r="263"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  <cell r="V263"/>
          <cell r="W263"/>
          <cell r="X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/>
          <cell r="AM263"/>
          <cell r="AN263"/>
          <cell r="AO263"/>
          <cell r="AP263"/>
          <cell r="AQ263"/>
          <cell r="AR263"/>
          <cell r="AS263"/>
          <cell r="AT263"/>
          <cell r="AU263"/>
          <cell r="AV263"/>
          <cell r="AW263"/>
          <cell r="AX263"/>
          <cell r="AY263"/>
        </row>
        <row r="264"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  <cell r="T264"/>
          <cell r="U264"/>
          <cell r="V264"/>
          <cell r="W264"/>
          <cell r="X264"/>
          <cell r="Y264"/>
          <cell r="Z264"/>
          <cell r="AA264"/>
          <cell r="AB264"/>
          <cell r="AC264"/>
          <cell r="AD264"/>
          <cell r="AE264"/>
          <cell r="AF264"/>
          <cell r="AG264"/>
          <cell r="AH264"/>
          <cell r="AI264"/>
          <cell r="AJ264"/>
          <cell r="AK264"/>
          <cell r="AL264"/>
          <cell r="AM264"/>
          <cell r="AN264"/>
          <cell r="AO264"/>
          <cell r="AP264"/>
          <cell r="AQ264"/>
          <cell r="AR264"/>
          <cell r="AS264"/>
          <cell r="AT264"/>
          <cell r="AU264"/>
          <cell r="AV264"/>
          <cell r="AW264"/>
          <cell r="AX264"/>
          <cell r="AY264"/>
        </row>
        <row r="265"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/>
          <cell r="AI265"/>
          <cell r="AJ265"/>
          <cell r="AK265"/>
          <cell r="AL265"/>
          <cell r="AM265"/>
          <cell r="AN265"/>
          <cell r="AO265"/>
          <cell r="AP265"/>
          <cell r="AQ265"/>
          <cell r="AR265"/>
          <cell r="AS265"/>
          <cell r="AT265"/>
          <cell r="AU265"/>
          <cell r="AV265"/>
          <cell r="AW265"/>
          <cell r="AX265"/>
          <cell r="AY265"/>
        </row>
        <row r="266"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  <cell r="T266"/>
          <cell r="U266"/>
          <cell r="V266"/>
          <cell r="W266"/>
          <cell r="X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  <cell r="AJ266"/>
          <cell r="AK266"/>
          <cell r="AL266"/>
          <cell r="AM266"/>
          <cell r="AN266"/>
          <cell r="AO266"/>
          <cell r="AP266"/>
          <cell r="AQ266"/>
          <cell r="AR266"/>
          <cell r="AS266"/>
          <cell r="AT266"/>
          <cell r="AU266"/>
          <cell r="AV266"/>
          <cell r="AW266"/>
          <cell r="AX266"/>
          <cell r="AY266"/>
        </row>
        <row r="267"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  <cell r="S267"/>
          <cell r="T267"/>
          <cell r="U267"/>
          <cell r="V267"/>
          <cell r="W267"/>
          <cell r="X267"/>
          <cell r="Y267"/>
          <cell r="Z267"/>
          <cell r="AA267"/>
          <cell r="AB267"/>
          <cell r="AC267"/>
          <cell r="AD267"/>
          <cell r="AE267"/>
          <cell r="AF267"/>
          <cell r="AG267"/>
          <cell r="AH267"/>
          <cell r="AI267"/>
          <cell r="AJ267"/>
          <cell r="AK267"/>
          <cell r="AL267"/>
          <cell r="AM267"/>
          <cell r="AN267"/>
          <cell r="AO267"/>
          <cell r="AP267"/>
          <cell r="AQ267"/>
          <cell r="AR267"/>
          <cell r="AS267"/>
          <cell r="AT267"/>
          <cell r="AU267"/>
          <cell r="AV267"/>
          <cell r="AW267"/>
          <cell r="AX267"/>
          <cell r="AY267"/>
        </row>
        <row r="268"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T268"/>
          <cell r="U268"/>
          <cell r="V268"/>
          <cell r="W268"/>
          <cell r="X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/>
          <cell r="AI268"/>
          <cell r="AJ268"/>
          <cell r="AK268"/>
          <cell r="AL268"/>
          <cell r="AM268"/>
          <cell r="AN268"/>
          <cell r="AO268"/>
          <cell r="AP268"/>
          <cell r="AQ268"/>
          <cell r="AR268"/>
          <cell r="AS268"/>
          <cell r="AT268"/>
          <cell r="AU268"/>
          <cell r="AV268"/>
          <cell r="AW268"/>
          <cell r="AX268"/>
          <cell r="AY268"/>
        </row>
        <row r="269"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  <cell r="V269"/>
          <cell r="W269"/>
          <cell r="X269"/>
          <cell r="Y269"/>
          <cell r="Z269"/>
          <cell r="AA269"/>
          <cell r="AB269"/>
          <cell r="AC269"/>
          <cell r="AD269"/>
          <cell r="AE269"/>
          <cell r="AF269"/>
          <cell r="AG269"/>
          <cell r="AH269"/>
          <cell r="AI269"/>
          <cell r="AJ269"/>
          <cell r="AK269"/>
          <cell r="AL269"/>
          <cell r="AM269"/>
          <cell r="AN269"/>
          <cell r="AO269"/>
          <cell r="AP269"/>
          <cell r="AQ269"/>
          <cell r="AR269"/>
          <cell r="AS269"/>
          <cell r="AT269"/>
          <cell r="AU269"/>
          <cell r="AV269"/>
          <cell r="AW269"/>
          <cell r="AX269"/>
          <cell r="AY269"/>
        </row>
        <row r="270"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  <cell r="V270"/>
          <cell r="W270"/>
          <cell r="X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/>
          <cell r="AL270"/>
          <cell r="AM270"/>
          <cell r="AN270"/>
          <cell r="AO270"/>
          <cell r="AP270"/>
          <cell r="AQ270"/>
          <cell r="AR270"/>
          <cell r="AS270"/>
          <cell r="AT270"/>
          <cell r="AU270"/>
          <cell r="AV270"/>
          <cell r="AW270"/>
          <cell r="AX270"/>
          <cell r="AY270"/>
        </row>
        <row r="271"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  <cell r="V271"/>
          <cell r="W271"/>
          <cell r="X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/>
          <cell r="AI271"/>
          <cell r="AJ271"/>
          <cell r="AK271"/>
          <cell r="AL271"/>
          <cell r="AM271"/>
          <cell r="AN271"/>
          <cell r="AO271"/>
          <cell r="AP271"/>
          <cell r="AQ271"/>
          <cell r="AR271"/>
          <cell r="AS271"/>
          <cell r="AT271"/>
          <cell r="AU271"/>
          <cell r="AV271"/>
          <cell r="AW271"/>
          <cell r="AX271"/>
          <cell r="AY271"/>
        </row>
        <row r="272"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/>
          <cell r="V272"/>
          <cell r="W272"/>
          <cell r="X272"/>
          <cell r="Y272"/>
          <cell r="Z272"/>
          <cell r="AA272"/>
          <cell r="AB272"/>
          <cell r="AC272"/>
          <cell r="AD272"/>
          <cell r="AE272"/>
          <cell r="AF272"/>
          <cell r="AG272"/>
          <cell r="AH272"/>
          <cell r="AI272"/>
          <cell r="AJ272"/>
          <cell r="AK272"/>
          <cell r="AL272"/>
          <cell r="AM272"/>
          <cell r="AN272"/>
          <cell r="AO272"/>
          <cell r="AP272"/>
          <cell r="AQ272"/>
          <cell r="AR272"/>
          <cell r="AS272"/>
          <cell r="AT272"/>
          <cell r="AU272"/>
          <cell r="AV272"/>
          <cell r="AW272"/>
          <cell r="AX272"/>
          <cell r="AY272"/>
        </row>
        <row r="273"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/>
          <cell r="AL273"/>
          <cell r="AM273"/>
          <cell r="AN273"/>
          <cell r="AO273"/>
          <cell r="AP273"/>
          <cell r="AQ273"/>
          <cell r="AR273"/>
          <cell r="AS273"/>
          <cell r="AT273"/>
          <cell r="AU273"/>
          <cell r="AV273"/>
          <cell r="AW273"/>
          <cell r="AX273"/>
          <cell r="AY273"/>
        </row>
        <row r="274"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  <cell r="V274"/>
          <cell r="W274"/>
          <cell r="X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/>
          <cell r="AI274"/>
          <cell r="AJ274"/>
          <cell r="AK274"/>
          <cell r="AL274"/>
          <cell r="AM274"/>
          <cell r="AN274"/>
          <cell r="AO274"/>
          <cell r="AP274"/>
          <cell r="AQ274"/>
          <cell r="AR274"/>
          <cell r="AS274"/>
          <cell r="AT274"/>
          <cell r="AU274"/>
          <cell r="AV274"/>
          <cell r="AW274"/>
          <cell r="AX274"/>
          <cell r="AY274"/>
        </row>
        <row r="275">
          <cell r="G275"/>
          <cell r="H275"/>
          <cell r="I275"/>
          <cell r="J275"/>
          <cell r="K275"/>
          <cell r="L275"/>
          <cell r="M275"/>
          <cell r="N275"/>
          <cell r="O275"/>
          <cell r="P275"/>
          <cell r="Q275"/>
          <cell r="R275"/>
          <cell r="S275"/>
          <cell r="T275"/>
          <cell r="U275"/>
          <cell r="V275"/>
          <cell r="W275"/>
          <cell r="X275"/>
          <cell r="Y275"/>
          <cell r="Z275"/>
          <cell r="AA275"/>
          <cell r="AB275"/>
          <cell r="AC275"/>
          <cell r="AD275"/>
          <cell r="AE275"/>
          <cell r="AF275"/>
          <cell r="AG275"/>
          <cell r="AH275"/>
          <cell r="AI275"/>
          <cell r="AJ275"/>
          <cell r="AK275"/>
          <cell r="AL275"/>
          <cell r="AM275"/>
          <cell r="AN275"/>
          <cell r="AO275"/>
          <cell r="AP275"/>
          <cell r="AQ275"/>
          <cell r="AR275"/>
          <cell r="AS275"/>
          <cell r="AT275"/>
          <cell r="AU275"/>
          <cell r="AV275"/>
          <cell r="AW275"/>
          <cell r="AX275"/>
          <cell r="AY275"/>
        </row>
        <row r="276">
          <cell r="G276"/>
          <cell r="H276"/>
          <cell r="I276"/>
          <cell r="J276"/>
          <cell r="K276"/>
          <cell r="L276"/>
          <cell r="M276"/>
          <cell r="N276"/>
          <cell r="O276"/>
          <cell r="P276"/>
          <cell r="Q276"/>
          <cell r="R276"/>
          <cell r="S276"/>
          <cell r="T276"/>
          <cell r="U276"/>
          <cell r="V276"/>
          <cell r="W276"/>
          <cell r="X276"/>
          <cell r="Y276"/>
          <cell r="Z276"/>
          <cell r="AA276"/>
          <cell r="AB276"/>
          <cell r="AC276"/>
          <cell r="AD276"/>
          <cell r="AE276"/>
          <cell r="AF276"/>
          <cell r="AG276"/>
          <cell r="AH276"/>
          <cell r="AI276"/>
          <cell r="AJ276"/>
          <cell r="AK276"/>
          <cell r="AL276"/>
          <cell r="AM276"/>
          <cell r="AN276"/>
          <cell r="AO276"/>
          <cell r="AP276"/>
          <cell r="AQ276"/>
          <cell r="AR276"/>
          <cell r="AS276"/>
          <cell r="AT276"/>
          <cell r="AU276"/>
          <cell r="AV276"/>
          <cell r="AW276"/>
          <cell r="AX276"/>
          <cell r="AY276"/>
        </row>
        <row r="277"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  <cell r="T277"/>
          <cell r="U277"/>
          <cell r="V277"/>
          <cell r="W277"/>
          <cell r="X277"/>
          <cell r="Y277"/>
          <cell r="Z277"/>
          <cell r="AA277"/>
          <cell r="AB277"/>
          <cell r="AC277"/>
          <cell r="AD277"/>
          <cell r="AE277"/>
          <cell r="AF277"/>
          <cell r="AG277"/>
          <cell r="AH277"/>
          <cell r="AI277"/>
          <cell r="AJ277"/>
          <cell r="AK277"/>
          <cell r="AL277"/>
          <cell r="AM277"/>
          <cell r="AN277"/>
          <cell r="AO277"/>
          <cell r="AP277"/>
          <cell r="AQ277"/>
          <cell r="AR277"/>
          <cell r="AS277"/>
          <cell r="AT277"/>
          <cell r="AU277"/>
          <cell r="AV277"/>
          <cell r="AW277"/>
          <cell r="AX277"/>
          <cell r="AY277"/>
        </row>
        <row r="278"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/>
          <cell r="V278"/>
          <cell r="W278"/>
          <cell r="X278"/>
          <cell r="Y278"/>
          <cell r="Z278"/>
          <cell r="AA278"/>
          <cell r="AB278"/>
          <cell r="AC278"/>
          <cell r="AD278"/>
          <cell r="AE278"/>
          <cell r="AF278"/>
          <cell r="AG278"/>
          <cell r="AH278"/>
          <cell r="AI278"/>
          <cell r="AJ278"/>
          <cell r="AK278"/>
          <cell r="AL278"/>
          <cell r="AM278"/>
          <cell r="AN278"/>
          <cell r="AO278"/>
          <cell r="AP278"/>
          <cell r="AQ278"/>
          <cell r="AR278"/>
          <cell r="AS278"/>
          <cell r="AT278"/>
          <cell r="AU278"/>
          <cell r="AV278"/>
          <cell r="AW278"/>
          <cell r="AX278"/>
          <cell r="AY278"/>
        </row>
        <row r="279"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  <cell r="S279"/>
          <cell r="T279"/>
          <cell r="U279"/>
          <cell r="V279"/>
          <cell r="W279"/>
          <cell r="X279"/>
          <cell r="Y279"/>
          <cell r="Z279"/>
          <cell r="AA279"/>
          <cell r="AB279"/>
          <cell r="AC279"/>
          <cell r="AD279"/>
          <cell r="AE279"/>
          <cell r="AF279"/>
          <cell r="AG279"/>
          <cell r="AH279"/>
          <cell r="AI279"/>
          <cell r="AJ279"/>
          <cell r="AK279"/>
          <cell r="AL279"/>
          <cell r="AM279"/>
          <cell r="AN279"/>
          <cell r="AO279"/>
          <cell r="AP279"/>
          <cell r="AQ279"/>
          <cell r="AR279"/>
          <cell r="AS279"/>
          <cell r="AT279"/>
          <cell r="AU279"/>
          <cell r="AV279"/>
          <cell r="AW279"/>
          <cell r="AX279"/>
          <cell r="AY279"/>
        </row>
        <row r="280"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  <cell r="S280"/>
          <cell r="T280"/>
          <cell r="U280"/>
          <cell r="V280"/>
          <cell r="W280"/>
          <cell r="X280"/>
          <cell r="Y280"/>
          <cell r="Z280"/>
          <cell r="AA280"/>
          <cell r="AB280"/>
          <cell r="AC280"/>
          <cell r="AD280"/>
          <cell r="AE280"/>
          <cell r="AF280"/>
          <cell r="AG280"/>
          <cell r="AH280"/>
          <cell r="AI280"/>
          <cell r="AJ280"/>
          <cell r="AK280"/>
          <cell r="AL280"/>
          <cell r="AM280"/>
          <cell r="AN280"/>
          <cell r="AO280"/>
          <cell r="AP280"/>
          <cell r="AQ280"/>
          <cell r="AR280"/>
          <cell r="AS280"/>
          <cell r="AT280"/>
          <cell r="AU280"/>
          <cell r="AV280"/>
          <cell r="AW280"/>
          <cell r="AX280"/>
          <cell r="AY280"/>
        </row>
        <row r="281"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/>
          <cell r="V281"/>
          <cell r="W281"/>
          <cell r="X281"/>
          <cell r="Y281"/>
          <cell r="Z281"/>
          <cell r="AA281"/>
          <cell r="AB281"/>
          <cell r="AC281"/>
          <cell r="AD281"/>
          <cell r="AE281"/>
          <cell r="AF281"/>
          <cell r="AG281"/>
          <cell r="AH281"/>
          <cell r="AI281"/>
          <cell r="AJ281"/>
          <cell r="AK281"/>
          <cell r="AL281"/>
          <cell r="AM281"/>
          <cell r="AN281"/>
          <cell r="AO281"/>
          <cell r="AP281"/>
          <cell r="AQ281"/>
          <cell r="AR281"/>
          <cell r="AS281"/>
          <cell r="AT281"/>
          <cell r="AU281"/>
          <cell r="AV281"/>
          <cell r="AW281"/>
          <cell r="AX281"/>
          <cell r="AY281"/>
        </row>
        <row r="282"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/>
          <cell r="V282"/>
          <cell r="W282"/>
          <cell r="X282"/>
          <cell r="Y282"/>
          <cell r="Z282"/>
          <cell r="AA282"/>
          <cell r="AB282"/>
          <cell r="AC282"/>
          <cell r="AD282"/>
          <cell r="AE282"/>
          <cell r="AF282"/>
          <cell r="AG282"/>
          <cell r="AH282"/>
          <cell r="AI282"/>
          <cell r="AJ282"/>
          <cell r="AK282"/>
          <cell r="AL282"/>
          <cell r="AM282"/>
          <cell r="AN282"/>
          <cell r="AO282"/>
          <cell r="AP282"/>
          <cell r="AQ282"/>
          <cell r="AR282"/>
          <cell r="AS282"/>
          <cell r="AT282"/>
          <cell r="AU282"/>
          <cell r="AV282"/>
          <cell r="AW282"/>
          <cell r="AX282"/>
          <cell r="AY282"/>
        </row>
        <row r="283"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  <cell r="S283"/>
          <cell r="T283"/>
          <cell r="U283"/>
          <cell r="V283"/>
          <cell r="W283"/>
          <cell r="X283"/>
          <cell r="Y283"/>
          <cell r="Z283"/>
          <cell r="AA283"/>
          <cell r="AB283"/>
          <cell r="AC283"/>
          <cell r="AD283"/>
          <cell r="AE283"/>
          <cell r="AF283"/>
          <cell r="AG283"/>
          <cell r="AH283"/>
          <cell r="AI283"/>
          <cell r="AJ283"/>
          <cell r="AK283"/>
          <cell r="AL283"/>
          <cell r="AM283"/>
          <cell r="AN283"/>
          <cell r="AO283"/>
          <cell r="AP283"/>
          <cell r="AQ283"/>
          <cell r="AR283"/>
          <cell r="AS283"/>
          <cell r="AT283"/>
          <cell r="AU283"/>
          <cell r="AV283"/>
          <cell r="AW283"/>
          <cell r="AX283"/>
          <cell r="AY283"/>
        </row>
        <row r="284"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  <cell r="V284"/>
          <cell r="W284"/>
          <cell r="X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  <cell r="AJ284"/>
          <cell r="AK284"/>
          <cell r="AL284"/>
          <cell r="AM284"/>
          <cell r="AN284"/>
          <cell r="AO284"/>
          <cell r="AP284"/>
          <cell r="AQ284"/>
          <cell r="AR284"/>
          <cell r="AS284"/>
          <cell r="AT284"/>
          <cell r="AU284"/>
          <cell r="AV284"/>
          <cell r="AW284"/>
          <cell r="AX284"/>
          <cell r="AY284"/>
        </row>
        <row r="285"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  <cell r="V285"/>
          <cell r="W285"/>
          <cell r="X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  <cell r="AJ285"/>
          <cell r="AK285"/>
          <cell r="AL285"/>
          <cell r="AM285"/>
          <cell r="AN285"/>
          <cell r="AO285"/>
          <cell r="AP285"/>
          <cell r="AQ285"/>
          <cell r="AR285"/>
          <cell r="AS285"/>
          <cell r="AT285"/>
          <cell r="AU285"/>
          <cell r="AV285"/>
          <cell r="AW285"/>
          <cell r="AX285"/>
          <cell r="AY285"/>
        </row>
        <row r="286"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  <cell r="T286"/>
          <cell r="U286"/>
          <cell r="V286"/>
          <cell r="W286"/>
          <cell r="X286"/>
          <cell r="Y286"/>
          <cell r="Z286"/>
          <cell r="AA286"/>
          <cell r="AB286"/>
          <cell r="AC286"/>
          <cell r="AD286"/>
          <cell r="AE286"/>
          <cell r="AF286"/>
          <cell r="AG286"/>
          <cell r="AH286"/>
          <cell r="AI286"/>
          <cell r="AJ286"/>
          <cell r="AK286"/>
          <cell r="AL286"/>
          <cell r="AM286"/>
          <cell r="AN286"/>
          <cell r="AO286"/>
          <cell r="AP286"/>
          <cell r="AQ286"/>
          <cell r="AR286"/>
          <cell r="AS286"/>
          <cell r="AT286"/>
          <cell r="AU286"/>
          <cell r="AV286"/>
          <cell r="AW286"/>
          <cell r="AX286"/>
          <cell r="AY286"/>
        </row>
        <row r="287"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/>
          <cell r="X287"/>
          <cell r="Y287"/>
          <cell r="Z287"/>
          <cell r="AA287"/>
          <cell r="AB287"/>
          <cell r="AC287"/>
          <cell r="AD287"/>
          <cell r="AE287"/>
          <cell r="AF287"/>
          <cell r="AG287"/>
          <cell r="AH287"/>
          <cell r="AI287"/>
          <cell r="AJ287"/>
          <cell r="AK287"/>
          <cell r="AL287"/>
          <cell r="AM287"/>
          <cell r="AN287"/>
          <cell r="AO287"/>
          <cell r="AP287"/>
          <cell r="AQ287"/>
          <cell r="AR287"/>
          <cell r="AS287"/>
          <cell r="AT287"/>
          <cell r="AU287"/>
          <cell r="AV287"/>
          <cell r="AW287"/>
          <cell r="AX287"/>
          <cell r="AY287"/>
        </row>
        <row r="288"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/>
          <cell r="U288"/>
          <cell r="V288"/>
          <cell r="W288"/>
          <cell r="X288"/>
          <cell r="Y288"/>
          <cell r="Z288"/>
          <cell r="AA288"/>
          <cell r="AB288"/>
          <cell r="AC288"/>
          <cell r="AD288"/>
          <cell r="AE288"/>
          <cell r="AF288"/>
          <cell r="AG288"/>
          <cell r="AH288"/>
          <cell r="AI288"/>
          <cell r="AJ288"/>
          <cell r="AK288"/>
          <cell r="AL288"/>
          <cell r="AM288"/>
          <cell r="AN288"/>
          <cell r="AO288"/>
          <cell r="AP288"/>
          <cell r="AQ288"/>
          <cell r="AR288"/>
          <cell r="AS288"/>
          <cell r="AT288"/>
          <cell r="AU288"/>
          <cell r="AV288"/>
          <cell r="AW288"/>
          <cell r="AX288"/>
          <cell r="AY288"/>
        </row>
        <row r="289"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  <cell r="T289"/>
          <cell r="U289"/>
          <cell r="V289"/>
          <cell r="W289"/>
          <cell r="X289"/>
          <cell r="Y289"/>
          <cell r="Z289"/>
          <cell r="AA289"/>
          <cell r="AB289"/>
          <cell r="AC289"/>
          <cell r="AD289"/>
          <cell r="AE289"/>
          <cell r="AF289"/>
          <cell r="AG289"/>
          <cell r="AH289"/>
          <cell r="AI289"/>
          <cell r="AJ289"/>
          <cell r="AK289"/>
          <cell r="AL289"/>
          <cell r="AM289"/>
          <cell r="AN289"/>
          <cell r="AO289"/>
          <cell r="AP289"/>
          <cell r="AQ289"/>
          <cell r="AR289"/>
          <cell r="AS289"/>
          <cell r="AT289"/>
          <cell r="AU289"/>
          <cell r="AV289"/>
          <cell r="AW289"/>
          <cell r="AX289"/>
          <cell r="AY289"/>
        </row>
        <row r="290"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/>
          <cell r="X290"/>
          <cell r="Y290"/>
          <cell r="Z290"/>
          <cell r="AA290"/>
          <cell r="AB290"/>
          <cell r="AC290"/>
          <cell r="AD290"/>
          <cell r="AE290"/>
          <cell r="AF290"/>
          <cell r="AG290"/>
          <cell r="AH290"/>
          <cell r="AI290"/>
          <cell r="AJ290"/>
          <cell r="AK290"/>
          <cell r="AL290"/>
          <cell r="AM290"/>
          <cell r="AN290"/>
          <cell r="AO290"/>
          <cell r="AP290"/>
          <cell r="AQ290"/>
          <cell r="AR290"/>
          <cell r="AS290"/>
          <cell r="AT290"/>
          <cell r="AU290"/>
          <cell r="AV290"/>
          <cell r="AW290"/>
          <cell r="AX290"/>
          <cell r="AY290"/>
        </row>
        <row r="291"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  <cell r="AH291"/>
          <cell r="AI291"/>
          <cell r="AJ291"/>
          <cell r="AK291"/>
          <cell r="AL291"/>
          <cell r="AM291"/>
          <cell r="AN291"/>
          <cell r="AO291"/>
          <cell r="AP291"/>
          <cell r="AQ291"/>
          <cell r="AR291"/>
          <cell r="AS291"/>
          <cell r="AT291"/>
          <cell r="AU291"/>
          <cell r="AV291"/>
          <cell r="AW291"/>
          <cell r="AX291"/>
          <cell r="AY291"/>
        </row>
        <row r="292"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  <cell r="AH292"/>
          <cell r="AI292"/>
          <cell r="AJ292"/>
          <cell r="AK292"/>
          <cell r="AL292"/>
          <cell r="AM292"/>
          <cell r="AN292"/>
          <cell r="AO292"/>
          <cell r="AP292"/>
          <cell r="AQ292"/>
          <cell r="AR292"/>
          <cell r="AS292"/>
          <cell r="AT292"/>
          <cell r="AU292"/>
          <cell r="AV292"/>
          <cell r="AW292"/>
          <cell r="AX292"/>
          <cell r="AY292"/>
        </row>
        <row r="293"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/>
          <cell r="AJ293"/>
          <cell r="AK293"/>
          <cell r="AL293"/>
          <cell r="AM293"/>
          <cell r="AN293"/>
          <cell r="AO293"/>
          <cell r="AP293"/>
          <cell r="AQ293"/>
          <cell r="AR293"/>
          <cell r="AS293"/>
          <cell r="AT293"/>
          <cell r="AU293"/>
          <cell r="AV293"/>
          <cell r="AW293"/>
          <cell r="AX293"/>
          <cell r="AY293"/>
        </row>
        <row r="294"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  <cell r="AJ294"/>
          <cell r="AK294"/>
          <cell r="AL294"/>
          <cell r="AM294"/>
          <cell r="AN294"/>
          <cell r="AO294"/>
          <cell r="AP294"/>
          <cell r="AQ294"/>
          <cell r="AR294"/>
          <cell r="AS294"/>
          <cell r="AT294"/>
          <cell r="AU294"/>
          <cell r="AV294"/>
          <cell r="AW294"/>
          <cell r="AX294"/>
          <cell r="AY294"/>
        </row>
        <row r="295"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  <cell r="AH295"/>
          <cell r="AI295"/>
          <cell r="AJ295"/>
          <cell r="AK295"/>
          <cell r="AL295"/>
          <cell r="AM295"/>
          <cell r="AN295"/>
          <cell r="AO295"/>
          <cell r="AP295"/>
          <cell r="AQ295"/>
          <cell r="AR295"/>
          <cell r="AS295"/>
          <cell r="AT295"/>
          <cell r="AU295"/>
          <cell r="AV295"/>
          <cell r="AW295"/>
          <cell r="AX295"/>
          <cell r="AY295"/>
        </row>
        <row r="296"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  <cell r="AH296"/>
          <cell r="AI296"/>
          <cell r="AJ296"/>
          <cell r="AK296"/>
          <cell r="AL296"/>
          <cell r="AM296"/>
          <cell r="AN296"/>
          <cell r="AO296"/>
          <cell r="AP296"/>
          <cell r="AQ296"/>
          <cell r="AR296"/>
          <cell r="AS296"/>
          <cell r="AT296"/>
          <cell r="AU296"/>
          <cell r="AV296"/>
          <cell r="AW296"/>
          <cell r="AX296"/>
          <cell r="AY296"/>
        </row>
        <row r="297"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  <cell r="AH297"/>
          <cell r="AI297"/>
          <cell r="AJ297"/>
          <cell r="AK297"/>
          <cell r="AL297"/>
          <cell r="AM297"/>
          <cell r="AN297"/>
          <cell r="AO297"/>
          <cell r="AP297"/>
          <cell r="AQ297"/>
          <cell r="AR297"/>
          <cell r="AS297"/>
          <cell r="AT297"/>
          <cell r="AU297"/>
          <cell r="AV297"/>
          <cell r="AW297"/>
          <cell r="AX297"/>
          <cell r="AY297"/>
        </row>
        <row r="298"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  <cell r="AH298"/>
          <cell r="AI298"/>
          <cell r="AJ298"/>
          <cell r="AK298"/>
          <cell r="AL298"/>
          <cell r="AM298"/>
          <cell r="AN298"/>
          <cell r="AO298"/>
          <cell r="AP298"/>
          <cell r="AQ298"/>
          <cell r="AR298"/>
          <cell r="AS298"/>
          <cell r="AT298"/>
          <cell r="AU298"/>
          <cell r="AV298"/>
          <cell r="AW298"/>
          <cell r="AX298"/>
          <cell r="AY298"/>
        </row>
        <row r="299">
          <cell r="G299"/>
          <cell r="H299"/>
          <cell r="I299"/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  <cell r="T299"/>
          <cell r="U299"/>
          <cell r="V299"/>
          <cell r="W299"/>
          <cell r="X299"/>
          <cell r="Y299"/>
          <cell r="Z299"/>
          <cell r="AA299"/>
          <cell r="AB299"/>
          <cell r="AC299"/>
          <cell r="AD299"/>
          <cell r="AE299"/>
          <cell r="AF299"/>
          <cell r="AG299"/>
          <cell r="AH299"/>
          <cell r="AI299"/>
          <cell r="AJ299"/>
          <cell r="AK299"/>
          <cell r="AL299"/>
          <cell r="AM299"/>
          <cell r="AN299"/>
          <cell r="AO299"/>
          <cell r="AP299"/>
          <cell r="AQ299"/>
          <cell r="AR299"/>
          <cell r="AS299"/>
          <cell r="AT299"/>
          <cell r="AU299"/>
          <cell r="AV299"/>
          <cell r="AW299"/>
          <cell r="AX299"/>
          <cell r="AY299"/>
        </row>
        <row r="300"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  <cell r="AJ300"/>
          <cell r="AK300"/>
          <cell r="AL300"/>
          <cell r="AM300"/>
          <cell r="AN300"/>
          <cell r="AO300"/>
          <cell r="AP300"/>
          <cell r="AQ300"/>
          <cell r="AR300"/>
          <cell r="AS300"/>
          <cell r="AT300"/>
          <cell r="AU300"/>
          <cell r="AV300"/>
          <cell r="AW300"/>
          <cell r="AX300"/>
          <cell r="AY300"/>
        </row>
        <row r="301"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  <cell r="AJ301"/>
          <cell r="AK301"/>
          <cell r="AL301"/>
          <cell r="AM301"/>
          <cell r="AN301"/>
          <cell r="AO301"/>
          <cell r="AP301"/>
          <cell r="AQ301"/>
          <cell r="AR301"/>
          <cell r="AS301"/>
          <cell r="AT301"/>
          <cell r="AU301"/>
          <cell r="AV301"/>
          <cell r="AW301"/>
          <cell r="AX301"/>
          <cell r="AY301"/>
        </row>
        <row r="302"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  <cell r="AH302"/>
          <cell r="AI302"/>
          <cell r="AJ302"/>
          <cell r="AK302"/>
          <cell r="AL302"/>
          <cell r="AM302"/>
          <cell r="AN302"/>
          <cell r="AO302"/>
          <cell r="AP302"/>
          <cell r="AQ302"/>
          <cell r="AR302"/>
          <cell r="AS302"/>
          <cell r="AT302"/>
          <cell r="AU302"/>
          <cell r="AV302"/>
          <cell r="AW302"/>
          <cell r="AX302"/>
          <cell r="AY302"/>
        </row>
        <row r="303"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  <cell r="AH303"/>
          <cell r="AI303"/>
          <cell r="AJ303"/>
          <cell r="AK303"/>
          <cell r="AL303"/>
          <cell r="AM303"/>
          <cell r="AN303"/>
          <cell r="AO303"/>
          <cell r="AP303"/>
          <cell r="AQ303"/>
          <cell r="AR303"/>
          <cell r="AS303"/>
          <cell r="AT303"/>
          <cell r="AU303"/>
          <cell r="AV303"/>
          <cell r="AW303"/>
          <cell r="AX303"/>
          <cell r="AY303"/>
        </row>
        <row r="304"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  <cell r="AH304"/>
          <cell r="AI304"/>
          <cell r="AJ304"/>
          <cell r="AK304"/>
          <cell r="AL304"/>
          <cell r="AM304"/>
          <cell r="AN304"/>
          <cell r="AO304"/>
          <cell r="AP304"/>
          <cell r="AQ304"/>
          <cell r="AR304"/>
          <cell r="AS304"/>
          <cell r="AT304"/>
          <cell r="AU304"/>
          <cell r="AV304"/>
          <cell r="AW304"/>
          <cell r="AX304"/>
          <cell r="AY304"/>
        </row>
        <row r="305">
          <cell r="G305"/>
          <cell r="H305"/>
          <cell r="I305"/>
          <cell r="J305"/>
          <cell r="K305"/>
          <cell r="L305"/>
          <cell r="M305"/>
          <cell r="N305"/>
          <cell r="O305"/>
          <cell r="P305"/>
          <cell r="Q305"/>
          <cell r="R305"/>
          <cell r="S305"/>
          <cell r="T305"/>
          <cell r="U305"/>
          <cell r="V305"/>
          <cell r="W305"/>
          <cell r="X305"/>
          <cell r="Y305"/>
          <cell r="Z305"/>
          <cell r="AA305"/>
          <cell r="AB305"/>
          <cell r="AC305"/>
          <cell r="AD305"/>
          <cell r="AE305"/>
          <cell r="AF305"/>
          <cell r="AG305"/>
          <cell r="AH305"/>
          <cell r="AI305"/>
          <cell r="AJ305"/>
          <cell r="AK305"/>
          <cell r="AL305"/>
          <cell r="AM305"/>
          <cell r="AN305"/>
          <cell r="AO305"/>
          <cell r="AP305"/>
          <cell r="AQ305"/>
          <cell r="AR305"/>
          <cell r="AS305"/>
          <cell r="AT305"/>
          <cell r="AU305"/>
          <cell r="AV305"/>
          <cell r="AW305"/>
          <cell r="AX305"/>
          <cell r="AY305"/>
        </row>
        <row r="306">
          <cell r="G306"/>
          <cell r="H306"/>
          <cell r="I306"/>
          <cell r="J306"/>
          <cell r="K306"/>
          <cell r="L306"/>
          <cell r="M306"/>
          <cell r="N306"/>
          <cell r="O306"/>
          <cell r="P306"/>
          <cell r="Q306"/>
          <cell r="R306"/>
          <cell r="S306"/>
          <cell r="T306"/>
          <cell r="U306"/>
          <cell r="V306"/>
          <cell r="W306"/>
          <cell r="X306"/>
          <cell r="Y306"/>
          <cell r="Z306"/>
          <cell r="AA306"/>
          <cell r="AB306"/>
          <cell r="AC306"/>
          <cell r="AD306"/>
          <cell r="AE306"/>
          <cell r="AF306"/>
          <cell r="AG306"/>
          <cell r="AH306"/>
          <cell r="AI306"/>
          <cell r="AJ306"/>
          <cell r="AK306"/>
          <cell r="AL306"/>
          <cell r="AM306"/>
          <cell r="AN306"/>
          <cell r="AO306"/>
          <cell r="AP306"/>
          <cell r="AQ306"/>
          <cell r="AR306"/>
          <cell r="AS306"/>
          <cell r="AT306"/>
          <cell r="AU306"/>
          <cell r="AV306"/>
          <cell r="AW306"/>
          <cell r="AX306"/>
          <cell r="AY306"/>
        </row>
        <row r="307"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  <cell r="T307"/>
          <cell r="U307"/>
          <cell r="V307"/>
          <cell r="W307"/>
          <cell r="X307"/>
          <cell r="Y307"/>
          <cell r="Z307"/>
          <cell r="AA307"/>
          <cell r="AB307"/>
          <cell r="AC307"/>
          <cell r="AD307"/>
          <cell r="AE307"/>
          <cell r="AF307"/>
          <cell r="AG307"/>
          <cell r="AH307"/>
          <cell r="AI307"/>
          <cell r="AJ307"/>
          <cell r="AK307"/>
          <cell r="AL307"/>
          <cell r="AM307"/>
          <cell r="AN307"/>
          <cell r="AO307"/>
          <cell r="AP307"/>
          <cell r="AQ307"/>
          <cell r="AR307"/>
          <cell r="AS307"/>
          <cell r="AT307"/>
          <cell r="AU307"/>
          <cell r="AV307"/>
          <cell r="AW307"/>
          <cell r="AX307"/>
          <cell r="AY307"/>
        </row>
        <row r="308"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  <cell r="V308"/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  <cell r="AJ308"/>
          <cell r="AK308"/>
          <cell r="AL308"/>
          <cell r="AM308"/>
          <cell r="AN308"/>
          <cell r="AO308"/>
          <cell r="AP308"/>
          <cell r="AQ308"/>
          <cell r="AR308"/>
          <cell r="AS308"/>
          <cell r="AT308"/>
          <cell r="AU308"/>
          <cell r="AV308"/>
          <cell r="AW308"/>
          <cell r="AX308"/>
          <cell r="AY308"/>
        </row>
        <row r="309"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  <cell r="AJ309"/>
          <cell r="AK309"/>
          <cell r="AL309"/>
          <cell r="AM309"/>
          <cell r="AN309"/>
          <cell r="AO309"/>
          <cell r="AP309"/>
          <cell r="AQ309"/>
          <cell r="AR309"/>
          <cell r="AS309"/>
          <cell r="AT309"/>
          <cell r="AU309"/>
          <cell r="AV309"/>
          <cell r="AW309"/>
          <cell r="AX309"/>
          <cell r="AY309"/>
        </row>
        <row r="310">
          <cell r="G310"/>
          <cell r="H310"/>
          <cell r="I310"/>
          <cell r="J310"/>
          <cell r="K310"/>
          <cell r="L310"/>
          <cell r="M310"/>
          <cell r="N310"/>
          <cell r="O310"/>
          <cell r="P310"/>
          <cell r="Q310"/>
          <cell r="R310"/>
          <cell r="S310"/>
          <cell r="T310"/>
          <cell r="U310"/>
          <cell r="V310"/>
          <cell r="W310"/>
          <cell r="X310"/>
          <cell r="Y310"/>
          <cell r="Z310"/>
          <cell r="AA310"/>
          <cell r="AB310"/>
          <cell r="AC310"/>
          <cell r="AD310"/>
          <cell r="AE310"/>
          <cell r="AF310"/>
          <cell r="AG310"/>
          <cell r="AH310"/>
          <cell r="AI310"/>
          <cell r="AJ310"/>
          <cell r="AK310"/>
          <cell r="AL310"/>
          <cell r="AM310"/>
          <cell r="AN310"/>
          <cell r="AO310"/>
          <cell r="AP310"/>
          <cell r="AQ310"/>
          <cell r="AR310"/>
          <cell r="AS310"/>
          <cell r="AT310"/>
          <cell r="AU310"/>
          <cell r="AV310"/>
          <cell r="AW310"/>
          <cell r="AX310"/>
          <cell r="AY310"/>
        </row>
        <row r="311"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/>
          <cell r="AB311"/>
          <cell r="AC311"/>
          <cell r="AD311"/>
          <cell r="AE311"/>
          <cell r="AF311"/>
          <cell r="AG311"/>
          <cell r="AH311"/>
          <cell r="AI311"/>
          <cell r="AJ311"/>
          <cell r="AK311"/>
          <cell r="AL311"/>
          <cell r="AM311"/>
          <cell r="AN311"/>
          <cell r="AO311"/>
          <cell r="AP311"/>
          <cell r="AQ311"/>
          <cell r="AR311"/>
          <cell r="AS311"/>
          <cell r="AT311"/>
          <cell r="AU311"/>
          <cell r="AV311"/>
          <cell r="AW311"/>
          <cell r="AX311"/>
          <cell r="AY311"/>
        </row>
        <row r="312">
          <cell r="G312"/>
          <cell r="H312"/>
          <cell r="I312"/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  <cell r="T312"/>
          <cell r="U312"/>
          <cell r="V312"/>
          <cell r="W312"/>
          <cell r="X312"/>
          <cell r="Y312"/>
          <cell r="Z312"/>
          <cell r="AA312"/>
          <cell r="AB312"/>
          <cell r="AC312"/>
          <cell r="AD312"/>
          <cell r="AE312"/>
          <cell r="AF312"/>
          <cell r="AG312"/>
          <cell r="AH312"/>
          <cell r="AI312"/>
          <cell r="AJ312"/>
          <cell r="AK312"/>
          <cell r="AL312"/>
          <cell r="AM312"/>
          <cell r="AN312"/>
          <cell r="AO312"/>
          <cell r="AP312"/>
          <cell r="AQ312"/>
          <cell r="AR312"/>
          <cell r="AS312"/>
          <cell r="AT312"/>
          <cell r="AU312"/>
          <cell r="AV312"/>
          <cell r="AW312"/>
          <cell r="AX312"/>
          <cell r="AY312"/>
        </row>
        <row r="313">
          <cell r="G313"/>
          <cell r="H313"/>
          <cell r="I313"/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  <cell r="T313"/>
          <cell r="U313"/>
          <cell r="V313"/>
          <cell r="W313"/>
          <cell r="X313"/>
          <cell r="Y313"/>
          <cell r="Z313"/>
          <cell r="AA313"/>
          <cell r="AB313"/>
          <cell r="AC313"/>
          <cell r="AD313"/>
          <cell r="AE313"/>
          <cell r="AF313"/>
          <cell r="AG313"/>
          <cell r="AH313"/>
          <cell r="AI313"/>
          <cell r="AJ313"/>
          <cell r="AK313"/>
          <cell r="AL313"/>
          <cell r="AM313"/>
          <cell r="AN313"/>
          <cell r="AO313"/>
          <cell r="AP313"/>
          <cell r="AQ313"/>
          <cell r="AR313"/>
          <cell r="AS313"/>
          <cell r="AT313"/>
          <cell r="AU313"/>
          <cell r="AV313"/>
          <cell r="AW313"/>
          <cell r="AX313"/>
          <cell r="AY313"/>
        </row>
        <row r="314">
          <cell r="G314"/>
          <cell r="H314"/>
          <cell r="I314"/>
          <cell r="J314"/>
          <cell r="K314"/>
          <cell r="L314"/>
          <cell r="M314"/>
          <cell r="N314"/>
          <cell r="O314"/>
          <cell r="P314"/>
          <cell r="Q314"/>
          <cell r="R314"/>
          <cell r="S314"/>
          <cell r="T314"/>
          <cell r="U314"/>
          <cell r="V314"/>
          <cell r="W314"/>
          <cell r="X314"/>
          <cell r="Y314"/>
          <cell r="Z314"/>
          <cell r="AA314"/>
          <cell r="AB314"/>
          <cell r="AC314"/>
          <cell r="AD314"/>
          <cell r="AE314"/>
          <cell r="AF314"/>
          <cell r="AG314"/>
          <cell r="AH314"/>
          <cell r="AI314"/>
          <cell r="AJ314"/>
          <cell r="AK314"/>
          <cell r="AL314"/>
          <cell r="AM314"/>
          <cell r="AN314"/>
          <cell r="AO314"/>
          <cell r="AP314"/>
          <cell r="AQ314"/>
          <cell r="AR314"/>
          <cell r="AS314"/>
          <cell r="AT314"/>
          <cell r="AU314"/>
          <cell r="AV314"/>
          <cell r="AW314"/>
          <cell r="AX314"/>
          <cell r="AY314"/>
        </row>
        <row r="315">
          <cell r="G315"/>
          <cell r="H315"/>
          <cell r="I315"/>
          <cell r="J315"/>
          <cell r="K315"/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  <cell r="V315"/>
          <cell r="W315"/>
          <cell r="X315"/>
          <cell r="Y315"/>
          <cell r="Z315"/>
          <cell r="AA315"/>
          <cell r="AB315"/>
          <cell r="AC315"/>
          <cell r="AD315"/>
          <cell r="AE315"/>
          <cell r="AF315"/>
          <cell r="AG315"/>
          <cell r="AH315"/>
          <cell r="AI315"/>
          <cell r="AJ315"/>
          <cell r="AK315"/>
          <cell r="AL315"/>
          <cell r="AM315"/>
          <cell r="AN315"/>
          <cell r="AO315"/>
          <cell r="AP315"/>
          <cell r="AQ315"/>
          <cell r="AR315"/>
          <cell r="AS315"/>
          <cell r="AT315"/>
          <cell r="AU315"/>
          <cell r="AV315"/>
          <cell r="AW315"/>
          <cell r="AX315"/>
          <cell r="AY315"/>
        </row>
        <row r="316">
          <cell r="G316"/>
          <cell r="H316"/>
          <cell r="I316"/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  <cell r="T316"/>
          <cell r="U316"/>
          <cell r="V316"/>
          <cell r="W316"/>
          <cell r="X316"/>
          <cell r="Y316"/>
          <cell r="Z316"/>
          <cell r="AA316"/>
          <cell r="AB316"/>
          <cell r="AC316"/>
          <cell r="AD316"/>
          <cell r="AE316"/>
          <cell r="AF316"/>
          <cell r="AG316"/>
          <cell r="AH316"/>
          <cell r="AI316"/>
          <cell r="AJ316"/>
          <cell r="AK316"/>
          <cell r="AL316"/>
          <cell r="AM316"/>
          <cell r="AN316"/>
          <cell r="AO316"/>
          <cell r="AP316"/>
          <cell r="AQ316"/>
          <cell r="AR316"/>
          <cell r="AS316"/>
          <cell r="AT316"/>
          <cell r="AU316"/>
          <cell r="AV316"/>
          <cell r="AW316"/>
          <cell r="AX316"/>
          <cell r="AY316"/>
        </row>
        <row r="317">
          <cell r="G317"/>
          <cell r="H317"/>
          <cell r="I317"/>
          <cell r="J317"/>
          <cell r="K317"/>
          <cell r="L317"/>
          <cell r="M317"/>
          <cell r="N317"/>
          <cell r="O317"/>
          <cell r="P317"/>
          <cell r="Q317"/>
          <cell r="R317"/>
          <cell r="S317"/>
          <cell r="T317"/>
          <cell r="U317"/>
          <cell r="V317"/>
          <cell r="W317"/>
          <cell r="X317"/>
          <cell r="Y317"/>
          <cell r="Z317"/>
          <cell r="AA317"/>
          <cell r="AB317"/>
          <cell r="AC317"/>
          <cell r="AD317"/>
          <cell r="AE317"/>
          <cell r="AF317"/>
          <cell r="AG317"/>
          <cell r="AH317"/>
          <cell r="AI317"/>
          <cell r="AJ317"/>
          <cell r="AK317"/>
          <cell r="AL317"/>
          <cell r="AM317"/>
          <cell r="AN317"/>
          <cell r="AO317"/>
          <cell r="AP317"/>
          <cell r="AQ317"/>
          <cell r="AR317"/>
          <cell r="AS317"/>
          <cell r="AT317"/>
          <cell r="AU317"/>
          <cell r="AV317"/>
          <cell r="AW317"/>
          <cell r="AX317"/>
          <cell r="AY317"/>
        </row>
        <row r="318">
          <cell r="G318"/>
          <cell r="H318"/>
          <cell r="I318"/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  <cell r="T318"/>
          <cell r="U318"/>
          <cell r="V318"/>
          <cell r="W318"/>
          <cell r="X318"/>
          <cell r="Y318"/>
          <cell r="Z318"/>
          <cell r="AA318"/>
          <cell r="AB318"/>
          <cell r="AC318"/>
          <cell r="AD318"/>
          <cell r="AE318"/>
          <cell r="AF318"/>
          <cell r="AG318"/>
          <cell r="AH318"/>
          <cell r="AI318"/>
          <cell r="AJ318"/>
          <cell r="AK318"/>
          <cell r="AL318"/>
          <cell r="AM318"/>
          <cell r="AN318"/>
          <cell r="AO318"/>
          <cell r="AP318"/>
          <cell r="AQ318"/>
          <cell r="AR318"/>
          <cell r="AS318"/>
          <cell r="AT318"/>
          <cell r="AU318"/>
          <cell r="AV318"/>
          <cell r="AW318"/>
          <cell r="AX318"/>
          <cell r="AY318"/>
        </row>
        <row r="319">
          <cell r="G319"/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  <cell r="V319"/>
          <cell r="W319"/>
          <cell r="X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/>
          <cell r="AJ319"/>
          <cell r="AK319"/>
          <cell r="AL319"/>
          <cell r="AM319"/>
          <cell r="AN319"/>
          <cell r="AO319"/>
          <cell r="AP319"/>
          <cell r="AQ319"/>
          <cell r="AR319"/>
          <cell r="AS319"/>
          <cell r="AT319"/>
          <cell r="AU319"/>
          <cell r="AV319"/>
          <cell r="AW319"/>
          <cell r="AX319"/>
          <cell r="AY319"/>
        </row>
        <row r="320"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  <cell r="V320"/>
          <cell r="W320"/>
          <cell r="X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  <cell r="AJ320"/>
          <cell r="AK320"/>
          <cell r="AL320"/>
          <cell r="AM320"/>
          <cell r="AN320"/>
          <cell r="AO320"/>
          <cell r="AP320"/>
          <cell r="AQ320"/>
          <cell r="AR320"/>
          <cell r="AS320"/>
          <cell r="AT320"/>
          <cell r="AU320"/>
          <cell r="AV320"/>
          <cell r="AW320"/>
          <cell r="AX320"/>
          <cell r="AY320"/>
        </row>
        <row r="321">
          <cell r="G321"/>
          <cell r="H321"/>
          <cell r="I321"/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  <cell r="T321"/>
          <cell r="U321"/>
          <cell r="V321"/>
          <cell r="W321"/>
          <cell r="X321"/>
          <cell r="Y321"/>
          <cell r="Z321"/>
          <cell r="AA321"/>
          <cell r="AB321"/>
          <cell r="AC321"/>
          <cell r="AD321"/>
          <cell r="AE321"/>
          <cell r="AF321"/>
          <cell r="AG321"/>
          <cell r="AH321"/>
          <cell r="AI321"/>
          <cell r="AJ321"/>
          <cell r="AK321"/>
          <cell r="AL321"/>
          <cell r="AM321"/>
          <cell r="AN321"/>
          <cell r="AO321"/>
          <cell r="AP321"/>
          <cell r="AQ321"/>
          <cell r="AR321"/>
          <cell r="AS321"/>
          <cell r="AT321"/>
          <cell r="AU321"/>
          <cell r="AV321"/>
          <cell r="AW321"/>
          <cell r="AX321"/>
          <cell r="AY321"/>
        </row>
        <row r="322"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/>
          <cell r="AA322"/>
          <cell r="AB322"/>
          <cell r="AC322"/>
          <cell r="AD322"/>
          <cell r="AE322"/>
          <cell r="AF322"/>
          <cell r="AG322"/>
          <cell r="AH322"/>
          <cell r="AI322"/>
          <cell r="AJ322"/>
          <cell r="AK322"/>
          <cell r="AL322"/>
          <cell r="AM322"/>
          <cell r="AN322"/>
          <cell r="AO322"/>
          <cell r="AP322"/>
          <cell r="AQ322"/>
          <cell r="AR322"/>
          <cell r="AS322"/>
          <cell r="AT322"/>
          <cell r="AU322"/>
          <cell r="AV322"/>
          <cell r="AW322"/>
          <cell r="AX322"/>
          <cell r="AY322"/>
        </row>
        <row r="323"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/>
          <cell r="AH323"/>
          <cell r="AI323"/>
          <cell r="AJ323"/>
          <cell r="AK323"/>
          <cell r="AL323"/>
          <cell r="AM323"/>
          <cell r="AN323"/>
          <cell r="AO323"/>
          <cell r="AP323"/>
          <cell r="AQ323"/>
          <cell r="AR323"/>
          <cell r="AS323"/>
          <cell r="AT323"/>
          <cell r="AU323"/>
          <cell r="AV323"/>
          <cell r="AW323"/>
          <cell r="AX323"/>
          <cell r="AY323"/>
        </row>
        <row r="324">
          <cell r="G324"/>
          <cell r="H324"/>
          <cell r="I324"/>
          <cell r="J324"/>
          <cell r="K324"/>
          <cell r="L324"/>
          <cell r="M324"/>
          <cell r="N324"/>
          <cell r="O324"/>
          <cell r="P324"/>
          <cell r="Q324"/>
          <cell r="R324"/>
          <cell r="S324"/>
          <cell r="T324"/>
          <cell r="U324"/>
          <cell r="V324"/>
          <cell r="W324"/>
          <cell r="X324"/>
          <cell r="Y324"/>
          <cell r="Z324"/>
          <cell r="AA324"/>
          <cell r="AB324"/>
          <cell r="AC324"/>
          <cell r="AD324"/>
          <cell r="AE324"/>
          <cell r="AF324"/>
          <cell r="AG324"/>
          <cell r="AH324"/>
          <cell r="AI324"/>
          <cell r="AJ324"/>
          <cell r="AK324"/>
          <cell r="AL324"/>
          <cell r="AM324"/>
          <cell r="AN324"/>
          <cell r="AO324"/>
          <cell r="AP324"/>
          <cell r="AQ324"/>
          <cell r="AR324"/>
          <cell r="AS324"/>
          <cell r="AT324"/>
          <cell r="AU324"/>
          <cell r="AV324"/>
          <cell r="AW324"/>
          <cell r="AX324"/>
          <cell r="AY324"/>
        </row>
        <row r="325">
          <cell r="G325"/>
          <cell r="H325"/>
          <cell r="I325"/>
          <cell r="J325"/>
          <cell r="K325"/>
          <cell r="L325"/>
          <cell r="M325"/>
          <cell r="N325"/>
          <cell r="O325"/>
          <cell r="P325"/>
          <cell r="Q325"/>
          <cell r="R325"/>
          <cell r="S325"/>
          <cell r="T325"/>
          <cell r="U325"/>
          <cell r="V325"/>
          <cell r="W325"/>
          <cell r="X325"/>
          <cell r="Y325"/>
          <cell r="Z325"/>
          <cell r="AA325"/>
          <cell r="AB325"/>
          <cell r="AC325"/>
          <cell r="AD325"/>
          <cell r="AE325"/>
          <cell r="AF325"/>
          <cell r="AG325"/>
          <cell r="AH325"/>
          <cell r="AI325"/>
          <cell r="AJ325"/>
          <cell r="AK325"/>
          <cell r="AL325"/>
          <cell r="AM325"/>
          <cell r="AN325"/>
          <cell r="AO325"/>
          <cell r="AP325"/>
          <cell r="AQ325"/>
          <cell r="AR325"/>
          <cell r="AS325"/>
          <cell r="AT325"/>
          <cell r="AU325"/>
          <cell r="AV325"/>
          <cell r="AW325"/>
          <cell r="AX325"/>
          <cell r="AY325"/>
        </row>
        <row r="326"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/>
          <cell r="U326"/>
          <cell r="V326"/>
          <cell r="W326"/>
          <cell r="X326"/>
          <cell r="Y326"/>
          <cell r="Z326"/>
          <cell r="AA326"/>
          <cell r="AB326"/>
          <cell r="AC326"/>
          <cell r="AD326"/>
          <cell r="AE326"/>
          <cell r="AF326"/>
          <cell r="AG326"/>
          <cell r="AH326"/>
          <cell r="AI326"/>
          <cell r="AJ326"/>
          <cell r="AK326"/>
          <cell r="AL326"/>
          <cell r="AM326"/>
          <cell r="AN326"/>
          <cell r="AO326"/>
          <cell r="AP326"/>
          <cell r="AQ326"/>
          <cell r="AR326"/>
          <cell r="AS326"/>
          <cell r="AT326"/>
          <cell r="AU326"/>
          <cell r="AV326"/>
          <cell r="AW326"/>
          <cell r="AX326"/>
          <cell r="AY326"/>
        </row>
        <row r="327">
          <cell r="G327"/>
          <cell r="H327"/>
          <cell r="I327"/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  <cell r="T327"/>
          <cell r="U327"/>
          <cell r="V327"/>
          <cell r="W327"/>
          <cell r="X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/>
          <cell r="AJ327"/>
          <cell r="AK327"/>
          <cell r="AL327"/>
          <cell r="AM327"/>
          <cell r="AN327"/>
          <cell r="AO327"/>
          <cell r="AP327"/>
          <cell r="AQ327"/>
          <cell r="AR327"/>
          <cell r="AS327"/>
          <cell r="AT327"/>
          <cell r="AU327"/>
          <cell r="AV327"/>
          <cell r="AW327"/>
          <cell r="AX327"/>
          <cell r="AY327"/>
        </row>
        <row r="328"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  <cell r="W328"/>
          <cell r="X328"/>
          <cell r="Y328"/>
          <cell r="Z328"/>
          <cell r="AA328"/>
          <cell r="AB328"/>
          <cell r="AC328"/>
          <cell r="AD328"/>
          <cell r="AE328"/>
          <cell r="AF328"/>
          <cell r="AG328"/>
          <cell r="AH328"/>
          <cell r="AI328"/>
          <cell r="AJ328"/>
          <cell r="AK328"/>
          <cell r="AL328"/>
          <cell r="AM328"/>
          <cell r="AN328"/>
          <cell r="AO328"/>
          <cell r="AP328"/>
          <cell r="AQ328"/>
          <cell r="AR328"/>
          <cell r="AS328"/>
          <cell r="AT328"/>
          <cell r="AU328"/>
          <cell r="AV328"/>
          <cell r="AW328"/>
          <cell r="AX328"/>
          <cell r="AY328"/>
        </row>
        <row r="329"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  <cell r="AH329"/>
          <cell r="AI329"/>
          <cell r="AJ329"/>
          <cell r="AK329"/>
          <cell r="AL329"/>
          <cell r="AM329"/>
          <cell r="AN329"/>
          <cell r="AO329"/>
          <cell r="AP329"/>
          <cell r="AQ329"/>
          <cell r="AR329"/>
          <cell r="AS329"/>
          <cell r="AT329"/>
          <cell r="AU329"/>
          <cell r="AV329"/>
          <cell r="AW329"/>
          <cell r="AX329"/>
          <cell r="AY329"/>
        </row>
        <row r="330"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  <cell r="AJ330"/>
          <cell r="AK330"/>
          <cell r="AL330"/>
          <cell r="AM330"/>
          <cell r="AN330"/>
          <cell r="AO330"/>
          <cell r="AP330"/>
          <cell r="AQ330"/>
          <cell r="AR330"/>
          <cell r="AS330"/>
          <cell r="AT330"/>
          <cell r="AU330"/>
          <cell r="AV330"/>
          <cell r="AW330"/>
          <cell r="AX330"/>
          <cell r="AY330"/>
        </row>
        <row r="331"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/>
          <cell r="V331"/>
          <cell r="W331"/>
          <cell r="X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  <cell r="AI331"/>
          <cell r="AJ331"/>
          <cell r="AK331"/>
          <cell r="AL331"/>
          <cell r="AM331"/>
          <cell r="AN331"/>
          <cell r="AO331"/>
          <cell r="AP331"/>
          <cell r="AQ331"/>
          <cell r="AR331"/>
          <cell r="AS331"/>
          <cell r="AT331"/>
          <cell r="AU331"/>
          <cell r="AV331"/>
          <cell r="AW331"/>
          <cell r="AX331"/>
          <cell r="AY331"/>
        </row>
        <row r="332">
          <cell r="G332"/>
          <cell r="H332"/>
          <cell r="I332"/>
          <cell r="J332"/>
          <cell r="K332"/>
          <cell r="L332"/>
          <cell r="M332"/>
          <cell r="N332"/>
          <cell r="O332"/>
          <cell r="P332"/>
          <cell r="Q332"/>
          <cell r="R332"/>
          <cell r="S332"/>
          <cell r="T332"/>
          <cell r="U332"/>
          <cell r="V332"/>
          <cell r="W332"/>
          <cell r="X332"/>
          <cell r="Y332"/>
          <cell r="Z332"/>
          <cell r="AA332"/>
          <cell r="AB332"/>
          <cell r="AC332"/>
          <cell r="AD332"/>
          <cell r="AE332"/>
          <cell r="AF332"/>
          <cell r="AG332"/>
          <cell r="AH332"/>
          <cell r="AI332"/>
          <cell r="AJ332"/>
          <cell r="AK332"/>
          <cell r="AL332"/>
          <cell r="AM332"/>
          <cell r="AN332"/>
          <cell r="AO332"/>
          <cell r="AP332"/>
          <cell r="AQ332"/>
          <cell r="AR332"/>
          <cell r="AS332"/>
          <cell r="AT332"/>
          <cell r="AU332"/>
          <cell r="AV332"/>
          <cell r="AW332"/>
          <cell r="AX332"/>
          <cell r="AY332"/>
        </row>
        <row r="333"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  <cell r="AH333"/>
          <cell r="AI333"/>
          <cell r="AJ333"/>
          <cell r="AK333"/>
          <cell r="AL333"/>
          <cell r="AM333"/>
          <cell r="AN333"/>
          <cell r="AO333"/>
          <cell r="AP333"/>
          <cell r="AQ333"/>
          <cell r="AR333"/>
          <cell r="AS333"/>
          <cell r="AT333"/>
          <cell r="AU333"/>
          <cell r="AV333"/>
          <cell r="AW333"/>
          <cell r="AX333"/>
          <cell r="AY333"/>
        </row>
        <row r="334">
          <cell r="G334"/>
          <cell r="H334"/>
          <cell r="I334"/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  <cell r="T334"/>
          <cell r="U334"/>
          <cell r="V334"/>
          <cell r="W334"/>
          <cell r="X334"/>
          <cell r="Y334"/>
          <cell r="Z334"/>
          <cell r="AA334"/>
          <cell r="AB334"/>
          <cell r="AC334"/>
          <cell r="AD334"/>
          <cell r="AE334"/>
          <cell r="AF334"/>
          <cell r="AG334"/>
          <cell r="AH334"/>
          <cell r="AI334"/>
          <cell r="AJ334"/>
          <cell r="AK334"/>
          <cell r="AL334"/>
          <cell r="AM334"/>
          <cell r="AN334"/>
          <cell r="AO334"/>
          <cell r="AP334"/>
          <cell r="AQ334"/>
          <cell r="AR334"/>
          <cell r="AS334"/>
          <cell r="AT334"/>
          <cell r="AU334"/>
          <cell r="AV334"/>
          <cell r="AW334"/>
          <cell r="AX334"/>
          <cell r="AY334"/>
        </row>
        <row r="335"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  <cell r="AH335"/>
          <cell r="AI335"/>
          <cell r="AJ335"/>
          <cell r="AK335"/>
          <cell r="AL335"/>
          <cell r="AM335"/>
          <cell r="AN335"/>
          <cell r="AO335"/>
          <cell r="AP335"/>
          <cell r="AQ335"/>
          <cell r="AR335"/>
          <cell r="AS335"/>
          <cell r="AT335"/>
          <cell r="AU335"/>
          <cell r="AV335"/>
          <cell r="AW335"/>
          <cell r="AX335"/>
          <cell r="AY335"/>
        </row>
        <row r="336"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  <cell r="AH336"/>
          <cell r="AI336"/>
          <cell r="AJ336"/>
          <cell r="AK336"/>
          <cell r="AL336"/>
          <cell r="AM336"/>
          <cell r="AN336"/>
          <cell r="AO336"/>
          <cell r="AP336"/>
          <cell r="AQ336"/>
          <cell r="AR336"/>
          <cell r="AS336"/>
          <cell r="AT336"/>
          <cell r="AU336"/>
          <cell r="AV336"/>
          <cell r="AW336"/>
          <cell r="AX336"/>
          <cell r="AY336"/>
        </row>
        <row r="337">
          <cell r="G337"/>
          <cell r="H337"/>
          <cell r="I337"/>
          <cell r="J337"/>
          <cell r="K337"/>
          <cell r="L337"/>
          <cell r="M337"/>
          <cell r="N337"/>
          <cell r="O337"/>
          <cell r="P337"/>
          <cell r="Q337"/>
          <cell r="R337"/>
          <cell r="S337"/>
          <cell r="T337"/>
          <cell r="U337"/>
          <cell r="V337"/>
          <cell r="W337"/>
          <cell r="X337"/>
          <cell r="Y337"/>
          <cell r="Z337"/>
          <cell r="AA337"/>
          <cell r="AB337"/>
          <cell r="AC337"/>
          <cell r="AD337"/>
          <cell r="AE337"/>
          <cell r="AF337"/>
          <cell r="AG337"/>
          <cell r="AH337"/>
          <cell r="AI337"/>
          <cell r="AJ337"/>
          <cell r="AK337"/>
          <cell r="AL337"/>
          <cell r="AM337"/>
          <cell r="AN337"/>
          <cell r="AO337"/>
          <cell r="AP337"/>
          <cell r="AQ337"/>
          <cell r="AR337"/>
          <cell r="AS337"/>
          <cell r="AT337"/>
          <cell r="AU337"/>
          <cell r="AV337"/>
          <cell r="AW337"/>
          <cell r="AX337"/>
          <cell r="AY337"/>
        </row>
        <row r="338">
          <cell r="G338"/>
          <cell r="H338"/>
          <cell r="I338"/>
          <cell r="J338"/>
          <cell r="K338"/>
          <cell r="L338"/>
          <cell r="M338"/>
          <cell r="N338"/>
          <cell r="O338"/>
          <cell r="P338"/>
          <cell r="Q338"/>
          <cell r="R338"/>
          <cell r="S338"/>
          <cell r="T338"/>
          <cell r="U338"/>
          <cell r="V338"/>
          <cell r="W338"/>
          <cell r="X338"/>
          <cell r="Y338"/>
          <cell r="Z338"/>
          <cell r="AA338"/>
          <cell r="AB338"/>
          <cell r="AC338"/>
          <cell r="AD338"/>
          <cell r="AE338"/>
          <cell r="AF338"/>
          <cell r="AG338"/>
          <cell r="AH338"/>
          <cell r="AI338"/>
          <cell r="AJ338"/>
          <cell r="AK338"/>
          <cell r="AL338"/>
          <cell r="AM338"/>
          <cell r="AN338"/>
          <cell r="AO338"/>
          <cell r="AP338"/>
          <cell r="AQ338"/>
          <cell r="AR338"/>
          <cell r="AS338"/>
          <cell r="AT338"/>
          <cell r="AU338"/>
          <cell r="AV338"/>
          <cell r="AW338"/>
          <cell r="AX338"/>
          <cell r="AY338"/>
        </row>
        <row r="339"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  <cell r="V339"/>
          <cell r="W339"/>
          <cell r="X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  <cell r="AJ339"/>
          <cell r="AK339"/>
          <cell r="AL339"/>
          <cell r="AM339"/>
          <cell r="AN339"/>
          <cell r="AO339"/>
          <cell r="AP339"/>
          <cell r="AQ339"/>
          <cell r="AR339"/>
          <cell r="AS339"/>
          <cell r="AT339"/>
          <cell r="AU339"/>
          <cell r="AV339"/>
          <cell r="AW339"/>
          <cell r="AX339"/>
          <cell r="AY339"/>
        </row>
        <row r="340"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T340"/>
          <cell r="U340"/>
          <cell r="V340"/>
          <cell r="W340"/>
          <cell r="X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/>
          <cell r="AJ340"/>
          <cell r="AK340"/>
          <cell r="AL340"/>
          <cell r="AM340"/>
          <cell r="AN340"/>
          <cell r="AO340"/>
          <cell r="AP340"/>
          <cell r="AQ340"/>
          <cell r="AR340"/>
          <cell r="AS340"/>
          <cell r="AT340"/>
          <cell r="AU340"/>
          <cell r="AV340"/>
          <cell r="AW340"/>
          <cell r="AX340"/>
          <cell r="AY340"/>
        </row>
        <row r="341">
          <cell r="G341"/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  <cell r="T341"/>
          <cell r="U341"/>
          <cell r="V341"/>
          <cell r="W341"/>
          <cell r="X341"/>
          <cell r="Y341"/>
          <cell r="Z341"/>
          <cell r="AA341"/>
          <cell r="AB341"/>
          <cell r="AC341"/>
          <cell r="AD341"/>
          <cell r="AE341"/>
          <cell r="AF341"/>
          <cell r="AG341"/>
          <cell r="AH341"/>
          <cell r="AI341"/>
          <cell r="AJ341"/>
          <cell r="AK341"/>
          <cell r="AL341"/>
          <cell r="AM341"/>
          <cell r="AN341"/>
          <cell r="AO341"/>
          <cell r="AP341"/>
          <cell r="AQ341"/>
          <cell r="AR341"/>
          <cell r="AS341"/>
          <cell r="AT341"/>
          <cell r="AU341"/>
          <cell r="AV341"/>
          <cell r="AW341"/>
          <cell r="AX341"/>
          <cell r="AY341"/>
        </row>
        <row r="342">
          <cell r="G342"/>
          <cell r="H342"/>
          <cell r="I342"/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T342"/>
          <cell r="U342"/>
          <cell r="V342"/>
          <cell r="W342"/>
          <cell r="X342"/>
          <cell r="Y342"/>
          <cell r="Z342"/>
          <cell r="AA342"/>
          <cell r="AB342"/>
          <cell r="AC342"/>
          <cell r="AD342"/>
          <cell r="AE342"/>
          <cell r="AF342"/>
          <cell r="AG342"/>
          <cell r="AH342"/>
          <cell r="AI342"/>
          <cell r="AJ342"/>
          <cell r="AK342"/>
          <cell r="AL342"/>
          <cell r="AM342"/>
          <cell r="AN342"/>
          <cell r="AO342"/>
          <cell r="AP342"/>
          <cell r="AQ342"/>
          <cell r="AR342"/>
          <cell r="AS342"/>
          <cell r="AT342"/>
          <cell r="AU342"/>
          <cell r="AV342"/>
          <cell r="AW342"/>
          <cell r="AX342"/>
          <cell r="AY342"/>
        </row>
        <row r="343"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  <cell r="T343"/>
          <cell r="U343"/>
          <cell r="V343"/>
          <cell r="W343"/>
          <cell r="X343"/>
          <cell r="Y343"/>
          <cell r="Z343"/>
          <cell r="AA343"/>
          <cell r="AB343"/>
          <cell r="AC343"/>
          <cell r="AD343"/>
          <cell r="AE343"/>
          <cell r="AF343"/>
          <cell r="AG343"/>
          <cell r="AH343"/>
          <cell r="AI343"/>
          <cell r="AJ343"/>
          <cell r="AK343"/>
          <cell r="AL343"/>
          <cell r="AM343"/>
          <cell r="AN343"/>
          <cell r="AO343"/>
          <cell r="AP343"/>
          <cell r="AQ343"/>
          <cell r="AR343"/>
          <cell r="AS343"/>
          <cell r="AT343"/>
          <cell r="AU343"/>
          <cell r="AV343"/>
          <cell r="AW343"/>
          <cell r="AX343"/>
          <cell r="AY343"/>
        </row>
        <row r="344"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  <cell r="AH344"/>
          <cell r="AI344"/>
          <cell r="AJ344"/>
          <cell r="AK344"/>
          <cell r="AL344"/>
          <cell r="AM344"/>
          <cell r="AN344"/>
          <cell r="AO344"/>
          <cell r="AP344"/>
          <cell r="AQ344"/>
          <cell r="AR344"/>
          <cell r="AS344"/>
          <cell r="AT344"/>
          <cell r="AU344"/>
          <cell r="AV344"/>
          <cell r="AW344"/>
          <cell r="AX344"/>
          <cell r="AY344"/>
        </row>
        <row r="345">
          <cell r="G345"/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  <cell r="T345"/>
          <cell r="U345"/>
          <cell r="V345"/>
          <cell r="W345"/>
          <cell r="X345"/>
          <cell r="Y345"/>
          <cell r="Z345"/>
          <cell r="AA345"/>
          <cell r="AB345"/>
          <cell r="AC345"/>
          <cell r="AD345"/>
          <cell r="AE345"/>
          <cell r="AF345"/>
          <cell r="AG345"/>
          <cell r="AH345"/>
          <cell r="AI345"/>
          <cell r="AJ345"/>
          <cell r="AK345"/>
          <cell r="AL345"/>
          <cell r="AM345"/>
          <cell r="AN345"/>
          <cell r="AO345"/>
          <cell r="AP345"/>
          <cell r="AQ345"/>
          <cell r="AR345"/>
          <cell r="AS345"/>
          <cell r="AT345"/>
          <cell r="AU345"/>
          <cell r="AV345"/>
          <cell r="AW345"/>
          <cell r="AX345"/>
          <cell r="AY345"/>
        </row>
        <row r="346">
          <cell r="G346"/>
          <cell r="H346"/>
          <cell r="I346"/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F346"/>
          <cell r="AG346"/>
          <cell r="AH346"/>
          <cell r="AI346"/>
          <cell r="AJ346"/>
          <cell r="AK346"/>
          <cell r="AL346"/>
          <cell r="AM346"/>
          <cell r="AN346"/>
          <cell r="AO346"/>
          <cell r="AP346"/>
          <cell r="AQ346"/>
          <cell r="AR346"/>
          <cell r="AS346"/>
          <cell r="AT346"/>
          <cell r="AU346"/>
          <cell r="AV346"/>
          <cell r="AW346"/>
          <cell r="AX346"/>
          <cell r="AY346"/>
        </row>
        <row r="347">
          <cell r="G347"/>
          <cell r="H347"/>
          <cell r="I347"/>
          <cell r="J347"/>
          <cell r="K347"/>
          <cell r="L347"/>
          <cell r="M347"/>
          <cell r="N347"/>
          <cell r="O347"/>
          <cell r="P347"/>
          <cell r="Q347"/>
          <cell r="R347"/>
          <cell r="S347"/>
          <cell r="T347"/>
          <cell r="U347"/>
          <cell r="V347"/>
          <cell r="W347"/>
          <cell r="X347"/>
          <cell r="Y347"/>
          <cell r="Z347"/>
          <cell r="AA347"/>
          <cell r="AB347"/>
          <cell r="AC347"/>
          <cell r="AD347"/>
          <cell r="AE347"/>
          <cell r="AF347"/>
          <cell r="AG347"/>
          <cell r="AH347"/>
          <cell r="AI347"/>
          <cell r="AJ347"/>
          <cell r="AK347"/>
          <cell r="AL347"/>
          <cell r="AM347"/>
          <cell r="AN347"/>
          <cell r="AO347"/>
          <cell r="AP347"/>
          <cell r="AQ347"/>
          <cell r="AR347"/>
          <cell r="AS347"/>
          <cell r="AT347"/>
          <cell r="AU347"/>
          <cell r="AV347"/>
          <cell r="AW347"/>
          <cell r="AX347"/>
          <cell r="AY347"/>
        </row>
        <row r="348"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  <cell r="AJ348"/>
          <cell r="AK348"/>
          <cell r="AL348"/>
          <cell r="AM348"/>
          <cell r="AN348"/>
          <cell r="AO348"/>
          <cell r="AP348"/>
          <cell r="AQ348"/>
          <cell r="AR348"/>
          <cell r="AS348"/>
          <cell r="AT348"/>
          <cell r="AU348"/>
          <cell r="AV348"/>
          <cell r="AW348"/>
          <cell r="AX348"/>
          <cell r="AY348"/>
        </row>
        <row r="349"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  <cell r="V349"/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  <cell r="AJ349"/>
          <cell r="AK349"/>
          <cell r="AL349"/>
          <cell r="AM349"/>
          <cell r="AN349"/>
          <cell r="AO349"/>
          <cell r="AP349"/>
          <cell r="AQ349"/>
          <cell r="AR349"/>
          <cell r="AS349"/>
          <cell r="AT349"/>
          <cell r="AU349"/>
          <cell r="AV349"/>
          <cell r="AW349"/>
          <cell r="AX349"/>
          <cell r="AY349"/>
        </row>
        <row r="350">
          <cell r="G350"/>
          <cell r="H350"/>
          <cell r="I350"/>
          <cell r="J350"/>
          <cell r="K350"/>
          <cell r="L350"/>
          <cell r="M350"/>
          <cell r="N350"/>
          <cell r="O350"/>
          <cell r="P350"/>
          <cell r="Q350"/>
          <cell r="R350"/>
          <cell r="S350"/>
          <cell r="T350"/>
          <cell r="U350"/>
          <cell r="V350"/>
          <cell r="W350"/>
          <cell r="X350"/>
          <cell r="Y350"/>
          <cell r="Z350"/>
          <cell r="AA350"/>
          <cell r="AB350"/>
          <cell r="AC350"/>
          <cell r="AD350"/>
          <cell r="AE350"/>
          <cell r="AF350"/>
          <cell r="AG350"/>
          <cell r="AH350"/>
          <cell r="AI350"/>
          <cell r="AJ350"/>
          <cell r="AK350"/>
          <cell r="AL350"/>
          <cell r="AM350"/>
          <cell r="AN350"/>
          <cell r="AO350"/>
          <cell r="AP350"/>
          <cell r="AQ350"/>
          <cell r="AR350"/>
          <cell r="AS350"/>
          <cell r="AT350"/>
          <cell r="AU350"/>
          <cell r="AV350"/>
          <cell r="AW350"/>
          <cell r="AX350"/>
          <cell r="AY350"/>
        </row>
        <row r="351"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  <cell r="T351"/>
          <cell r="U351"/>
          <cell r="V351"/>
          <cell r="W351"/>
          <cell r="X351"/>
          <cell r="Y351"/>
          <cell r="Z351"/>
          <cell r="AA351"/>
          <cell r="AB351"/>
          <cell r="AC351"/>
          <cell r="AD351"/>
          <cell r="AE351"/>
          <cell r="AF351"/>
          <cell r="AG351"/>
          <cell r="AH351"/>
          <cell r="AI351"/>
          <cell r="AJ351"/>
          <cell r="AK351"/>
          <cell r="AL351"/>
          <cell r="AM351"/>
          <cell r="AN351"/>
          <cell r="AO351"/>
          <cell r="AP351"/>
          <cell r="AQ351"/>
          <cell r="AR351"/>
          <cell r="AS351"/>
          <cell r="AT351"/>
          <cell r="AU351"/>
          <cell r="AV351"/>
          <cell r="AW351"/>
          <cell r="AX351"/>
          <cell r="AY351"/>
        </row>
        <row r="352"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  <cell r="AH352"/>
          <cell r="AI352"/>
          <cell r="AJ352"/>
          <cell r="AK352"/>
          <cell r="AL352"/>
          <cell r="AM352"/>
          <cell r="AN352"/>
          <cell r="AO352"/>
          <cell r="AP352"/>
          <cell r="AQ352"/>
          <cell r="AR352"/>
          <cell r="AS352"/>
          <cell r="AT352"/>
          <cell r="AU352"/>
          <cell r="AV352"/>
          <cell r="AW352"/>
          <cell r="AX352"/>
          <cell r="AY352"/>
        </row>
        <row r="353">
          <cell r="G353"/>
          <cell r="H353"/>
          <cell r="I353"/>
          <cell r="J353"/>
          <cell r="K353"/>
          <cell r="L353"/>
          <cell r="M353"/>
          <cell r="N353"/>
          <cell r="O353"/>
          <cell r="P353"/>
          <cell r="Q353"/>
          <cell r="R353"/>
          <cell r="S353"/>
          <cell r="T353"/>
          <cell r="U353"/>
          <cell r="V353"/>
          <cell r="W353"/>
          <cell r="X353"/>
          <cell r="Y353"/>
          <cell r="Z353"/>
          <cell r="AA353"/>
          <cell r="AB353"/>
          <cell r="AC353"/>
          <cell r="AD353"/>
          <cell r="AE353"/>
          <cell r="AF353"/>
          <cell r="AG353"/>
          <cell r="AH353"/>
          <cell r="AI353"/>
          <cell r="AJ353"/>
          <cell r="AK353"/>
          <cell r="AL353"/>
          <cell r="AM353"/>
          <cell r="AN353"/>
          <cell r="AO353"/>
          <cell r="AP353"/>
          <cell r="AQ353"/>
          <cell r="AR353"/>
          <cell r="AS353"/>
          <cell r="AT353"/>
          <cell r="AU353"/>
          <cell r="AV353"/>
          <cell r="AW353"/>
          <cell r="AX353"/>
          <cell r="AY353"/>
        </row>
        <row r="354">
          <cell r="G354"/>
          <cell r="H354"/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  <cell r="AH354"/>
          <cell r="AI354"/>
          <cell r="AJ354"/>
          <cell r="AK354"/>
          <cell r="AL354"/>
          <cell r="AM354"/>
          <cell r="AN354"/>
          <cell r="AO354"/>
          <cell r="AP354"/>
          <cell r="AQ354"/>
          <cell r="AR354"/>
          <cell r="AS354"/>
          <cell r="AT354"/>
          <cell r="AU354"/>
          <cell r="AV354"/>
          <cell r="AW354"/>
          <cell r="AX354"/>
          <cell r="AY354"/>
        </row>
        <row r="355"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/>
          <cell r="AI355"/>
          <cell r="AJ355"/>
          <cell r="AK355"/>
          <cell r="AL355"/>
          <cell r="AM355"/>
          <cell r="AN355"/>
          <cell r="AO355"/>
          <cell r="AP355"/>
          <cell r="AQ355"/>
          <cell r="AR355"/>
          <cell r="AS355"/>
          <cell r="AT355"/>
          <cell r="AU355"/>
          <cell r="AV355"/>
          <cell r="AW355"/>
          <cell r="AX355"/>
          <cell r="AY355"/>
        </row>
        <row r="356"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  <cell r="V356"/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  <cell r="AJ356"/>
          <cell r="AK356"/>
          <cell r="AL356"/>
          <cell r="AM356"/>
          <cell r="AN356"/>
          <cell r="AO356"/>
          <cell r="AP356"/>
          <cell r="AQ356"/>
          <cell r="AR356"/>
          <cell r="AS356"/>
          <cell r="AT356"/>
          <cell r="AU356"/>
          <cell r="AV356"/>
          <cell r="AW356"/>
          <cell r="AX356"/>
          <cell r="AY356"/>
        </row>
        <row r="357"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  <cell r="AJ357"/>
          <cell r="AK357"/>
          <cell r="AL357"/>
          <cell r="AM357"/>
          <cell r="AN357"/>
          <cell r="AO357"/>
          <cell r="AP357"/>
          <cell r="AQ357"/>
          <cell r="AR357"/>
          <cell r="AS357"/>
          <cell r="AT357"/>
          <cell r="AU357"/>
          <cell r="AV357"/>
          <cell r="AW357"/>
          <cell r="AX357"/>
          <cell r="AY357"/>
        </row>
        <row r="358">
          <cell r="G358"/>
          <cell r="H358"/>
          <cell r="I358"/>
          <cell r="J358"/>
          <cell r="K358"/>
          <cell r="L358"/>
          <cell r="M358"/>
          <cell r="N358"/>
          <cell r="O358"/>
          <cell r="P358"/>
          <cell r="Q358"/>
          <cell r="R358"/>
          <cell r="S358"/>
          <cell r="T358"/>
          <cell r="U358"/>
          <cell r="V358"/>
          <cell r="W358"/>
          <cell r="X358"/>
          <cell r="Y358"/>
          <cell r="Z358"/>
          <cell r="AA358"/>
          <cell r="AB358"/>
          <cell r="AC358"/>
          <cell r="AD358"/>
          <cell r="AE358"/>
          <cell r="AF358"/>
          <cell r="AG358"/>
          <cell r="AH358"/>
          <cell r="AI358"/>
          <cell r="AJ358"/>
          <cell r="AK358"/>
          <cell r="AL358"/>
          <cell r="AM358"/>
          <cell r="AN358"/>
          <cell r="AO358"/>
          <cell r="AP358"/>
          <cell r="AQ358"/>
          <cell r="AR358"/>
          <cell r="AS358"/>
          <cell r="AT358"/>
          <cell r="AU358"/>
          <cell r="AV358"/>
          <cell r="AW358"/>
          <cell r="AX358"/>
          <cell r="AY358"/>
        </row>
        <row r="359">
          <cell r="G359"/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  <cell r="T359"/>
          <cell r="U359"/>
          <cell r="V359"/>
          <cell r="W359"/>
          <cell r="X359"/>
          <cell r="Y359"/>
          <cell r="Z359"/>
          <cell r="AA359"/>
          <cell r="AB359"/>
          <cell r="AC359"/>
          <cell r="AD359"/>
          <cell r="AE359"/>
          <cell r="AF359"/>
          <cell r="AG359"/>
          <cell r="AH359"/>
          <cell r="AI359"/>
          <cell r="AJ359"/>
          <cell r="AK359"/>
          <cell r="AL359"/>
          <cell r="AM359"/>
          <cell r="AN359"/>
          <cell r="AO359"/>
          <cell r="AP359"/>
          <cell r="AQ359"/>
          <cell r="AR359"/>
          <cell r="AS359"/>
          <cell r="AT359"/>
          <cell r="AU359"/>
          <cell r="AV359"/>
          <cell r="AW359"/>
          <cell r="AX359"/>
          <cell r="AY359"/>
        </row>
        <row r="360">
          <cell r="G360"/>
          <cell r="H360"/>
          <cell r="I360"/>
          <cell r="J360"/>
          <cell r="K360"/>
          <cell r="L360"/>
          <cell r="M360"/>
          <cell r="N360"/>
          <cell r="O360"/>
          <cell r="P360"/>
          <cell r="Q360"/>
          <cell r="R360"/>
          <cell r="S360"/>
          <cell r="T360"/>
          <cell r="U360"/>
          <cell r="V360"/>
          <cell r="W360"/>
          <cell r="X360"/>
          <cell r="Y360"/>
          <cell r="Z360"/>
          <cell r="AA360"/>
          <cell r="AB360"/>
          <cell r="AC360"/>
          <cell r="AD360"/>
          <cell r="AE360"/>
          <cell r="AF360"/>
          <cell r="AG360"/>
          <cell r="AH360"/>
          <cell r="AI360"/>
          <cell r="AJ360"/>
          <cell r="AK360"/>
          <cell r="AL360"/>
          <cell r="AM360"/>
          <cell r="AN360"/>
          <cell r="AO360"/>
          <cell r="AP360"/>
          <cell r="AQ360"/>
          <cell r="AR360"/>
          <cell r="AS360"/>
          <cell r="AT360"/>
          <cell r="AU360"/>
          <cell r="AV360"/>
          <cell r="AW360"/>
          <cell r="AX360"/>
          <cell r="AY360"/>
        </row>
        <row r="361">
          <cell r="G361"/>
          <cell r="H361"/>
          <cell r="I361"/>
          <cell r="J361"/>
          <cell r="K361"/>
          <cell r="L361"/>
          <cell r="M361"/>
          <cell r="N361"/>
          <cell r="O361"/>
          <cell r="P361"/>
          <cell r="Q361"/>
          <cell r="R361"/>
          <cell r="S361"/>
          <cell r="T361"/>
          <cell r="U361"/>
          <cell r="V361"/>
          <cell r="W361"/>
          <cell r="X361"/>
          <cell r="Y361"/>
          <cell r="Z361"/>
          <cell r="AA361"/>
          <cell r="AB361"/>
          <cell r="AC361"/>
          <cell r="AD361"/>
          <cell r="AE361"/>
          <cell r="AF361"/>
          <cell r="AG361"/>
          <cell r="AH361"/>
          <cell r="AI361"/>
          <cell r="AJ361"/>
          <cell r="AK361"/>
          <cell r="AL361"/>
          <cell r="AM361"/>
          <cell r="AN361"/>
          <cell r="AO361"/>
          <cell r="AP361"/>
          <cell r="AQ361"/>
          <cell r="AR361"/>
          <cell r="AS361"/>
          <cell r="AT361"/>
          <cell r="AU361"/>
          <cell r="AV361"/>
          <cell r="AW361"/>
          <cell r="AX361"/>
          <cell r="AY361"/>
        </row>
        <row r="362">
          <cell r="G362"/>
          <cell r="H362"/>
          <cell r="I362"/>
          <cell r="J362"/>
          <cell r="K362"/>
          <cell r="L362"/>
          <cell r="M362"/>
          <cell r="N362"/>
          <cell r="O362"/>
          <cell r="P362"/>
          <cell r="Q362"/>
          <cell r="R362"/>
          <cell r="S362"/>
          <cell r="T362"/>
          <cell r="U362"/>
          <cell r="V362"/>
          <cell r="W362"/>
          <cell r="X362"/>
          <cell r="Y362"/>
          <cell r="Z362"/>
          <cell r="AA362"/>
          <cell r="AB362"/>
          <cell r="AC362"/>
          <cell r="AD362"/>
          <cell r="AE362"/>
          <cell r="AF362"/>
          <cell r="AG362"/>
          <cell r="AH362"/>
          <cell r="AI362"/>
          <cell r="AJ362"/>
          <cell r="AK362"/>
          <cell r="AL362"/>
          <cell r="AM362"/>
          <cell r="AN362"/>
          <cell r="AO362"/>
          <cell r="AP362"/>
          <cell r="AQ362"/>
          <cell r="AR362"/>
          <cell r="AS362"/>
          <cell r="AT362"/>
          <cell r="AU362"/>
          <cell r="AV362"/>
          <cell r="AW362"/>
          <cell r="AX362"/>
          <cell r="AY362"/>
        </row>
        <row r="363"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/>
          <cell r="U363"/>
          <cell r="V363"/>
          <cell r="W363"/>
          <cell r="X363"/>
          <cell r="Y363"/>
          <cell r="Z363"/>
          <cell r="AA363"/>
          <cell r="AB363"/>
          <cell r="AC363"/>
          <cell r="AD363"/>
          <cell r="AE363"/>
          <cell r="AF363"/>
          <cell r="AG363"/>
          <cell r="AH363"/>
          <cell r="AI363"/>
          <cell r="AJ363"/>
          <cell r="AK363"/>
          <cell r="AL363"/>
          <cell r="AM363"/>
          <cell r="AN363"/>
          <cell r="AO363"/>
          <cell r="AP363"/>
          <cell r="AQ363"/>
          <cell r="AR363"/>
          <cell r="AS363"/>
          <cell r="AT363"/>
          <cell r="AU363"/>
          <cell r="AV363"/>
          <cell r="AW363"/>
          <cell r="AX363"/>
          <cell r="AY363"/>
        </row>
        <row r="364">
          <cell r="G364"/>
          <cell r="H364"/>
          <cell r="I364"/>
          <cell r="J364"/>
          <cell r="K364"/>
          <cell r="L364"/>
          <cell r="M364"/>
          <cell r="N364"/>
          <cell r="O364"/>
          <cell r="P364"/>
          <cell r="Q364"/>
          <cell r="R364"/>
          <cell r="S364"/>
          <cell r="T364"/>
          <cell r="U364"/>
          <cell r="V364"/>
          <cell r="W364"/>
          <cell r="X364"/>
          <cell r="Y364"/>
          <cell r="Z364"/>
          <cell r="AA364"/>
          <cell r="AB364"/>
          <cell r="AC364"/>
          <cell r="AD364"/>
          <cell r="AE364"/>
          <cell r="AF364"/>
          <cell r="AG364"/>
          <cell r="AH364"/>
          <cell r="AI364"/>
          <cell r="AJ364"/>
          <cell r="AK364"/>
          <cell r="AL364"/>
          <cell r="AM364"/>
          <cell r="AN364"/>
          <cell r="AO364"/>
          <cell r="AP364"/>
          <cell r="AQ364"/>
          <cell r="AR364"/>
          <cell r="AS364"/>
          <cell r="AT364"/>
          <cell r="AU364"/>
          <cell r="AV364"/>
          <cell r="AW364"/>
          <cell r="AX364"/>
          <cell r="AY364"/>
        </row>
        <row r="365">
          <cell r="G365"/>
          <cell r="H365"/>
          <cell r="I365"/>
          <cell r="J365"/>
          <cell r="K365"/>
          <cell r="L365"/>
          <cell r="M365"/>
          <cell r="N365"/>
          <cell r="O365"/>
          <cell r="P365"/>
          <cell r="Q365"/>
          <cell r="R365"/>
          <cell r="S365"/>
          <cell r="T365"/>
          <cell r="U365"/>
          <cell r="V365"/>
          <cell r="W365"/>
          <cell r="X365"/>
          <cell r="Y365"/>
          <cell r="Z365"/>
          <cell r="AA365"/>
          <cell r="AB365"/>
          <cell r="AC365"/>
          <cell r="AD365"/>
          <cell r="AE365"/>
          <cell r="AF365"/>
          <cell r="AG365"/>
          <cell r="AH365"/>
          <cell r="AI365"/>
          <cell r="AJ365"/>
          <cell r="AK365"/>
          <cell r="AL365"/>
          <cell r="AM365"/>
          <cell r="AN365"/>
          <cell r="AO365"/>
          <cell r="AP365"/>
          <cell r="AQ365"/>
          <cell r="AR365"/>
          <cell r="AS365"/>
          <cell r="AT365"/>
          <cell r="AU365"/>
          <cell r="AV365"/>
          <cell r="AW365"/>
          <cell r="AX365"/>
          <cell r="AY365"/>
        </row>
        <row r="366"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/>
          <cell r="U366"/>
          <cell r="V366"/>
          <cell r="W366"/>
          <cell r="X366"/>
          <cell r="Y366"/>
          <cell r="Z366"/>
          <cell r="AA366"/>
          <cell r="AB366"/>
          <cell r="AC366"/>
          <cell r="AD366"/>
          <cell r="AE366"/>
          <cell r="AF366"/>
          <cell r="AG366"/>
          <cell r="AH366"/>
          <cell r="AI366"/>
          <cell r="AJ366"/>
          <cell r="AK366"/>
          <cell r="AL366"/>
          <cell r="AM366"/>
          <cell r="AN366"/>
          <cell r="AO366"/>
          <cell r="AP366"/>
          <cell r="AQ366"/>
          <cell r="AR366"/>
          <cell r="AS366"/>
          <cell r="AT366"/>
          <cell r="AU366"/>
          <cell r="AV366"/>
          <cell r="AW366"/>
          <cell r="AX366"/>
          <cell r="AY366"/>
        </row>
        <row r="367"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  <cell r="V367"/>
          <cell r="W367"/>
          <cell r="X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  <cell r="AJ367"/>
          <cell r="AK367"/>
          <cell r="AL367"/>
          <cell r="AM367"/>
          <cell r="AN367"/>
          <cell r="AO367"/>
          <cell r="AP367"/>
          <cell r="AQ367"/>
          <cell r="AR367"/>
          <cell r="AS367"/>
          <cell r="AT367"/>
          <cell r="AU367"/>
          <cell r="AV367"/>
          <cell r="AW367"/>
          <cell r="AX367"/>
          <cell r="AY367"/>
        </row>
        <row r="368"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  <cell r="V368"/>
          <cell r="W368"/>
          <cell r="X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  <cell r="AJ368"/>
          <cell r="AK368"/>
          <cell r="AL368"/>
          <cell r="AM368"/>
          <cell r="AN368"/>
          <cell r="AO368"/>
          <cell r="AP368"/>
          <cell r="AQ368"/>
          <cell r="AR368"/>
          <cell r="AS368"/>
          <cell r="AT368"/>
          <cell r="AU368"/>
          <cell r="AV368"/>
          <cell r="AW368"/>
          <cell r="AX368"/>
          <cell r="AY368"/>
        </row>
        <row r="369"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/>
          <cell r="U369"/>
          <cell r="V369"/>
          <cell r="W369"/>
          <cell r="X369"/>
          <cell r="Y369"/>
          <cell r="Z369"/>
          <cell r="AA369"/>
          <cell r="AB369"/>
          <cell r="AC369"/>
          <cell r="AD369"/>
          <cell r="AE369"/>
          <cell r="AF369"/>
          <cell r="AG369"/>
          <cell r="AH369"/>
          <cell r="AI369"/>
          <cell r="AJ369"/>
          <cell r="AK369"/>
          <cell r="AL369"/>
          <cell r="AM369"/>
          <cell r="AN369"/>
          <cell r="AO369"/>
          <cell r="AP369"/>
          <cell r="AQ369"/>
          <cell r="AR369"/>
          <cell r="AS369"/>
          <cell r="AT369"/>
          <cell r="AU369"/>
          <cell r="AV369"/>
          <cell r="AW369"/>
          <cell r="AX369"/>
          <cell r="AY369"/>
        </row>
        <row r="370"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  <cell r="AH370"/>
          <cell r="AI370"/>
          <cell r="AJ370"/>
          <cell r="AK370"/>
          <cell r="AL370"/>
          <cell r="AM370"/>
          <cell r="AN370"/>
          <cell r="AO370"/>
          <cell r="AP370"/>
          <cell r="AQ370"/>
          <cell r="AR370"/>
          <cell r="AS370"/>
          <cell r="AT370"/>
          <cell r="AU370"/>
          <cell r="AV370"/>
          <cell r="AW370"/>
          <cell r="AX370"/>
          <cell r="AY370"/>
        </row>
        <row r="371"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  <cell r="AH371"/>
          <cell r="AI371"/>
          <cell r="AJ371"/>
          <cell r="AK371"/>
          <cell r="AL371"/>
          <cell r="AM371"/>
          <cell r="AN371"/>
          <cell r="AO371"/>
          <cell r="AP371"/>
          <cell r="AQ371"/>
          <cell r="AR371"/>
          <cell r="AS371"/>
          <cell r="AT371"/>
          <cell r="AU371"/>
          <cell r="AV371"/>
          <cell r="AW371"/>
          <cell r="AX371"/>
          <cell r="AY371"/>
        </row>
        <row r="372"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  <cell r="AH372"/>
          <cell r="AI372"/>
          <cell r="AJ372"/>
          <cell r="AK372"/>
          <cell r="AL372"/>
          <cell r="AM372"/>
          <cell r="AN372"/>
          <cell r="AO372"/>
          <cell r="AP372"/>
          <cell r="AQ372"/>
          <cell r="AR372"/>
          <cell r="AS372"/>
          <cell r="AT372"/>
          <cell r="AU372"/>
          <cell r="AV372"/>
          <cell r="AW372"/>
          <cell r="AX372"/>
          <cell r="AY372"/>
        </row>
        <row r="373"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  <cell r="AH373"/>
          <cell r="AI373"/>
          <cell r="AJ373"/>
          <cell r="AK373"/>
          <cell r="AL373"/>
          <cell r="AM373"/>
          <cell r="AN373"/>
          <cell r="AO373"/>
          <cell r="AP373"/>
          <cell r="AQ373"/>
          <cell r="AR373"/>
          <cell r="AS373"/>
          <cell r="AT373"/>
          <cell r="AU373"/>
          <cell r="AV373"/>
          <cell r="AW373"/>
          <cell r="AX373"/>
          <cell r="AY373"/>
        </row>
        <row r="374">
          <cell r="G374"/>
          <cell r="H374"/>
          <cell r="I374"/>
          <cell r="J374"/>
          <cell r="K374"/>
          <cell r="L374"/>
          <cell r="M374"/>
          <cell r="N374"/>
          <cell r="O374"/>
          <cell r="P374"/>
          <cell r="Q374"/>
          <cell r="R374"/>
          <cell r="S374"/>
          <cell r="T374"/>
          <cell r="U374"/>
          <cell r="V374"/>
          <cell r="W374"/>
          <cell r="X374"/>
          <cell r="Y374"/>
          <cell r="Z374"/>
          <cell r="AA374"/>
          <cell r="AB374"/>
          <cell r="AC374"/>
          <cell r="AD374"/>
          <cell r="AE374"/>
          <cell r="AF374"/>
          <cell r="AG374"/>
          <cell r="AH374"/>
          <cell r="AI374"/>
          <cell r="AJ374"/>
          <cell r="AK374"/>
          <cell r="AL374"/>
          <cell r="AM374"/>
          <cell r="AN374"/>
          <cell r="AO374"/>
          <cell r="AP374"/>
          <cell r="AQ374"/>
          <cell r="AR374"/>
          <cell r="AS374"/>
          <cell r="AT374"/>
          <cell r="AU374"/>
          <cell r="AV374"/>
          <cell r="AW374"/>
          <cell r="AX374"/>
          <cell r="AY374"/>
        </row>
        <row r="375">
          <cell r="G375"/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T375"/>
          <cell r="U375"/>
          <cell r="V375"/>
          <cell r="W375"/>
          <cell r="X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/>
          <cell r="AI375"/>
          <cell r="AJ375"/>
          <cell r="AK375"/>
          <cell r="AL375"/>
          <cell r="AM375"/>
          <cell r="AN375"/>
          <cell r="AO375"/>
          <cell r="AP375"/>
          <cell r="AQ375"/>
          <cell r="AR375"/>
          <cell r="AS375"/>
          <cell r="AT375"/>
          <cell r="AU375"/>
          <cell r="AV375"/>
          <cell r="AW375"/>
          <cell r="AX375"/>
          <cell r="AY375"/>
        </row>
        <row r="376">
          <cell r="G376"/>
          <cell r="H376"/>
          <cell r="I376"/>
          <cell r="J376"/>
          <cell r="K376"/>
          <cell r="L376"/>
          <cell r="M376"/>
          <cell r="N376"/>
          <cell r="O376"/>
          <cell r="P376"/>
          <cell r="Q376"/>
          <cell r="R376"/>
          <cell r="S376"/>
          <cell r="T376"/>
          <cell r="U376"/>
          <cell r="V376"/>
          <cell r="W376"/>
          <cell r="X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  <cell r="AJ376"/>
          <cell r="AK376"/>
          <cell r="AL376"/>
          <cell r="AM376"/>
          <cell r="AN376"/>
          <cell r="AO376"/>
          <cell r="AP376"/>
          <cell r="AQ376"/>
          <cell r="AR376"/>
          <cell r="AS376"/>
          <cell r="AT376"/>
          <cell r="AU376"/>
          <cell r="AV376"/>
          <cell r="AW376"/>
          <cell r="AX376"/>
          <cell r="AY376"/>
        </row>
        <row r="377"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  <cell r="AH377"/>
          <cell r="AI377"/>
          <cell r="AJ377"/>
          <cell r="AK377"/>
          <cell r="AL377"/>
          <cell r="AM377"/>
          <cell r="AN377"/>
          <cell r="AO377"/>
          <cell r="AP377"/>
          <cell r="AQ377"/>
          <cell r="AR377"/>
          <cell r="AS377"/>
          <cell r="AT377"/>
          <cell r="AU377"/>
          <cell r="AV377"/>
          <cell r="AW377"/>
          <cell r="AX377"/>
          <cell r="AY377"/>
        </row>
        <row r="378">
          <cell r="G378"/>
          <cell r="H378"/>
          <cell r="I378"/>
          <cell r="J378"/>
          <cell r="K378"/>
          <cell r="L378"/>
          <cell r="M378"/>
          <cell r="N378"/>
          <cell r="O378"/>
          <cell r="P378"/>
          <cell r="Q378"/>
          <cell r="R378"/>
          <cell r="S378"/>
          <cell r="T378"/>
          <cell r="U378"/>
          <cell r="V378"/>
          <cell r="W378"/>
          <cell r="X378"/>
          <cell r="Y378"/>
          <cell r="Z378"/>
          <cell r="AA378"/>
          <cell r="AB378"/>
          <cell r="AC378"/>
          <cell r="AD378"/>
          <cell r="AE378"/>
          <cell r="AF378"/>
          <cell r="AG378"/>
          <cell r="AH378"/>
          <cell r="AI378"/>
          <cell r="AJ378"/>
          <cell r="AK378"/>
          <cell r="AL378"/>
          <cell r="AM378"/>
          <cell r="AN378"/>
          <cell r="AO378"/>
          <cell r="AP378"/>
          <cell r="AQ378"/>
          <cell r="AR378"/>
          <cell r="AS378"/>
          <cell r="AT378"/>
          <cell r="AU378"/>
          <cell r="AV378"/>
          <cell r="AW378"/>
          <cell r="AX378"/>
          <cell r="AY378"/>
        </row>
        <row r="379">
          <cell r="G379"/>
          <cell r="H379"/>
          <cell r="I379"/>
          <cell r="J379"/>
          <cell r="K379"/>
          <cell r="L379"/>
          <cell r="M379"/>
          <cell r="N379"/>
          <cell r="O379"/>
          <cell r="P379"/>
          <cell r="Q379"/>
          <cell r="R379"/>
          <cell r="S379"/>
          <cell r="T379"/>
          <cell r="U379"/>
          <cell r="V379"/>
          <cell r="W379"/>
          <cell r="X379"/>
          <cell r="Y379"/>
          <cell r="Z379"/>
          <cell r="AA379"/>
          <cell r="AB379"/>
          <cell r="AC379"/>
          <cell r="AD379"/>
          <cell r="AE379"/>
          <cell r="AF379"/>
          <cell r="AG379"/>
          <cell r="AH379"/>
          <cell r="AI379"/>
          <cell r="AJ379"/>
          <cell r="AK379"/>
          <cell r="AL379"/>
          <cell r="AM379"/>
          <cell r="AN379"/>
          <cell r="AO379"/>
          <cell r="AP379"/>
          <cell r="AQ379"/>
          <cell r="AR379"/>
          <cell r="AS379"/>
          <cell r="AT379"/>
          <cell r="AU379"/>
          <cell r="AV379"/>
          <cell r="AW379"/>
          <cell r="AX379"/>
          <cell r="AY379"/>
        </row>
        <row r="380">
          <cell r="G380"/>
          <cell r="H380"/>
          <cell r="I380"/>
          <cell r="J380"/>
          <cell r="K380"/>
          <cell r="L380"/>
          <cell r="M380"/>
          <cell r="N380"/>
          <cell r="O380"/>
          <cell r="P380"/>
          <cell r="Q380"/>
          <cell r="R380"/>
          <cell r="S380"/>
          <cell r="T380"/>
          <cell r="U380"/>
          <cell r="V380"/>
          <cell r="W380"/>
          <cell r="X380"/>
          <cell r="Y380"/>
          <cell r="Z380"/>
          <cell r="AA380"/>
          <cell r="AB380"/>
          <cell r="AC380"/>
          <cell r="AD380"/>
          <cell r="AE380"/>
          <cell r="AF380"/>
          <cell r="AG380"/>
          <cell r="AH380"/>
          <cell r="AI380"/>
          <cell r="AJ380"/>
          <cell r="AK380"/>
          <cell r="AL380"/>
          <cell r="AM380"/>
          <cell r="AN380"/>
          <cell r="AO380"/>
          <cell r="AP380"/>
          <cell r="AQ380"/>
          <cell r="AR380"/>
          <cell r="AS380"/>
          <cell r="AT380"/>
          <cell r="AU380"/>
          <cell r="AV380"/>
          <cell r="AW380"/>
          <cell r="AX380"/>
          <cell r="AY380"/>
        </row>
        <row r="381">
          <cell r="G381"/>
          <cell r="H381"/>
          <cell r="I381"/>
          <cell r="J381"/>
          <cell r="K381"/>
          <cell r="L381"/>
          <cell r="M381"/>
          <cell r="N381"/>
          <cell r="O381"/>
          <cell r="P381"/>
          <cell r="Q381"/>
          <cell r="R381"/>
          <cell r="S381"/>
          <cell r="T381"/>
          <cell r="U381"/>
          <cell r="V381"/>
          <cell r="W381"/>
          <cell r="X381"/>
          <cell r="Y381"/>
          <cell r="Z381"/>
          <cell r="AA381"/>
          <cell r="AB381"/>
          <cell r="AC381"/>
          <cell r="AD381"/>
          <cell r="AE381"/>
          <cell r="AF381"/>
          <cell r="AG381"/>
          <cell r="AH381"/>
          <cell r="AI381"/>
          <cell r="AJ381"/>
          <cell r="AK381"/>
          <cell r="AL381"/>
          <cell r="AM381"/>
          <cell r="AN381"/>
          <cell r="AO381"/>
          <cell r="AP381"/>
          <cell r="AQ381"/>
          <cell r="AR381"/>
          <cell r="AS381"/>
          <cell r="AT381"/>
          <cell r="AU381"/>
          <cell r="AV381"/>
          <cell r="AW381"/>
          <cell r="AX381"/>
          <cell r="AY381"/>
        </row>
        <row r="382">
          <cell r="G382"/>
          <cell r="H382"/>
          <cell r="I382"/>
          <cell r="J382"/>
          <cell r="K382"/>
          <cell r="L382"/>
          <cell r="M382"/>
          <cell r="N382"/>
          <cell r="O382"/>
          <cell r="P382"/>
          <cell r="Q382"/>
          <cell r="R382"/>
          <cell r="S382"/>
          <cell r="T382"/>
          <cell r="U382"/>
          <cell r="V382"/>
          <cell r="W382"/>
          <cell r="X382"/>
          <cell r="Y382"/>
          <cell r="Z382"/>
          <cell r="AA382"/>
          <cell r="AB382"/>
          <cell r="AC382"/>
          <cell r="AD382"/>
          <cell r="AE382"/>
          <cell r="AF382"/>
          <cell r="AG382"/>
          <cell r="AH382"/>
          <cell r="AI382"/>
          <cell r="AJ382"/>
          <cell r="AK382"/>
          <cell r="AL382"/>
          <cell r="AM382"/>
          <cell r="AN382"/>
          <cell r="AO382"/>
          <cell r="AP382"/>
          <cell r="AQ382"/>
          <cell r="AR382"/>
          <cell r="AS382"/>
          <cell r="AT382"/>
          <cell r="AU382"/>
          <cell r="AV382"/>
          <cell r="AW382"/>
          <cell r="AX382"/>
          <cell r="AY382"/>
        </row>
        <row r="383">
          <cell r="G383"/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  <cell r="T383"/>
          <cell r="U383"/>
          <cell r="V383"/>
          <cell r="W383"/>
          <cell r="X383"/>
          <cell r="Y383"/>
          <cell r="Z383"/>
          <cell r="AA383"/>
          <cell r="AB383"/>
          <cell r="AC383"/>
          <cell r="AD383"/>
          <cell r="AE383"/>
          <cell r="AF383"/>
          <cell r="AG383"/>
          <cell r="AH383"/>
          <cell r="AI383"/>
          <cell r="AJ383"/>
          <cell r="AK383"/>
          <cell r="AL383"/>
          <cell r="AM383"/>
          <cell r="AN383"/>
          <cell r="AO383"/>
          <cell r="AP383"/>
          <cell r="AQ383"/>
          <cell r="AR383"/>
          <cell r="AS383"/>
          <cell r="AT383"/>
          <cell r="AU383"/>
          <cell r="AV383"/>
          <cell r="AW383"/>
          <cell r="AX383"/>
          <cell r="AY383"/>
        </row>
        <row r="384">
          <cell r="G384"/>
          <cell r="H384"/>
          <cell r="I384"/>
          <cell r="J384"/>
          <cell r="K384"/>
          <cell r="L384"/>
          <cell r="M384"/>
          <cell r="N384"/>
          <cell r="O384"/>
          <cell r="P384"/>
          <cell r="Q384"/>
          <cell r="R384"/>
          <cell r="S384"/>
          <cell r="T384"/>
          <cell r="U384"/>
          <cell r="V384"/>
          <cell r="W384"/>
          <cell r="X384"/>
          <cell r="Y384"/>
          <cell r="Z384"/>
          <cell r="AA384"/>
          <cell r="AB384"/>
          <cell r="AC384"/>
          <cell r="AD384"/>
          <cell r="AE384"/>
          <cell r="AF384"/>
          <cell r="AG384"/>
          <cell r="AH384"/>
          <cell r="AI384"/>
          <cell r="AJ384"/>
          <cell r="AK384"/>
          <cell r="AL384"/>
          <cell r="AM384"/>
          <cell r="AN384"/>
          <cell r="AO384"/>
          <cell r="AP384"/>
          <cell r="AQ384"/>
          <cell r="AR384"/>
          <cell r="AS384"/>
          <cell r="AT384"/>
          <cell r="AU384"/>
          <cell r="AV384"/>
          <cell r="AW384"/>
          <cell r="AX384"/>
          <cell r="AY384"/>
        </row>
        <row r="385"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/>
          <cell r="U385"/>
          <cell r="V385"/>
          <cell r="W385"/>
          <cell r="X385"/>
          <cell r="Y385"/>
          <cell r="Z385"/>
          <cell r="AA385"/>
          <cell r="AB385"/>
          <cell r="AC385"/>
          <cell r="AD385"/>
          <cell r="AE385"/>
          <cell r="AF385"/>
          <cell r="AG385"/>
          <cell r="AH385"/>
          <cell r="AI385"/>
          <cell r="AJ385"/>
          <cell r="AK385"/>
          <cell r="AL385"/>
          <cell r="AM385"/>
          <cell r="AN385"/>
          <cell r="AO385"/>
          <cell r="AP385"/>
          <cell r="AQ385"/>
          <cell r="AR385"/>
          <cell r="AS385"/>
          <cell r="AT385"/>
          <cell r="AU385"/>
          <cell r="AV385"/>
          <cell r="AW385"/>
          <cell r="AX385"/>
          <cell r="AY385"/>
        </row>
        <row r="386"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/>
          <cell r="U386"/>
          <cell r="V386"/>
          <cell r="W386"/>
          <cell r="X386"/>
          <cell r="Y386"/>
          <cell r="Z386"/>
          <cell r="AA386"/>
          <cell r="AB386"/>
          <cell r="AC386"/>
          <cell r="AD386"/>
          <cell r="AE386"/>
          <cell r="AF386"/>
          <cell r="AG386"/>
          <cell r="AH386"/>
          <cell r="AI386"/>
          <cell r="AJ386"/>
          <cell r="AK386"/>
          <cell r="AL386"/>
          <cell r="AM386"/>
          <cell r="AN386"/>
          <cell r="AO386"/>
          <cell r="AP386"/>
          <cell r="AQ386"/>
          <cell r="AR386"/>
          <cell r="AS386"/>
          <cell r="AT386"/>
          <cell r="AU386"/>
          <cell r="AV386"/>
          <cell r="AW386"/>
          <cell r="AX386"/>
          <cell r="AY386"/>
        </row>
        <row r="387"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/>
          <cell r="X387"/>
          <cell r="Y387"/>
          <cell r="Z387"/>
          <cell r="AA387"/>
          <cell r="AB387"/>
          <cell r="AC387"/>
          <cell r="AD387"/>
          <cell r="AE387"/>
          <cell r="AF387"/>
          <cell r="AG387"/>
          <cell r="AH387"/>
          <cell r="AI387"/>
          <cell r="AJ387"/>
          <cell r="AK387"/>
          <cell r="AL387"/>
          <cell r="AM387"/>
          <cell r="AN387"/>
          <cell r="AO387"/>
          <cell r="AP387"/>
          <cell r="AQ387"/>
          <cell r="AR387"/>
          <cell r="AS387"/>
          <cell r="AT387"/>
          <cell r="AU387"/>
          <cell r="AV387"/>
          <cell r="AW387"/>
          <cell r="AX387"/>
          <cell r="AY387"/>
        </row>
        <row r="388"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/>
          <cell r="R388"/>
          <cell r="S388"/>
          <cell r="T388"/>
          <cell r="U388"/>
          <cell r="V388"/>
          <cell r="W388"/>
          <cell r="X388"/>
          <cell r="Y388"/>
          <cell r="Z388"/>
          <cell r="AA388"/>
          <cell r="AB388"/>
          <cell r="AC388"/>
          <cell r="AD388"/>
          <cell r="AE388"/>
          <cell r="AF388"/>
          <cell r="AG388"/>
          <cell r="AH388"/>
          <cell r="AI388"/>
          <cell r="AJ388"/>
          <cell r="AK388"/>
          <cell r="AL388"/>
          <cell r="AM388"/>
          <cell r="AN388"/>
          <cell r="AO388"/>
          <cell r="AP388"/>
          <cell r="AQ388"/>
          <cell r="AR388"/>
          <cell r="AS388"/>
          <cell r="AT388"/>
          <cell r="AU388"/>
          <cell r="AV388"/>
          <cell r="AW388"/>
          <cell r="AX388"/>
          <cell r="AY388"/>
        </row>
        <row r="389"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/>
          <cell r="S389"/>
          <cell r="T389"/>
          <cell r="U389"/>
          <cell r="V389"/>
          <cell r="W389"/>
          <cell r="X389"/>
          <cell r="Y389"/>
          <cell r="Z389"/>
          <cell r="AA389"/>
          <cell r="AB389"/>
          <cell r="AC389"/>
          <cell r="AD389"/>
          <cell r="AE389"/>
          <cell r="AF389"/>
          <cell r="AG389"/>
          <cell r="AH389"/>
          <cell r="AI389"/>
          <cell r="AJ389"/>
          <cell r="AK389"/>
          <cell r="AL389"/>
          <cell r="AM389"/>
          <cell r="AN389"/>
          <cell r="AO389"/>
          <cell r="AP389"/>
          <cell r="AQ389"/>
          <cell r="AR389"/>
          <cell r="AS389"/>
          <cell r="AT389"/>
          <cell r="AU389"/>
          <cell r="AV389"/>
          <cell r="AW389"/>
          <cell r="AX389"/>
          <cell r="AY389"/>
        </row>
        <row r="390"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/>
          <cell r="S390"/>
          <cell r="T390"/>
          <cell r="U390"/>
          <cell r="V390"/>
          <cell r="W390"/>
          <cell r="X390"/>
          <cell r="Y390"/>
          <cell r="Z390"/>
          <cell r="AA390"/>
          <cell r="AB390"/>
          <cell r="AC390"/>
          <cell r="AD390"/>
          <cell r="AE390"/>
          <cell r="AF390"/>
          <cell r="AG390"/>
          <cell r="AH390"/>
          <cell r="AI390"/>
          <cell r="AJ390"/>
          <cell r="AK390"/>
          <cell r="AL390"/>
          <cell r="AM390"/>
          <cell r="AN390"/>
          <cell r="AO390"/>
          <cell r="AP390"/>
          <cell r="AQ390"/>
          <cell r="AR390"/>
          <cell r="AS390"/>
          <cell r="AT390"/>
          <cell r="AU390"/>
          <cell r="AV390"/>
          <cell r="AW390"/>
          <cell r="AX390"/>
          <cell r="AY390"/>
        </row>
        <row r="391"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/>
          <cell r="S391"/>
          <cell r="T391"/>
          <cell r="U391"/>
          <cell r="V391"/>
          <cell r="W391"/>
          <cell r="X391"/>
          <cell r="Y391"/>
          <cell r="Z391"/>
          <cell r="AA391"/>
          <cell r="AB391"/>
          <cell r="AC391"/>
          <cell r="AD391"/>
          <cell r="AE391"/>
          <cell r="AF391"/>
          <cell r="AG391"/>
          <cell r="AH391"/>
          <cell r="AI391"/>
          <cell r="AJ391"/>
          <cell r="AK391"/>
          <cell r="AL391"/>
          <cell r="AM391"/>
          <cell r="AN391"/>
          <cell r="AO391"/>
          <cell r="AP391"/>
          <cell r="AQ391"/>
          <cell r="AR391"/>
          <cell r="AS391"/>
          <cell r="AT391"/>
          <cell r="AU391"/>
          <cell r="AV391"/>
          <cell r="AW391"/>
          <cell r="AX391"/>
          <cell r="AY391"/>
        </row>
        <row r="392"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/>
          <cell r="U392"/>
          <cell r="V392"/>
          <cell r="W392"/>
          <cell r="X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/>
          <cell r="AI392"/>
          <cell r="AJ392"/>
          <cell r="AK392"/>
          <cell r="AL392"/>
          <cell r="AM392"/>
          <cell r="AN392"/>
          <cell r="AO392"/>
          <cell r="AP392"/>
          <cell r="AQ392"/>
          <cell r="AR392"/>
          <cell r="AS392"/>
          <cell r="AT392"/>
          <cell r="AU392"/>
          <cell r="AV392"/>
          <cell r="AW392"/>
          <cell r="AX392"/>
          <cell r="AY392"/>
        </row>
        <row r="393"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  <cell r="V393"/>
          <cell r="W393"/>
          <cell r="X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  <cell r="AJ393"/>
          <cell r="AK393"/>
          <cell r="AL393"/>
          <cell r="AM393"/>
          <cell r="AN393"/>
          <cell r="AO393"/>
          <cell r="AP393"/>
          <cell r="AQ393"/>
          <cell r="AR393"/>
          <cell r="AS393"/>
          <cell r="AT393"/>
          <cell r="AU393"/>
          <cell r="AV393"/>
          <cell r="AW393"/>
          <cell r="AX393"/>
          <cell r="AY393"/>
        </row>
        <row r="394"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/>
          <cell r="X394"/>
          <cell r="Y394"/>
          <cell r="Z394"/>
          <cell r="AA394"/>
          <cell r="AB394"/>
          <cell r="AC394"/>
          <cell r="AD394"/>
          <cell r="AE394"/>
          <cell r="AF394"/>
          <cell r="AG394"/>
          <cell r="AH394"/>
          <cell r="AI394"/>
          <cell r="AJ394"/>
          <cell r="AK394"/>
          <cell r="AL394"/>
          <cell r="AM394"/>
          <cell r="AN394"/>
          <cell r="AO394"/>
          <cell r="AP394"/>
          <cell r="AQ394"/>
          <cell r="AR394"/>
          <cell r="AS394"/>
          <cell r="AT394"/>
          <cell r="AU394"/>
          <cell r="AV394"/>
          <cell r="AW394"/>
          <cell r="AX394"/>
          <cell r="AY394"/>
        </row>
        <row r="395">
          <cell r="G395"/>
          <cell r="H395"/>
          <cell r="I395"/>
          <cell r="J395"/>
          <cell r="K395"/>
          <cell r="L395"/>
          <cell r="M395"/>
          <cell r="N395"/>
          <cell r="O395"/>
          <cell r="P395"/>
          <cell r="Q395"/>
          <cell r="R395"/>
          <cell r="S395"/>
          <cell r="T395"/>
          <cell r="U395"/>
          <cell r="V395"/>
          <cell r="W395"/>
          <cell r="X395"/>
          <cell r="Y395"/>
          <cell r="Z395"/>
          <cell r="AA395"/>
          <cell r="AB395"/>
          <cell r="AC395"/>
          <cell r="AD395"/>
          <cell r="AE395"/>
          <cell r="AF395"/>
          <cell r="AG395"/>
          <cell r="AH395"/>
          <cell r="AI395"/>
          <cell r="AJ395"/>
          <cell r="AK395"/>
          <cell r="AL395"/>
          <cell r="AM395"/>
          <cell r="AN395"/>
          <cell r="AO395"/>
          <cell r="AP395"/>
          <cell r="AQ395"/>
          <cell r="AR395"/>
          <cell r="AS395"/>
          <cell r="AT395"/>
          <cell r="AU395"/>
          <cell r="AV395"/>
          <cell r="AW395"/>
          <cell r="AX395"/>
          <cell r="AY395"/>
        </row>
        <row r="396">
          <cell r="G396"/>
          <cell r="H396"/>
          <cell r="I396"/>
          <cell r="J396"/>
          <cell r="K396"/>
          <cell r="L396"/>
          <cell r="M396"/>
          <cell r="N396"/>
          <cell r="O396"/>
          <cell r="P396"/>
          <cell r="Q396"/>
          <cell r="R396"/>
          <cell r="S396"/>
          <cell r="T396"/>
          <cell r="U396"/>
          <cell r="V396"/>
          <cell r="W396"/>
          <cell r="X396"/>
          <cell r="Y396"/>
          <cell r="Z396"/>
          <cell r="AA396"/>
          <cell r="AB396"/>
          <cell r="AC396"/>
          <cell r="AD396"/>
          <cell r="AE396"/>
          <cell r="AF396"/>
          <cell r="AG396"/>
          <cell r="AH396"/>
          <cell r="AI396"/>
          <cell r="AJ396"/>
          <cell r="AK396"/>
          <cell r="AL396"/>
          <cell r="AM396"/>
          <cell r="AN396"/>
          <cell r="AO396"/>
          <cell r="AP396"/>
          <cell r="AQ396"/>
          <cell r="AR396"/>
          <cell r="AS396"/>
          <cell r="AT396"/>
          <cell r="AU396"/>
          <cell r="AV396"/>
          <cell r="AW396"/>
          <cell r="AX396"/>
          <cell r="AY396"/>
        </row>
        <row r="397">
          <cell r="G397"/>
          <cell r="H397"/>
          <cell r="I397"/>
          <cell r="J397"/>
          <cell r="K397"/>
          <cell r="L397"/>
          <cell r="M397"/>
          <cell r="N397"/>
          <cell r="O397"/>
          <cell r="P397"/>
          <cell r="Q397"/>
          <cell r="R397"/>
          <cell r="S397"/>
          <cell r="T397"/>
          <cell r="U397"/>
          <cell r="V397"/>
          <cell r="W397"/>
          <cell r="X397"/>
          <cell r="Y397"/>
          <cell r="Z397"/>
          <cell r="AA397"/>
          <cell r="AB397"/>
          <cell r="AC397"/>
          <cell r="AD397"/>
          <cell r="AE397"/>
          <cell r="AF397"/>
          <cell r="AG397"/>
          <cell r="AH397"/>
          <cell r="AI397"/>
          <cell r="AJ397"/>
          <cell r="AK397"/>
          <cell r="AL397"/>
          <cell r="AM397"/>
          <cell r="AN397"/>
          <cell r="AO397"/>
          <cell r="AP397"/>
          <cell r="AQ397"/>
          <cell r="AR397"/>
          <cell r="AS397"/>
          <cell r="AT397"/>
          <cell r="AU397"/>
          <cell r="AV397"/>
          <cell r="AW397"/>
          <cell r="AX397"/>
          <cell r="AY397"/>
        </row>
        <row r="398">
          <cell r="G398"/>
          <cell r="H398"/>
          <cell r="I398"/>
          <cell r="J398"/>
          <cell r="K398"/>
          <cell r="L398"/>
          <cell r="M398"/>
          <cell r="N398"/>
          <cell r="O398"/>
          <cell r="P398"/>
          <cell r="Q398"/>
          <cell r="R398"/>
          <cell r="S398"/>
          <cell r="T398"/>
          <cell r="U398"/>
          <cell r="V398"/>
          <cell r="W398"/>
          <cell r="X398"/>
          <cell r="Y398"/>
          <cell r="Z398"/>
          <cell r="AA398"/>
          <cell r="AB398"/>
          <cell r="AC398"/>
          <cell r="AD398"/>
          <cell r="AE398"/>
          <cell r="AF398"/>
          <cell r="AG398"/>
          <cell r="AH398"/>
          <cell r="AI398"/>
          <cell r="AJ398"/>
          <cell r="AK398"/>
          <cell r="AL398"/>
          <cell r="AM398"/>
          <cell r="AN398"/>
          <cell r="AO398"/>
          <cell r="AP398"/>
          <cell r="AQ398"/>
          <cell r="AR398"/>
          <cell r="AS398"/>
          <cell r="AT398"/>
          <cell r="AU398"/>
          <cell r="AV398"/>
          <cell r="AW398"/>
          <cell r="AX398"/>
          <cell r="AY398"/>
        </row>
        <row r="399">
          <cell r="G399"/>
          <cell r="H399"/>
          <cell r="I399"/>
          <cell r="J399"/>
          <cell r="K399"/>
          <cell r="L399"/>
          <cell r="M399"/>
          <cell r="N399"/>
          <cell r="O399"/>
          <cell r="P399"/>
          <cell r="Q399"/>
          <cell r="R399"/>
          <cell r="S399"/>
          <cell r="T399"/>
          <cell r="U399"/>
          <cell r="V399"/>
          <cell r="W399"/>
          <cell r="X399"/>
          <cell r="Y399"/>
          <cell r="Z399"/>
          <cell r="AA399"/>
          <cell r="AB399"/>
          <cell r="AC399"/>
          <cell r="AD399"/>
          <cell r="AE399"/>
          <cell r="AF399"/>
          <cell r="AG399"/>
          <cell r="AH399"/>
          <cell r="AI399"/>
          <cell r="AJ399"/>
          <cell r="AK399"/>
          <cell r="AL399"/>
          <cell r="AM399"/>
          <cell r="AN399"/>
          <cell r="AO399"/>
          <cell r="AP399"/>
          <cell r="AQ399"/>
          <cell r="AR399"/>
          <cell r="AS399"/>
          <cell r="AT399"/>
          <cell r="AU399"/>
          <cell r="AV399"/>
          <cell r="AW399"/>
          <cell r="AX399"/>
          <cell r="AY399"/>
        </row>
        <row r="400">
          <cell r="G400"/>
          <cell r="H400"/>
          <cell r="I400"/>
          <cell r="J400"/>
          <cell r="K400"/>
          <cell r="L400"/>
          <cell r="M400"/>
          <cell r="N400"/>
          <cell r="O400"/>
          <cell r="P400"/>
          <cell r="Q400"/>
          <cell r="R400"/>
          <cell r="S400"/>
          <cell r="T400"/>
          <cell r="U400"/>
          <cell r="V400"/>
          <cell r="W400"/>
          <cell r="X400"/>
          <cell r="Y400"/>
          <cell r="Z400"/>
          <cell r="AA400"/>
          <cell r="AB400"/>
          <cell r="AC400"/>
          <cell r="AD400"/>
          <cell r="AE400"/>
          <cell r="AF400"/>
          <cell r="AG400"/>
          <cell r="AH400"/>
          <cell r="AI400"/>
          <cell r="AJ400"/>
          <cell r="AK400"/>
          <cell r="AL400"/>
          <cell r="AM400"/>
          <cell r="AN400"/>
          <cell r="AO400"/>
          <cell r="AP400"/>
          <cell r="AQ400"/>
          <cell r="AR400"/>
          <cell r="AS400"/>
          <cell r="AT400"/>
          <cell r="AU400"/>
          <cell r="AV400"/>
          <cell r="AW400"/>
          <cell r="AX400"/>
          <cell r="AY400"/>
        </row>
        <row r="401"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/>
          <cell r="U401"/>
          <cell r="V401"/>
          <cell r="W401"/>
          <cell r="X401"/>
          <cell r="Y401"/>
          <cell r="Z401"/>
          <cell r="AA401"/>
          <cell r="AB401"/>
          <cell r="AC401"/>
          <cell r="AD401"/>
          <cell r="AE401"/>
          <cell r="AF401"/>
          <cell r="AG401"/>
          <cell r="AH401"/>
          <cell r="AI401"/>
          <cell r="AJ401"/>
          <cell r="AK401"/>
          <cell r="AL401"/>
          <cell r="AM401"/>
          <cell r="AN401"/>
          <cell r="AO401"/>
          <cell r="AP401"/>
          <cell r="AQ401"/>
          <cell r="AR401"/>
          <cell r="AS401"/>
          <cell r="AT401"/>
          <cell r="AU401"/>
          <cell r="AV401"/>
          <cell r="AW401"/>
          <cell r="AX401"/>
          <cell r="AY401"/>
        </row>
        <row r="402"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/>
          <cell r="R402"/>
          <cell r="S402"/>
          <cell r="T402"/>
          <cell r="U402"/>
          <cell r="V402"/>
          <cell r="W402"/>
          <cell r="X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/>
          <cell r="AI402"/>
          <cell r="AJ402"/>
          <cell r="AK402"/>
          <cell r="AL402"/>
          <cell r="AM402"/>
          <cell r="AN402"/>
          <cell r="AO402"/>
          <cell r="AP402"/>
          <cell r="AQ402"/>
          <cell r="AR402"/>
          <cell r="AS402"/>
          <cell r="AT402"/>
          <cell r="AU402"/>
          <cell r="AV402"/>
          <cell r="AW402"/>
          <cell r="AX402"/>
          <cell r="AY402"/>
        </row>
        <row r="403">
          <cell r="G403"/>
          <cell r="H403"/>
          <cell r="I403"/>
          <cell r="J403"/>
          <cell r="K403"/>
          <cell r="L403"/>
          <cell r="M403"/>
          <cell r="N403"/>
          <cell r="O403"/>
          <cell r="P403"/>
          <cell r="Q403"/>
          <cell r="R403"/>
          <cell r="S403"/>
          <cell r="T403"/>
          <cell r="U403"/>
          <cell r="V403"/>
          <cell r="W403"/>
          <cell r="X403"/>
          <cell r="Y403"/>
          <cell r="Z403"/>
          <cell r="AA403"/>
          <cell r="AB403"/>
          <cell r="AC403"/>
          <cell r="AD403"/>
          <cell r="AE403"/>
          <cell r="AF403"/>
          <cell r="AG403"/>
          <cell r="AH403"/>
          <cell r="AI403"/>
          <cell r="AJ403"/>
          <cell r="AK403"/>
          <cell r="AL403"/>
          <cell r="AM403"/>
          <cell r="AN403"/>
          <cell r="AO403"/>
          <cell r="AP403"/>
          <cell r="AQ403"/>
          <cell r="AR403"/>
          <cell r="AS403"/>
          <cell r="AT403"/>
          <cell r="AU403"/>
          <cell r="AV403"/>
          <cell r="AW403"/>
          <cell r="AX403"/>
          <cell r="AY403"/>
        </row>
        <row r="404"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  <cell r="V404"/>
          <cell r="W404"/>
          <cell r="X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  <cell r="AJ404"/>
          <cell r="AK404"/>
          <cell r="AL404"/>
          <cell r="AM404"/>
          <cell r="AN404"/>
          <cell r="AO404"/>
          <cell r="AP404"/>
          <cell r="AQ404"/>
          <cell r="AR404"/>
          <cell r="AS404"/>
          <cell r="AT404"/>
          <cell r="AU404"/>
          <cell r="AV404"/>
          <cell r="AW404"/>
          <cell r="AX404"/>
          <cell r="AY404"/>
        </row>
        <row r="405">
          <cell r="G405"/>
          <cell r="H405"/>
          <cell r="I405"/>
          <cell r="J405"/>
          <cell r="K405"/>
          <cell r="L405"/>
          <cell r="M405"/>
          <cell r="N405"/>
          <cell r="O405"/>
          <cell r="P405"/>
          <cell r="Q405"/>
          <cell r="R405"/>
          <cell r="S405"/>
          <cell r="T405"/>
          <cell r="U405"/>
          <cell r="V405"/>
          <cell r="W405"/>
          <cell r="X405"/>
          <cell r="Y405"/>
          <cell r="Z405"/>
          <cell r="AA405"/>
          <cell r="AB405"/>
          <cell r="AC405"/>
          <cell r="AD405"/>
          <cell r="AE405"/>
          <cell r="AF405"/>
          <cell r="AG405"/>
          <cell r="AH405"/>
          <cell r="AI405"/>
          <cell r="AJ405"/>
          <cell r="AK405"/>
          <cell r="AL405"/>
          <cell r="AM405"/>
          <cell r="AN405"/>
          <cell r="AO405"/>
          <cell r="AP405"/>
          <cell r="AQ405"/>
          <cell r="AR405"/>
          <cell r="AS405"/>
          <cell r="AT405"/>
          <cell r="AU405"/>
          <cell r="AV405"/>
          <cell r="AW405"/>
          <cell r="AX405"/>
          <cell r="AY405"/>
        </row>
        <row r="406"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T406"/>
          <cell r="U406"/>
          <cell r="V406"/>
          <cell r="W406"/>
          <cell r="X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/>
          <cell r="AI406"/>
          <cell r="AJ406"/>
          <cell r="AK406"/>
          <cell r="AL406"/>
          <cell r="AM406"/>
          <cell r="AN406"/>
          <cell r="AO406"/>
          <cell r="AP406"/>
          <cell r="AQ406"/>
          <cell r="AR406"/>
          <cell r="AS406"/>
          <cell r="AT406"/>
          <cell r="AU406"/>
          <cell r="AV406"/>
          <cell r="AW406"/>
          <cell r="AX406"/>
          <cell r="AY406"/>
        </row>
        <row r="407">
          <cell r="G407"/>
          <cell r="H407"/>
          <cell r="I407"/>
          <cell r="J407"/>
          <cell r="K407"/>
          <cell r="L407"/>
          <cell r="M407"/>
          <cell r="N407"/>
          <cell r="O407"/>
          <cell r="P407"/>
          <cell r="Q407"/>
          <cell r="R407"/>
          <cell r="S407"/>
          <cell r="T407"/>
          <cell r="U407"/>
          <cell r="V407"/>
          <cell r="W407"/>
          <cell r="X407"/>
          <cell r="Y407"/>
          <cell r="Z407"/>
          <cell r="AA407"/>
          <cell r="AB407"/>
          <cell r="AC407"/>
          <cell r="AD407"/>
          <cell r="AE407"/>
          <cell r="AF407"/>
          <cell r="AG407"/>
          <cell r="AH407"/>
          <cell r="AI407"/>
          <cell r="AJ407"/>
          <cell r="AK407"/>
          <cell r="AL407"/>
          <cell r="AM407"/>
          <cell r="AN407"/>
          <cell r="AO407"/>
          <cell r="AP407"/>
          <cell r="AQ407"/>
          <cell r="AR407"/>
          <cell r="AS407"/>
          <cell r="AT407"/>
          <cell r="AU407"/>
          <cell r="AV407"/>
          <cell r="AW407"/>
          <cell r="AX407"/>
          <cell r="AY407"/>
        </row>
        <row r="408">
          <cell r="G408"/>
          <cell r="H408"/>
          <cell r="I408"/>
          <cell r="J408"/>
          <cell r="K408"/>
          <cell r="L408"/>
          <cell r="M408"/>
          <cell r="N408"/>
          <cell r="O408"/>
          <cell r="P408"/>
          <cell r="Q408"/>
          <cell r="R408"/>
          <cell r="S408"/>
          <cell r="T408"/>
          <cell r="U408"/>
          <cell r="V408"/>
          <cell r="W408"/>
          <cell r="X408"/>
          <cell r="Y408"/>
          <cell r="Z408"/>
          <cell r="AA408"/>
          <cell r="AB408"/>
          <cell r="AC408"/>
          <cell r="AD408"/>
          <cell r="AE408"/>
          <cell r="AF408"/>
          <cell r="AG408"/>
          <cell r="AH408"/>
          <cell r="AI408"/>
          <cell r="AJ408"/>
          <cell r="AK408"/>
          <cell r="AL408"/>
          <cell r="AM408"/>
          <cell r="AN408"/>
          <cell r="AO408"/>
          <cell r="AP408"/>
          <cell r="AQ408"/>
          <cell r="AR408"/>
          <cell r="AS408"/>
          <cell r="AT408"/>
          <cell r="AU408"/>
          <cell r="AV408"/>
          <cell r="AW408"/>
          <cell r="AX408"/>
          <cell r="AY408"/>
        </row>
        <row r="409"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/>
          <cell r="R409"/>
          <cell r="S409"/>
          <cell r="T409"/>
          <cell r="U409"/>
          <cell r="V409"/>
          <cell r="W409"/>
          <cell r="X409"/>
          <cell r="Y409"/>
          <cell r="Z409"/>
          <cell r="AA409"/>
          <cell r="AB409"/>
          <cell r="AC409"/>
          <cell r="AD409"/>
          <cell r="AE409"/>
          <cell r="AF409"/>
          <cell r="AG409"/>
          <cell r="AH409"/>
          <cell r="AI409"/>
          <cell r="AJ409"/>
          <cell r="AK409"/>
          <cell r="AL409"/>
          <cell r="AM409"/>
          <cell r="AN409"/>
          <cell r="AO409"/>
          <cell r="AP409"/>
          <cell r="AQ409"/>
          <cell r="AR409"/>
          <cell r="AS409"/>
          <cell r="AT409"/>
          <cell r="AU409"/>
          <cell r="AV409"/>
          <cell r="AW409"/>
          <cell r="AX409"/>
          <cell r="AY409"/>
        </row>
        <row r="410"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  <cell r="AH410"/>
          <cell r="AI410"/>
          <cell r="AJ410"/>
          <cell r="AK410"/>
          <cell r="AL410"/>
          <cell r="AM410"/>
          <cell r="AN410"/>
          <cell r="AO410"/>
          <cell r="AP410"/>
          <cell r="AQ410"/>
          <cell r="AR410"/>
          <cell r="AS410"/>
          <cell r="AT410"/>
          <cell r="AU410"/>
          <cell r="AV410"/>
          <cell r="AW410"/>
          <cell r="AX410"/>
          <cell r="AY410"/>
        </row>
        <row r="411">
          <cell r="G411"/>
          <cell r="H411"/>
          <cell r="I411"/>
          <cell r="J411"/>
          <cell r="K411"/>
          <cell r="L411"/>
          <cell r="M411"/>
          <cell r="N411"/>
          <cell r="O411"/>
          <cell r="P411"/>
          <cell r="Q411"/>
          <cell r="R411"/>
          <cell r="S411"/>
          <cell r="T411"/>
          <cell r="U411"/>
          <cell r="V411"/>
          <cell r="W411"/>
          <cell r="X411"/>
          <cell r="Y411"/>
          <cell r="Z411"/>
          <cell r="AA411"/>
          <cell r="AB411"/>
          <cell r="AC411"/>
          <cell r="AD411"/>
          <cell r="AE411"/>
          <cell r="AF411"/>
          <cell r="AG411"/>
          <cell r="AH411"/>
          <cell r="AI411"/>
          <cell r="AJ411"/>
          <cell r="AK411"/>
          <cell r="AL411"/>
          <cell r="AM411"/>
          <cell r="AN411"/>
          <cell r="AO411"/>
          <cell r="AP411"/>
          <cell r="AQ411"/>
          <cell r="AR411"/>
          <cell r="AS411"/>
          <cell r="AT411"/>
          <cell r="AU411"/>
          <cell r="AV411"/>
          <cell r="AW411"/>
          <cell r="AX411"/>
          <cell r="AY411"/>
        </row>
        <row r="412">
          <cell r="G412"/>
          <cell r="H412"/>
          <cell r="I412"/>
          <cell r="J412"/>
          <cell r="K412"/>
          <cell r="L412"/>
          <cell r="M412"/>
          <cell r="N412"/>
          <cell r="O412"/>
          <cell r="P412"/>
          <cell r="Q412"/>
          <cell r="R412"/>
          <cell r="S412"/>
          <cell r="T412"/>
          <cell r="U412"/>
          <cell r="V412"/>
          <cell r="W412"/>
          <cell r="X412"/>
          <cell r="Y412"/>
          <cell r="Z412"/>
          <cell r="AA412"/>
          <cell r="AB412"/>
          <cell r="AC412"/>
          <cell r="AD412"/>
          <cell r="AE412"/>
          <cell r="AF412"/>
          <cell r="AG412"/>
          <cell r="AH412"/>
          <cell r="AI412"/>
          <cell r="AJ412"/>
          <cell r="AK412"/>
          <cell r="AL412"/>
          <cell r="AM412"/>
          <cell r="AN412"/>
          <cell r="AO412"/>
          <cell r="AP412"/>
          <cell r="AQ412"/>
          <cell r="AR412"/>
          <cell r="AS412"/>
          <cell r="AT412"/>
          <cell r="AU412"/>
          <cell r="AV412"/>
          <cell r="AW412"/>
          <cell r="AX412"/>
          <cell r="AY412"/>
        </row>
        <row r="413">
          <cell r="G413"/>
          <cell r="H413"/>
          <cell r="I413"/>
          <cell r="J413"/>
          <cell r="K413"/>
          <cell r="L413"/>
          <cell r="M413"/>
          <cell r="N413"/>
          <cell r="O413"/>
          <cell r="P413"/>
          <cell r="Q413"/>
          <cell r="R413"/>
          <cell r="S413"/>
          <cell r="T413"/>
          <cell r="U413"/>
          <cell r="V413"/>
          <cell r="W413"/>
          <cell r="X413"/>
          <cell r="Y413"/>
          <cell r="Z413"/>
          <cell r="AA413"/>
          <cell r="AB413"/>
          <cell r="AC413"/>
          <cell r="AD413"/>
          <cell r="AE413"/>
          <cell r="AF413"/>
          <cell r="AG413"/>
          <cell r="AH413"/>
          <cell r="AI413"/>
          <cell r="AJ413"/>
          <cell r="AK413"/>
          <cell r="AL413"/>
          <cell r="AM413"/>
          <cell r="AN413"/>
          <cell r="AO413"/>
          <cell r="AP413"/>
          <cell r="AQ413"/>
          <cell r="AR413"/>
          <cell r="AS413"/>
          <cell r="AT413"/>
          <cell r="AU413"/>
          <cell r="AV413"/>
          <cell r="AW413"/>
          <cell r="AX413"/>
          <cell r="AY413"/>
        </row>
        <row r="414">
          <cell r="G414"/>
          <cell r="H414"/>
          <cell r="I414"/>
          <cell r="J414"/>
          <cell r="K414"/>
          <cell r="L414"/>
          <cell r="M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F414"/>
          <cell r="AG414"/>
          <cell r="AH414"/>
          <cell r="AI414"/>
          <cell r="AJ414"/>
          <cell r="AK414"/>
          <cell r="AL414"/>
          <cell r="AM414"/>
          <cell r="AN414"/>
          <cell r="AO414"/>
          <cell r="AP414"/>
          <cell r="AQ414"/>
          <cell r="AR414"/>
          <cell r="AS414"/>
          <cell r="AT414"/>
          <cell r="AU414"/>
          <cell r="AV414"/>
          <cell r="AW414"/>
          <cell r="AX414"/>
          <cell r="AY414"/>
        </row>
        <row r="415">
          <cell r="G415"/>
          <cell r="H415"/>
          <cell r="I415"/>
          <cell r="J415"/>
          <cell r="K415"/>
          <cell r="L415"/>
          <cell r="M415"/>
          <cell r="N415"/>
          <cell r="O415"/>
          <cell r="P415"/>
          <cell r="Q415"/>
          <cell r="R415"/>
          <cell r="S415"/>
          <cell r="T415"/>
          <cell r="U415"/>
          <cell r="V415"/>
          <cell r="W415"/>
          <cell r="X415"/>
          <cell r="Y415"/>
          <cell r="Z415"/>
          <cell r="AA415"/>
          <cell r="AB415"/>
          <cell r="AC415"/>
          <cell r="AD415"/>
          <cell r="AE415"/>
          <cell r="AF415"/>
          <cell r="AG415"/>
          <cell r="AH415"/>
          <cell r="AI415"/>
          <cell r="AJ415"/>
          <cell r="AK415"/>
          <cell r="AL415"/>
          <cell r="AM415"/>
          <cell r="AN415"/>
          <cell r="AO415"/>
          <cell r="AP415"/>
          <cell r="AQ415"/>
          <cell r="AR415"/>
          <cell r="AS415"/>
          <cell r="AT415"/>
          <cell r="AU415"/>
          <cell r="AV415"/>
          <cell r="AW415"/>
          <cell r="AX415"/>
          <cell r="AY415"/>
        </row>
        <row r="416">
          <cell r="G416"/>
          <cell r="H416"/>
          <cell r="I416"/>
          <cell r="J416"/>
          <cell r="K416"/>
          <cell r="L416"/>
          <cell r="M416"/>
          <cell r="N416"/>
          <cell r="O416"/>
          <cell r="P416"/>
          <cell r="Q416"/>
          <cell r="R416"/>
          <cell r="S416"/>
          <cell r="T416"/>
          <cell r="U416"/>
          <cell r="V416"/>
          <cell r="W416"/>
          <cell r="X416"/>
          <cell r="Y416"/>
          <cell r="Z416"/>
          <cell r="AA416"/>
          <cell r="AB416"/>
          <cell r="AC416"/>
          <cell r="AD416"/>
          <cell r="AE416"/>
          <cell r="AF416"/>
          <cell r="AG416"/>
          <cell r="AH416"/>
          <cell r="AI416"/>
          <cell r="AJ416"/>
          <cell r="AK416"/>
          <cell r="AL416"/>
          <cell r="AM416"/>
          <cell r="AN416"/>
          <cell r="AO416"/>
          <cell r="AP416"/>
          <cell r="AQ416"/>
          <cell r="AR416"/>
          <cell r="AS416"/>
          <cell r="AT416"/>
          <cell r="AU416"/>
          <cell r="AV416"/>
          <cell r="AW416"/>
          <cell r="AX416"/>
          <cell r="AY416"/>
        </row>
        <row r="417"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  <cell r="AH417"/>
          <cell r="AI417"/>
          <cell r="AJ417"/>
          <cell r="AK417"/>
          <cell r="AL417"/>
          <cell r="AM417"/>
          <cell r="AN417"/>
          <cell r="AO417"/>
          <cell r="AP417"/>
          <cell r="AQ417"/>
          <cell r="AR417"/>
          <cell r="AS417"/>
          <cell r="AT417"/>
          <cell r="AU417"/>
          <cell r="AV417"/>
          <cell r="AW417"/>
          <cell r="AX417"/>
          <cell r="AY417"/>
        </row>
        <row r="418">
          <cell r="G418"/>
          <cell r="H418"/>
          <cell r="I418"/>
          <cell r="J418"/>
          <cell r="K418"/>
          <cell r="L418"/>
          <cell r="M418"/>
          <cell r="N418"/>
          <cell r="O418"/>
          <cell r="P418"/>
          <cell r="Q418"/>
          <cell r="R418"/>
          <cell r="S418"/>
          <cell r="T418"/>
          <cell r="U418"/>
          <cell r="V418"/>
          <cell r="W418"/>
          <cell r="X418"/>
          <cell r="Y418"/>
          <cell r="Z418"/>
          <cell r="AA418"/>
          <cell r="AB418"/>
          <cell r="AC418"/>
          <cell r="AD418"/>
          <cell r="AE418"/>
          <cell r="AF418"/>
          <cell r="AG418"/>
          <cell r="AH418"/>
          <cell r="AI418"/>
          <cell r="AJ418"/>
          <cell r="AK418"/>
          <cell r="AL418"/>
          <cell r="AM418"/>
          <cell r="AN418"/>
          <cell r="AO418"/>
          <cell r="AP418"/>
          <cell r="AQ418"/>
          <cell r="AR418"/>
          <cell r="AS418"/>
          <cell r="AT418"/>
          <cell r="AU418"/>
          <cell r="AV418"/>
          <cell r="AW418"/>
          <cell r="AX418"/>
          <cell r="AY418"/>
        </row>
        <row r="419">
          <cell r="G419"/>
          <cell r="H419"/>
          <cell r="I419"/>
          <cell r="J419"/>
          <cell r="K419"/>
          <cell r="L419"/>
          <cell r="M419"/>
          <cell r="N419"/>
          <cell r="O419"/>
          <cell r="P419"/>
          <cell r="Q419"/>
          <cell r="R419"/>
          <cell r="S419"/>
          <cell r="T419"/>
          <cell r="U419"/>
          <cell r="V419"/>
          <cell r="W419"/>
          <cell r="X419"/>
          <cell r="Y419"/>
          <cell r="Z419"/>
          <cell r="AA419"/>
          <cell r="AB419"/>
          <cell r="AC419"/>
          <cell r="AD419"/>
          <cell r="AE419"/>
          <cell r="AF419"/>
          <cell r="AG419"/>
          <cell r="AH419"/>
          <cell r="AI419"/>
          <cell r="AJ419"/>
          <cell r="AK419"/>
          <cell r="AL419"/>
          <cell r="AM419"/>
          <cell r="AN419"/>
          <cell r="AO419"/>
          <cell r="AP419"/>
          <cell r="AQ419"/>
          <cell r="AR419"/>
          <cell r="AS419"/>
          <cell r="AT419"/>
          <cell r="AU419"/>
          <cell r="AV419"/>
          <cell r="AW419"/>
          <cell r="AX419"/>
          <cell r="AY419"/>
        </row>
        <row r="420">
          <cell r="G420"/>
          <cell r="H420"/>
          <cell r="I420"/>
          <cell r="J420"/>
          <cell r="K420"/>
          <cell r="L420"/>
          <cell r="M420"/>
          <cell r="N420"/>
          <cell r="O420"/>
          <cell r="P420"/>
          <cell r="Q420"/>
          <cell r="R420"/>
          <cell r="S420"/>
          <cell r="T420"/>
          <cell r="U420"/>
          <cell r="V420"/>
          <cell r="W420"/>
          <cell r="X420"/>
          <cell r="Y420"/>
          <cell r="Z420"/>
          <cell r="AA420"/>
          <cell r="AB420"/>
          <cell r="AC420"/>
          <cell r="AD420"/>
          <cell r="AE420"/>
          <cell r="AF420"/>
          <cell r="AG420"/>
          <cell r="AH420"/>
          <cell r="AI420"/>
          <cell r="AJ420"/>
          <cell r="AK420"/>
          <cell r="AL420"/>
          <cell r="AM420"/>
          <cell r="AN420"/>
          <cell r="AO420"/>
          <cell r="AP420"/>
          <cell r="AQ420"/>
          <cell r="AR420"/>
          <cell r="AS420"/>
          <cell r="AT420"/>
          <cell r="AU420"/>
          <cell r="AV420"/>
          <cell r="AW420"/>
          <cell r="AX420"/>
          <cell r="AY420"/>
        </row>
        <row r="421">
          <cell r="G421"/>
          <cell r="H421"/>
          <cell r="I421"/>
          <cell r="J421"/>
          <cell r="K421"/>
          <cell r="L421"/>
          <cell r="M421"/>
          <cell r="N421"/>
          <cell r="O421"/>
          <cell r="P421"/>
          <cell r="Q421"/>
          <cell r="R421"/>
          <cell r="S421"/>
          <cell r="T421"/>
          <cell r="U421"/>
          <cell r="V421"/>
          <cell r="W421"/>
          <cell r="X421"/>
          <cell r="Y421"/>
          <cell r="Z421"/>
          <cell r="AA421"/>
          <cell r="AB421"/>
          <cell r="AC421"/>
          <cell r="AD421"/>
          <cell r="AE421"/>
          <cell r="AF421"/>
          <cell r="AG421"/>
          <cell r="AH421"/>
          <cell r="AI421"/>
          <cell r="AJ421"/>
          <cell r="AK421"/>
          <cell r="AL421"/>
          <cell r="AM421"/>
          <cell r="AN421"/>
          <cell r="AO421"/>
          <cell r="AP421"/>
          <cell r="AQ421"/>
          <cell r="AR421"/>
          <cell r="AS421"/>
          <cell r="AT421"/>
          <cell r="AU421"/>
          <cell r="AV421"/>
          <cell r="AW421"/>
          <cell r="AX421"/>
          <cell r="AY421"/>
        </row>
        <row r="422">
          <cell r="G422"/>
          <cell r="H422"/>
          <cell r="I422"/>
          <cell r="J422"/>
          <cell r="K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F422"/>
          <cell r="AG422"/>
          <cell r="AH422"/>
          <cell r="AI422"/>
          <cell r="AJ422"/>
          <cell r="AK422"/>
          <cell r="AL422"/>
          <cell r="AM422"/>
          <cell r="AN422"/>
          <cell r="AO422"/>
          <cell r="AP422"/>
          <cell r="AQ422"/>
          <cell r="AR422"/>
          <cell r="AS422"/>
          <cell r="AT422"/>
          <cell r="AU422"/>
          <cell r="AV422"/>
          <cell r="AW422"/>
          <cell r="AX422"/>
          <cell r="AY422"/>
        </row>
        <row r="423">
          <cell r="G423"/>
          <cell r="H423"/>
          <cell r="I423"/>
          <cell r="J423"/>
          <cell r="K423"/>
          <cell r="L423"/>
          <cell r="M423"/>
          <cell r="N423"/>
          <cell r="O423"/>
          <cell r="P423"/>
          <cell r="Q423"/>
          <cell r="R423"/>
          <cell r="S423"/>
          <cell r="T423"/>
          <cell r="U423"/>
          <cell r="V423"/>
          <cell r="W423"/>
          <cell r="X423"/>
          <cell r="Y423"/>
          <cell r="Z423"/>
          <cell r="AA423"/>
          <cell r="AB423"/>
          <cell r="AC423"/>
          <cell r="AD423"/>
          <cell r="AE423"/>
          <cell r="AF423"/>
          <cell r="AG423"/>
          <cell r="AH423"/>
          <cell r="AI423"/>
          <cell r="AJ423"/>
          <cell r="AK423"/>
          <cell r="AL423"/>
          <cell r="AM423"/>
          <cell r="AN423"/>
          <cell r="AO423"/>
          <cell r="AP423"/>
          <cell r="AQ423"/>
          <cell r="AR423"/>
          <cell r="AS423"/>
          <cell r="AT423"/>
          <cell r="AU423"/>
          <cell r="AV423"/>
          <cell r="AW423"/>
          <cell r="AX423"/>
          <cell r="AY423"/>
        </row>
        <row r="424">
          <cell r="G424"/>
          <cell r="H424"/>
          <cell r="I424"/>
          <cell r="J424"/>
          <cell r="K424"/>
          <cell r="L424"/>
          <cell r="M424"/>
          <cell r="N424"/>
          <cell r="O424"/>
          <cell r="P424"/>
          <cell r="Q424"/>
          <cell r="R424"/>
          <cell r="S424"/>
          <cell r="T424"/>
          <cell r="U424"/>
          <cell r="V424"/>
          <cell r="W424"/>
          <cell r="X424"/>
          <cell r="Y424"/>
          <cell r="Z424"/>
          <cell r="AA424"/>
          <cell r="AB424"/>
          <cell r="AC424"/>
          <cell r="AD424"/>
          <cell r="AE424"/>
          <cell r="AF424"/>
          <cell r="AG424"/>
          <cell r="AH424"/>
          <cell r="AI424"/>
          <cell r="AJ424"/>
          <cell r="AK424"/>
          <cell r="AL424"/>
          <cell r="AM424"/>
          <cell r="AN424"/>
          <cell r="AO424"/>
          <cell r="AP424"/>
          <cell r="AQ424"/>
          <cell r="AR424"/>
          <cell r="AS424"/>
          <cell r="AT424"/>
          <cell r="AU424"/>
          <cell r="AV424"/>
          <cell r="AW424"/>
          <cell r="AX424"/>
          <cell r="AY424"/>
        </row>
        <row r="425">
          <cell r="G425"/>
          <cell r="H425"/>
          <cell r="I425"/>
          <cell r="J425"/>
          <cell r="K425"/>
          <cell r="L425"/>
          <cell r="M425"/>
          <cell r="N425"/>
          <cell r="O425"/>
          <cell r="P425"/>
          <cell r="Q425"/>
          <cell r="R425"/>
          <cell r="S425"/>
          <cell r="T425"/>
          <cell r="U425"/>
          <cell r="V425"/>
          <cell r="W425"/>
          <cell r="X425"/>
          <cell r="Y425"/>
          <cell r="Z425"/>
          <cell r="AA425"/>
          <cell r="AB425"/>
          <cell r="AC425"/>
          <cell r="AD425"/>
          <cell r="AE425"/>
          <cell r="AF425"/>
          <cell r="AG425"/>
          <cell r="AH425"/>
          <cell r="AI425"/>
          <cell r="AJ425"/>
          <cell r="AK425"/>
          <cell r="AL425"/>
          <cell r="AM425"/>
          <cell r="AN425"/>
          <cell r="AO425"/>
          <cell r="AP425"/>
          <cell r="AQ425"/>
          <cell r="AR425"/>
          <cell r="AS425"/>
          <cell r="AT425"/>
          <cell r="AU425"/>
          <cell r="AV425"/>
          <cell r="AW425"/>
          <cell r="AX425"/>
          <cell r="AY425"/>
        </row>
        <row r="426">
          <cell r="G426"/>
          <cell r="H426"/>
          <cell r="I426"/>
          <cell r="J426"/>
          <cell r="K426"/>
          <cell r="L426"/>
          <cell r="M426"/>
          <cell r="N426"/>
          <cell r="O426"/>
          <cell r="P426"/>
          <cell r="Q426"/>
          <cell r="R426"/>
          <cell r="S426"/>
          <cell r="T426"/>
          <cell r="U426"/>
          <cell r="V426"/>
          <cell r="W426"/>
          <cell r="X426"/>
          <cell r="Y426"/>
          <cell r="Z426"/>
          <cell r="AA426"/>
          <cell r="AB426"/>
          <cell r="AC426"/>
          <cell r="AD426"/>
          <cell r="AE426"/>
          <cell r="AF426"/>
          <cell r="AG426"/>
          <cell r="AH426"/>
          <cell r="AI426"/>
          <cell r="AJ426"/>
          <cell r="AK426"/>
          <cell r="AL426"/>
          <cell r="AM426"/>
          <cell r="AN426"/>
          <cell r="AO426"/>
          <cell r="AP426"/>
          <cell r="AQ426"/>
          <cell r="AR426"/>
          <cell r="AS426"/>
          <cell r="AT426"/>
          <cell r="AU426"/>
          <cell r="AV426"/>
          <cell r="AW426"/>
          <cell r="AX426"/>
          <cell r="AY426"/>
        </row>
        <row r="427">
          <cell r="G427"/>
          <cell r="H427"/>
          <cell r="I427"/>
          <cell r="J427"/>
          <cell r="K427"/>
          <cell r="L427"/>
          <cell r="M427"/>
          <cell r="N427"/>
          <cell r="O427"/>
          <cell r="P427"/>
          <cell r="Q427"/>
          <cell r="R427"/>
          <cell r="S427"/>
          <cell r="T427"/>
          <cell r="U427"/>
          <cell r="V427"/>
          <cell r="W427"/>
          <cell r="X427"/>
          <cell r="Y427"/>
          <cell r="Z427"/>
          <cell r="AA427"/>
          <cell r="AB427"/>
          <cell r="AC427"/>
          <cell r="AD427"/>
          <cell r="AE427"/>
          <cell r="AF427"/>
          <cell r="AG427"/>
          <cell r="AH427"/>
          <cell r="AI427"/>
          <cell r="AJ427"/>
          <cell r="AK427"/>
          <cell r="AL427"/>
          <cell r="AM427"/>
          <cell r="AN427"/>
          <cell r="AO427"/>
          <cell r="AP427"/>
          <cell r="AQ427"/>
          <cell r="AR427"/>
          <cell r="AS427"/>
          <cell r="AT427"/>
          <cell r="AU427"/>
          <cell r="AV427"/>
          <cell r="AW427"/>
          <cell r="AX427"/>
          <cell r="AY427"/>
        </row>
        <row r="428"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  <cell r="AH428"/>
          <cell r="AI428"/>
          <cell r="AJ428"/>
          <cell r="AK428"/>
          <cell r="AL428"/>
          <cell r="AM428"/>
          <cell r="AN428"/>
          <cell r="AO428"/>
          <cell r="AP428"/>
          <cell r="AQ428"/>
          <cell r="AR428"/>
          <cell r="AS428"/>
          <cell r="AT428"/>
          <cell r="AU428"/>
          <cell r="AV428"/>
          <cell r="AW428"/>
          <cell r="AX428"/>
          <cell r="AY428"/>
        </row>
        <row r="429"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/>
          <cell r="AA429"/>
          <cell r="AB429"/>
          <cell r="AC429"/>
          <cell r="AD429"/>
          <cell r="AE429"/>
          <cell r="AF429"/>
          <cell r="AG429"/>
          <cell r="AH429"/>
          <cell r="AI429"/>
          <cell r="AJ429"/>
          <cell r="AK429"/>
          <cell r="AL429"/>
          <cell r="AM429"/>
          <cell r="AN429"/>
          <cell r="AO429"/>
          <cell r="AP429"/>
          <cell r="AQ429"/>
          <cell r="AR429"/>
          <cell r="AS429"/>
          <cell r="AT429"/>
          <cell r="AU429"/>
          <cell r="AV429"/>
          <cell r="AW429"/>
          <cell r="AX429"/>
          <cell r="AY429"/>
        </row>
        <row r="430"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/>
          <cell r="AA430"/>
          <cell r="AB430"/>
          <cell r="AC430"/>
          <cell r="AD430"/>
          <cell r="AE430"/>
          <cell r="AF430"/>
          <cell r="AG430"/>
          <cell r="AH430"/>
          <cell r="AI430"/>
          <cell r="AJ430"/>
          <cell r="AK430"/>
          <cell r="AL430"/>
          <cell r="AM430"/>
          <cell r="AN430"/>
          <cell r="AO430"/>
          <cell r="AP430"/>
          <cell r="AQ430"/>
          <cell r="AR430"/>
          <cell r="AS430"/>
          <cell r="AT430"/>
          <cell r="AU430"/>
          <cell r="AV430"/>
          <cell r="AW430"/>
          <cell r="AX430"/>
          <cell r="AY430"/>
        </row>
        <row r="431"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  <cell r="AH431"/>
          <cell r="AI431"/>
          <cell r="AJ431"/>
          <cell r="AK431"/>
          <cell r="AL431"/>
          <cell r="AM431"/>
          <cell r="AN431"/>
          <cell r="AO431"/>
          <cell r="AP431"/>
          <cell r="AQ431"/>
          <cell r="AR431"/>
          <cell r="AS431"/>
          <cell r="AT431"/>
          <cell r="AU431"/>
          <cell r="AV431"/>
          <cell r="AW431"/>
          <cell r="AX431"/>
          <cell r="AY431"/>
        </row>
        <row r="432">
          <cell r="G432"/>
          <cell r="H432"/>
          <cell r="I432"/>
          <cell r="J432"/>
          <cell r="K432"/>
          <cell r="L432"/>
          <cell r="M432"/>
          <cell r="N432"/>
          <cell r="O432"/>
          <cell r="P432"/>
          <cell r="Q432"/>
          <cell r="R432"/>
          <cell r="S432"/>
          <cell r="T432"/>
          <cell r="U432"/>
          <cell r="V432"/>
          <cell r="W432"/>
          <cell r="X432"/>
          <cell r="Y432"/>
          <cell r="Z432"/>
          <cell r="AA432"/>
          <cell r="AB432"/>
          <cell r="AC432"/>
          <cell r="AD432"/>
          <cell r="AE432"/>
          <cell r="AF432"/>
          <cell r="AG432"/>
          <cell r="AH432"/>
          <cell r="AI432"/>
          <cell r="AJ432"/>
          <cell r="AK432"/>
          <cell r="AL432"/>
          <cell r="AM432"/>
          <cell r="AN432"/>
          <cell r="AO432"/>
          <cell r="AP432"/>
          <cell r="AQ432"/>
          <cell r="AR432"/>
          <cell r="AS432"/>
          <cell r="AT432"/>
          <cell r="AU432"/>
          <cell r="AV432"/>
          <cell r="AW432"/>
          <cell r="AX432"/>
          <cell r="AY432"/>
        </row>
        <row r="433">
          <cell r="G433"/>
          <cell r="H433"/>
          <cell r="I433"/>
          <cell r="J433"/>
          <cell r="K433"/>
          <cell r="L433"/>
          <cell r="M433"/>
          <cell r="N433"/>
          <cell r="O433"/>
          <cell r="P433"/>
          <cell r="Q433"/>
          <cell r="R433"/>
          <cell r="S433"/>
          <cell r="T433"/>
          <cell r="U433"/>
          <cell r="V433"/>
          <cell r="W433"/>
          <cell r="X433"/>
          <cell r="Y433"/>
          <cell r="Z433"/>
          <cell r="AA433"/>
          <cell r="AB433"/>
          <cell r="AC433"/>
          <cell r="AD433"/>
          <cell r="AE433"/>
          <cell r="AF433"/>
          <cell r="AG433"/>
          <cell r="AH433"/>
          <cell r="AI433"/>
          <cell r="AJ433"/>
          <cell r="AK433"/>
          <cell r="AL433"/>
          <cell r="AM433"/>
          <cell r="AN433"/>
          <cell r="AO433"/>
          <cell r="AP433"/>
          <cell r="AQ433"/>
          <cell r="AR433"/>
          <cell r="AS433"/>
          <cell r="AT433"/>
          <cell r="AU433"/>
          <cell r="AV433"/>
          <cell r="AW433"/>
          <cell r="AX433"/>
          <cell r="AY433"/>
        </row>
        <row r="434">
          <cell r="G434"/>
          <cell r="H434"/>
          <cell r="I434"/>
          <cell r="J434"/>
          <cell r="K434"/>
          <cell r="L434"/>
          <cell r="M434"/>
          <cell r="N434"/>
          <cell r="O434"/>
          <cell r="P434"/>
          <cell r="Q434"/>
          <cell r="R434"/>
          <cell r="S434"/>
          <cell r="T434"/>
          <cell r="U434"/>
          <cell r="V434"/>
          <cell r="W434"/>
          <cell r="X434"/>
          <cell r="Y434"/>
          <cell r="Z434"/>
          <cell r="AA434"/>
          <cell r="AB434"/>
          <cell r="AC434"/>
          <cell r="AD434"/>
          <cell r="AE434"/>
          <cell r="AF434"/>
          <cell r="AG434"/>
          <cell r="AH434"/>
          <cell r="AI434"/>
          <cell r="AJ434"/>
          <cell r="AK434"/>
          <cell r="AL434"/>
          <cell r="AM434"/>
          <cell r="AN434"/>
          <cell r="AO434"/>
          <cell r="AP434"/>
          <cell r="AQ434"/>
          <cell r="AR434"/>
          <cell r="AS434"/>
          <cell r="AT434"/>
          <cell r="AU434"/>
          <cell r="AV434"/>
          <cell r="AW434"/>
          <cell r="AX434"/>
          <cell r="AY434"/>
        </row>
        <row r="435">
          <cell r="G435"/>
          <cell r="H435"/>
          <cell r="I435"/>
          <cell r="J435"/>
          <cell r="K435"/>
          <cell r="L435"/>
          <cell r="M435"/>
          <cell r="N435"/>
          <cell r="O435"/>
          <cell r="P435"/>
          <cell r="Q435"/>
          <cell r="R435"/>
          <cell r="S435"/>
          <cell r="T435"/>
          <cell r="U435"/>
          <cell r="V435"/>
          <cell r="W435"/>
          <cell r="X435"/>
          <cell r="Y435"/>
          <cell r="Z435"/>
          <cell r="AA435"/>
          <cell r="AB435"/>
          <cell r="AC435"/>
          <cell r="AD435"/>
          <cell r="AE435"/>
          <cell r="AF435"/>
          <cell r="AG435"/>
          <cell r="AH435"/>
          <cell r="AI435"/>
          <cell r="AJ435"/>
          <cell r="AK435"/>
          <cell r="AL435"/>
          <cell r="AM435"/>
          <cell r="AN435"/>
          <cell r="AO435"/>
          <cell r="AP435"/>
          <cell r="AQ435"/>
          <cell r="AR435"/>
          <cell r="AS435"/>
          <cell r="AT435"/>
          <cell r="AU435"/>
          <cell r="AV435"/>
          <cell r="AW435"/>
          <cell r="AX435"/>
          <cell r="AY435"/>
        </row>
        <row r="436">
          <cell r="G436"/>
          <cell r="H436"/>
          <cell r="I436"/>
          <cell r="J436"/>
          <cell r="K436"/>
          <cell r="L436"/>
          <cell r="M436"/>
          <cell r="N436"/>
          <cell r="O436"/>
          <cell r="P436"/>
          <cell r="Q436"/>
          <cell r="R436"/>
          <cell r="S436"/>
          <cell r="T436"/>
          <cell r="U436"/>
          <cell r="V436"/>
          <cell r="W436"/>
          <cell r="X436"/>
          <cell r="Y436"/>
          <cell r="Z436"/>
          <cell r="AA436"/>
          <cell r="AB436"/>
          <cell r="AC436"/>
          <cell r="AD436"/>
          <cell r="AE436"/>
          <cell r="AF436"/>
          <cell r="AG436"/>
          <cell r="AH436"/>
          <cell r="AI436"/>
          <cell r="AJ436"/>
          <cell r="AK436"/>
          <cell r="AL436"/>
          <cell r="AM436"/>
          <cell r="AN436"/>
          <cell r="AO436"/>
          <cell r="AP436"/>
          <cell r="AQ436"/>
          <cell r="AR436"/>
          <cell r="AS436"/>
          <cell r="AT436"/>
          <cell r="AU436"/>
          <cell r="AV436"/>
          <cell r="AW436"/>
          <cell r="AX436"/>
          <cell r="AY436"/>
        </row>
        <row r="437">
          <cell r="G437"/>
          <cell r="H437"/>
          <cell r="I437"/>
          <cell r="J437"/>
          <cell r="K437"/>
          <cell r="L437"/>
          <cell r="M437"/>
          <cell r="N437"/>
          <cell r="O437"/>
          <cell r="P437"/>
          <cell r="Q437"/>
          <cell r="R437"/>
          <cell r="S437"/>
          <cell r="T437"/>
          <cell r="U437"/>
          <cell r="V437"/>
          <cell r="W437"/>
          <cell r="X437"/>
          <cell r="Y437"/>
          <cell r="Z437"/>
          <cell r="AA437"/>
          <cell r="AB437"/>
          <cell r="AC437"/>
          <cell r="AD437"/>
          <cell r="AE437"/>
          <cell r="AF437"/>
          <cell r="AG437"/>
          <cell r="AH437"/>
          <cell r="AI437"/>
          <cell r="AJ437"/>
          <cell r="AK437"/>
          <cell r="AL437"/>
          <cell r="AM437"/>
          <cell r="AN437"/>
          <cell r="AO437"/>
          <cell r="AP437"/>
          <cell r="AQ437"/>
          <cell r="AR437"/>
          <cell r="AS437"/>
          <cell r="AT437"/>
          <cell r="AU437"/>
          <cell r="AV437"/>
          <cell r="AW437"/>
          <cell r="AX437"/>
          <cell r="AY437"/>
        </row>
        <row r="438">
          <cell r="G438"/>
          <cell r="H438"/>
          <cell r="I438"/>
          <cell r="J438"/>
          <cell r="K438"/>
          <cell r="L438"/>
          <cell r="M438"/>
          <cell r="N438"/>
          <cell r="O438"/>
          <cell r="P438"/>
          <cell r="Q438"/>
          <cell r="R438"/>
          <cell r="S438"/>
          <cell r="T438"/>
          <cell r="U438"/>
          <cell r="V438"/>
          <cell r="W438"/>
          <cell r="X438"/>
          <cell r="Y438"/>
          <cell r="Z438"/>
          <cell r="AA438"/>
          <cell r="AB438"/>
          <cell r="AC438"/>
          <cell r="AD438"/>
          <cell r="AE438"/>
          <cell r="AF438"/>
          <cell r="AG438"/>
          <cell r="AH438"/>
          <cell r="AI438"/>
          <cell r="AJ438"/>
          <cell r="AK438"/>
          <cell r="AL438"/>
          <cell r="AM438"/>
          <cell r="AN438"/>
          <cell r="AO438"/>
          <cell r="AP438"/>
          <cell r="AQ438"/>
          <cell r="AR438"/>
          <cell r="AS438"/>
          <cell r="AT438"/>
          <cell r="AU438"/>
          <cell r="AV438"/>
          <cell r="AW438"/>
          <cell r="AX438"/>
          <cell r="AY438"/>
        </row>
        <row r="439">
          <cell r="G439"/>
          <cell r="H439"/>
          <cell r="I439"/>
          <cell r="J439"/>
          <cell r="K439"/>
          <cell r="L439"/>
          <cell r="M439"/>
          <cell r="N439"/>
          <cell r="O439"/>
          <cell r="P439"/>
          <cell r="Q439"/>
          <cell r="R439"/>
          <cell r="S439"/>
          <cell r="T439"/>
          <cell r="U439"/>
          <cell r="V439"/>
          <cell r="W439"/>
          <cell r="X439"/>
          <cell r="Y439"/>
          <cell r="Z439"/>
          <cell r="AA439"/>
          <cell r="AB439"/>
          <cell r="AC439"/>
          <cell r="AD439"/>
          <cell r="AE439"/>
          <cell r="AF439"/>
          <cell r="AG439"/>
          <cell r="AH439"/>
          <cell r="AI439"/>
          <cell r="AJ439"/>
          <cell r="AK439"/>
          <cell r="AL439"/>
          <cell r="AM439"/>
          <cell r="AN439"/>
          <cell r="AO439"/>
          <cell r="AP439"/>
          <cell r="AQ439"/>
          <cell r="AR439"/>
          <cell r="AS439"/>
          <cell r="AT439"/>
          <cell r="AU439"/>
          <cell r="AV439"/>
          <cell r="AW439"/>
          <cell r="AX439"/>
          <cell r="AY439"/>
        </row>
        <row r="440">
          <cell r="G440"/>
          <cell r="H440"/>
          <cell r="I440"/>
          <cell r="J440"/>
          <cell r="K440"/>
          <cell r="L440"/>
          <cell r="M440"/>
          <cell r="N440"/>
          <cell r="O440"/>
          <cell r="P440"/>
          <cell r="Q440"/>
          <cell r="R440"/>
          <cell r="S440"/>
          <cell r="T440"/>
          <cell r="U440"/>
          <cell r="V440"/>
          <cell r="W440"/>
          <cell r="X440"/>
          <cell r="Y440"/>
          <cell r="Z440"/>
          <cell r="AA440"/>
          <cell r="AB440"/>
          <cell r="AC440"/>
          <cell r="AD440"/>
          <cell r="AE440"/>
          <cell r="AF440"/>
          <cell r="AG440"/>
          <cell r="AH440"/>
          <cell r="AI440"/>
          <cell r="AJ440"/>
          <cell r="AK440"/>
          <cell r="AL440"/>
          <cell r="AM440"/>
          <cell r="AN440"/>
          <cell r="AO440"/>
          <cell r="AP440"/>
          <cell r="AQ440"/>
          <cell r="AR440"/>
          <cell r="AS440"/>
          <cell r="AT440"/>
          <cell r="AU440"/>
          <cell r="AV440"/>
          <cell r="AW440"/>
          <cell r="AX440"/>
          <cell r="AY440"/>
        </row>
        <row r="441">
          <cell r="G441"/>
          <cell r="H441"/>
          <cell r="I441"/>
          <cell r="J441"/>
          <cell r="K441"/>
          <cell r="L441"/>
          <cell r="M441"/>
          <cell r="N441"/>
          <cell r="O441"/>
          <cell r="P441"/>
          <cell r="Q441"/>
          <cell r="R441"/>
          <cell r="S441"/>
          <cell r="T441"/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/>
          <cell r="AG441"/>
          <cell r="AH441"/>
          <cell r="AI441"/>
          <cell r="AJ441"/>
          <cell r="AK441"/>
          <cell r="AL441"/>
          <cell r="AM441"/>
          <cell r="AN441"/>
          <cell r="AO441"/>
          <cell r="AP441"/>
          <cell r="AQ441"/>
          <cell r="AR441"/>
          <cell r="AS441"/>
          <cell r="AT441"/>
          <cell r="AU441"/>
          <cell r="AV441"/>
          <cell r="AW441"/>
          <cell r="AX441"/>
          <cell r="AY441"/>
        </row>
        <row r="442">
          <cell r="G442"/>
          <cell r="H442"/>
          <cell r="I442"/>
          <cell r="J442"/>
          <cell r="K442"/>
          <cell r="L442"/>
          <cell r="M442"/>
          <cell r="N442"/>
          <cell r="O442"/>
          <cell r="P442"/>
          <cell r="Q442"/>
          <cell r="R442"/>
          <cell r="S442"/>
          <cell r="T442"/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/>
          <cell r="AG442"/>
          <cell r="AH442"/>
          <cell r="AI442"/>
          <cell r="AJ442"/>
          <cell r="AK442"/>
          <cell r="AL442"/>
          <cell r="AM442"/>
          <cell r="AN442"/>
          <cell r="AO442"/>
          <cell r="AP442"/>
          <cell r="AQ442"/>
          <cell r="AR442"/>
          <cell r="AS442"/>
          <cell r="AT442"/>
          <cell r="AU442"/>
          <cell r="AV442"/>
          <cell r="AW442"/>
          <cell r="AX442"/>
          <cell r="AY442"/>
        </row>
        <row r="443">
          <cell r="G443"/>
          <cell r="H443"/>
          <cell r="I443"/>
          <cell r="J443"/>
          <cell r="K443"/>
          <cell r="L443"/>
          <cell r="M443"/>
          <cell r="N443"/>
          <cell r="O443"/>
          <cell r="P443"/>
          <cell r="Q443"/>
          <cell r="R443"/>
          <cell r="S443"/>
          <cell r="T443"/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/>
          <cell r="AG443"/>
          <cell r="AH443"/>
          <cell r="AI443"/>
          <cell r="AJ443"/>
          <cell r="AK443"/>
          <cell r="AL443"/>
          <cell r="AM443"/>
          <cell r="AN443"/>
          <cell r="AO443"/>
          <cell r="AP443"/>
          <cell r="AQ443"/>
          <cell r="AR443"/>
          <cell r="AS443"/>
          <cell r="AT443"/>
          <cell r="AU443"/>
          <cell r="AV443"/>
          <cell r="AW443"/>
          <cell r="AX443"/>
          <cell r="AY443"/>
        </row>
        <row r="444">
          <cell r="G444"/>
          <cell r="H444"/>
          <cell r="I444"/>
          <cell r="J444"/>
          <cell r="K444"/>
          <cell r="L444"/>
          <cell r="M444"/>
          <cell r="N444"/>
          <cell r="O444"/>
          <cell r="P444"/>
          <cell r="Q444"/>
          <cell r="R444"/>
          <cell r="S444"/>
          <cell r="T444"/>
          <cell r="U444"/>
          <cell r="V444"/>
          <cell r="W444"/>
          <cell r="X444"/>
          <cell r="Y444"/>
          <cell r="Z444"/>
          <cell r="AA444"/>
          <cell r="AB444"/>
          <cell r="AC444"/>
          <cell r="AD444"/>
          <cell r="AE444"/>
          <cell r="AF444"/>
          <cell r="AG444"/>
          <cell r="AH444"/>
          <cell r="AI444"/>
          <cell r="AJ444"/>
          <cell r="AK444"/>
          <cell r="AL444"/>
          <cell r="AM444"/>
          <cell r="AN444"/>
          <cell r="AO444"/>
          <cell r="AP444"/>
          <cell r="AQ444"/>
          <cell r="AR444"/>
          <cell r="AS444"/>
          <cell r="AT444"/>
          <cell r="AU444"/>
          <cell r="AV444"/>
          <cell r="AW444"/>
          <cell r="AX444"/>
          <cell r="AY444"/>
        </row>
        <row r="445">
          <cell r="G445"/>
          <cell r="H445"/>
          <cell r="I445"/>
          <cell r="J445"/>
          <cell r="K445"/>
          <cell r="L445"/>
          <cell r="M445"/>
          <cell r="N445"/>
          <cell r="O445"/>
          <cell r="P445"/>
          <cell r="Q445"/>
          <cell r="R445"/>
          <cell r="S445"/>
          <cell r="T445"/>
          <cell r="U445"/>
          <cell r="V445"/>
          <cell r="W445"/>
          <cell r="X445"/>
          <cell r="Y445"/>
          <cell r="Z445"/>
          <cell r="AA445"/>
          <cell r="AB445"/>
          <cell r="AC445"/>
          <cell r="AD445"/>
          <cell r="AE445"/>
          <cell r="AF445"/>
          <cell r="AG445"/>
          <cell r="AH445"/>
          <cell r="AI445"/>
          <cell r="AJ445"/>
          <cell r="AK445"/>
          <cell r="AL445"/>
          <cell r="AM445"/>
          <cell r="AN445"/>
          <cell r="AO445"/>
          <cell r="AP445"/>
          <cell r="AQ445"/>
          <cell r="AR445"/>
          <cell r="AS445"/>
          <cell r="AT445"/>
          <cell r="AU445"/>
          <cell r="AV445"/>
          <cell r="AW445"/>
          <cell r="AX445"/>
          <cell r="AY445"/>
        </row>
        <row r="446">
          <cell r="G446"/>
          <cell r="H446"/>
          <cell r="I446"/>
          <cell r="J446"/>
          <cell r="K446"/>
          <cell r="L446"/>
          <cell r="M446"/>
          <cell r="N446"/>
          <cell r="O446"/>
          <cell r="P446"/>
          <cell r="Q446"/>
          <cell r="R446"/>
          <cell r="S446"/>
          <cell r="T446"/>
          <cell r="U446"/>
          <cell r="V446"/>
          <cell r="W446"/>
          <cell r="X446"/>
          <cell r="Y446"/>
          <cell r="Z446"/>
          <cell r="AA446"/>
          <cell r="AB446"/>
          <cell r="AC446"/>
          <cell r="AD446"/>
          <cell r="AE446"/>
          <cell r="AF446"/>
          <cell r="AG446"/>
          <cell r="AH446"/>
          <cell r="AI446"/>
          <cell r="AJ446"/>
          <cell r="AK446"/>
          <cell r="AL446"/>
          <cell r="AM446"/>
          <cell r="AN446"/>
          <cell r="AO446"/>
          <cell r="AP446"/>
          <cell r="AQ446"/>
          <cell r="AR446"/>
          <cell r="AS446"/>
          <cell r="AT446"/>
          <cell r="AU446"/>
          <cell r="AV446"/>
          <cell r="AW446"/>
          <cell r="AX446"/>
          <cell r="AY446"/>
        </row>
        <row r="447"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  <cell r="AH447"/>
          <cell r="AI447"/>
          <cell r="AJ447"/>
          <cell r="AK447"/>
          <cell r="AL447"/>
          <cell r="AM447"/>
          <cell r="AN447"/>
          <cell r="AO447"/>
          <cell r="AP447"/>
          <cell r="AQ447"/>
          <cell r="AR447"/>
          <cell r="AS447"/>
          <cell r="AT447"/>
          <cell r="AU447"/>
          <cell r="AV447"/>
          <cell r="AW447"/>
          <cell r="AX447"/>
          <cell r="AY447"/>
        </row>
        <row r="448">
          <cell r="G448"/>
          <cell r="H448"/>
          <cell r="I448"/>
          <cell r="J448"/>
          <cell r="K448"/>
          <cell r="L448"/>
          <cell r="M448"/>
          <cell r="N448"/>
          <cell r="O448"/>
          <cell r="P448"/>
          <cell r="Q448"/>
          <cell r="R448"/>
          <cell r="S448"/>
          <cell r="T448"/>
          <cell r="U448"/>
          <cell r="V448"/>
          <cell r="W448"/>
          <cell r="X448"/>
          <cell r="Y448"/>
          <cell r="Z448"/>
          <cell r="AA448"/>
          <cell r="AB448"/>
          <cell r="AC448"/>
          <cell r="AD448"/>
          <cell r="AE448"/>
          <cell r="AF448"/>
          <cell r="AG448"/>
          <cell r="AH448"/>
          <cell r="AI448"/>
          <cell r="AJ448"/>
          <cell r="AK448"/>
          <cell r="AL448"/>
          <cell r="AM448"/>
          <cell r="AN448"/>
          <cell r="AO448"/>
          <cell r="AP448"/>
          <cell r="AQ448"/>
          <cell r="AR448"/>
          <cell r="AS448"/>
          <cell r="AT448"/>
          <cell r="AU448"/>
          <cell r="AV448"/>
          <cell r="AW448"/>
          <cell r="AX448"/>
          <cell r="AY448"/>
        </row>
        <row r="449">
          <cell r="G449"/>
          <cell r="H449"/>
          <cell r="I449"/>
          <cell r="J449"/>
          <cell r="K449"/>
          <cell r="L449"/>
          <cell r="M449"/>
          <cell r="N449"/>
          <cell r="O449"/>
          <cell r="P449"/>
          <cell r="Q449"/>
          <cell r="R449"/>
          <cell r="S449"/>
          <cell r="T449"/>
          <cell r="U449"/>
          <cell r="V449"/>
          <cell r="W449"/>
          <cell r="X449"/>
          <cell r="Y449"/>
          <cell r="Z449"/>
          <cell r="AA449"/>
          <cell r="AB449"/>
          <cell r="AC449"/>
          <cell r="AD449"/>
          <cell r="AE449"/>
          <cell r="AF449"/>
          <cell r="AG449"/>
          <cell r="AH449"/>
          <cell r="AI449"/>
          <cell r="AJ449"/>
          <cell r="AK449"/>
          <cell r="AL449"/>
          <cell r="AM449"/>
          <cell r="AN449"/>
          <cell r="AO449"/>
          <cell r="AP449"/>
          <cell r="AQ449"/>
          <cell r="AR449"/>
          <cell r="AS449"/>
          <cell r="AT449"/>
          <cell r="AU449"/>
          <cell r="AV449"/>
          <cell r="AW449"/>
          <cell r="AX449"/>
          <cell r="AY449"/>
        </row>
        <row r="450"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  <cell r="AH450"/>
          <cell r="AI450"/>
          <cell r="AJ450"/>
          <cell r="AK450"/>
          <cell r="AL450"/>
          <cell r="AM450"/>
          <cell r="AN450"/>
          <cell r="AO450"/>
          <cell r="AP450"/>
          <cell r="AQ450"/>
          <cell r="AR450"/>
          <cell r="AS450"/>
          <cell r="AT450"/>
          <cell r="AU450"/>
          <cell r="AV450"/>
          <cell r="AW450"/>
          <cell r="AX450"/>
          <cell r="AY450"/>
        </row>
        <row r="451">
          <cell r="G451"/>
          <cell r="H451"/>
          <cell r="I451"/>
          <cell r="J451"/>
          <cell r="K451"/>
          <cell r="L451"/>
          <cell r="M451"/>
          <cell r="N451"/>
          <cell r="O451"/>
          <cell r="P451"/>
          <cell r="Q451"/>
          <cell r="R451"/>
          <cell r="S451"/>
          <cell r="T451"/>
          <cell r="U451"/>
          <cell r="V451"/>
          <cell r="W451"/>
          <cell r="X451"/>
          <cell r="Y451"/>
          <cell r="Z451"/>
          <cell r="AA451"/>
          <cell r="AB451"/>
          <cell r="AC451"/>
          <cell r="AD451"/>
          <cell r="AE451"/>
          <cell r="AF451"/>
          <cell r="AG451"/>
          <cell r="AH451"/>
          <cell r="AI451"/>
          <cell r="AJ451"/>
          <cell r="AK451"/>
          <cell r="AL451"/>
          <cell r="AM451"/>
          <cell r="AN451"/>
          <cell r="AO451"/>
          <cell r="AP451"/>
          <cell r="AQ451"/>
          <cell r="AR451"/>
          <cell r="AS451"/>
          <cell r="AT451"/>
          <cell r="AU451"/>
          <cell r="AV451"/>
          <cell r="AW451"/>
          <cell r="AX451"/>
          <cell r="AY451"/>
        </row>
        <row r="452">
          <cell r="G452"/>
          <cell r="H452"/>
          <cell r="I452"/>
          <cell r="J452"/>
          <cell r="K452"/>
          <cell r="L452"/>
          <cell r="M452"/>
          <cell r="N452"/>
          <cell r="O452"/>
          <cell r="P452"/>
          <cell r="Q452"/>
          <cell r="R452"/>
          <cell r="S452"/>
          <cell r="T452"/>
          <cell r="U452"/>
          <cell r="V452"/>
          <cell r="W452"/>
          <cell r="X452"/>
          <cell r="Y452"/>
          <cell r="Z452"/>
          <cell r="AA452"/>
          <cell r="AB452"/>
          <cell r="AC452"/>
          <cell r="AD452"/>
          <cell r="AE452"/>
          <cell r="AF452"/>
          <cell r="AG452"/>
          <cell r="AH452"/>
          <cell r="AI452"/>
          <cell r="AJ452"/>
          <cell r="AK452"/>
          <cell r="AL452"/>
          <cell r="AM452"/>
          <cell r="AN452"/>
          <cell r="AO452"/>
          <cell r="AP452"/>
          <cell r="AQ452"/>
          <cell r="AR452"/>
          <cell r="AS452"/>
          <cell r="AT452"/>
          <cell r="AU452"/>
          <cell r="AV452"/>
          <cell r="AW452"/>
          <cell r="AX452"/>
          <cell r="AY452"/>
        </row>
        <row r="453">
          <cell r="G453"/>
          <cell r="H453"/>
          <cell r="I453"/>
          <cell r="J453"/>
          <cell r="K453"/>
          <cell r="L453"/>
          <cell r="M453"/>
          <cell r="N453"/>
          <cell r="O453"/>
          <cell r="P453"/>
          <cell r="Q453"/>
          <cell r="R453"/>
          <cell r="S453"/>
          <cell r="T453"/>
          <cell r="U453"/>
          <cell r="V453"/>
          <cell r="W453"/>
          <cell r="X453"/>
          <cell r="Y453"/>
          <cell r="Z453"/>
          <cell r="AA453"/>
          <cell r="AB453"/>
          <cell r="AC453"/>
          <cell r="AD453"/>
          <cell r="AE453"/>
          <cell r="AF453"/>
          <cell r="AG453"/>
          <cell r="AH453"/>
          <cell r="AI453"/>
          <cell r="AJ453"/>
          <cell r="AK453"/>
          <cell r="AL453"/>
          <cell r="AM453"/>
          <cell r="AN453"/>
          <cell r="AO453"/>
          <cell r="AP453"/>
          <cell r="AQ453"/>
          <cell r="AR453"/>
          <cell r="AS453"/>
          <cell r="AT453"/>
          <cell r="AU453"/>
          <cell r="AV453"/>
          <cell r="AW453"/>
          <cell r="AX453"/>
          <cell r="AY453"/>
        </row>
        <row r="454">
          <cell r="G454"/>
          <cell r="H454"/>
          <cell r="I454"/>
          <cell r="J454"/>
          <cell r="K454"/>
          <cell r="L454"/>
          <cell r="M454"/>
          <cell r="N454"/>
          <cell r="O454"/>
          <cell r="P454"/>
          <cell r="Q454"/>
          <cell r="R454"/>
          <cell r="S454"/>
          <cell r="T454"/>
          <cell r="U454"/>
          <cell r="V454"/>
          <cell r="W454"/>
          <cell r="X454"/>
          <cell r="Y454"/>
          <cell r="Z454"/>
          <cell r="AA454"/>
          <cell r="AB454"/>
          <cell r="AC454"/>
          <cell r="AD454"/>
          <cell r="AE454"/>
          <cell r="AF454"/>
          <cell r="AG454"/>
          <cell r="AH454"/>
          <cell r="AI454"/>
          <cell r="AJ454"/>
          <cell r="AK454"/>
          <cell r="AL454"/>
          <cell r="AM454"/>
          <cell r="AN454"/>
          <cell r="AO454"/>
          <cell r="AP454"/>
          <cell r="AQ454"/>
          <cell r="AR454"/>
          <cell r="AS454"/>
          <cell r="AT454"/>
          <cell r="AU454"/>
          <cell r="AV454"/>
          <cell r="AW454"/>
          <cell r="AX454"/>
          <cell r="AY454"/>
        </row>
        <row r="455">
          <cell r="G455"/>
          <cell r="H455"/>
          <cell r="I455"/>
          <cell r="J455"/>
          <cell r="K455"/>
          <cell r="L455"/>
          <cell r="M455"/>
          <cell r="N455"/>
          <cell r="O455"/>
          <cell r="P455"/>
          <cell r="Q455"/>
          <cell r="R455"/>
          <cell r="S455"/>
          <cell r="T455"/>
          <cell r="U455"/>
          <cell r="V455"/>
          <cell r="W455"/>
          <cell r="X455"/>
          <cell r="Y455"/>
          <cell r="Z455"/>
          <cell r="AA455"/>
          <cell r="AB455"/>
          <cell r="AC455"/>
          <cell r="AD455"/>
          <cell r="AE455"/>
          <cell r="AF455"/>
          <cell r="AG455"/>
          <cell r="AH455"/>
          <cell r="AI455"/>
          <cell r="AJ455"/>
          <cell r="AK455"/>
          <cell r="AL455"/>
          <cell r="AM455"/>
          <cell r="AN455"/>
          <cell r="AO455"/>
          <cell r="AP455"/>
          <cell r="AQ455"/>
          <cell r="AR455"/>
          <cell r="AS455"/>
          <cell r="AT455"/>
          <cell r="AU455"/>
          <cell r="AV455"/>
          <cell r="AW455"/>
          <cell r="AX455"/>
          <cell r="AY455"/>
        </row>
        <row r="456">
          <cell r="G456"/>
          <cell r="H456"/>
          <cell r="I456"/>
          <cell r="J456"/>
          <cell r="K456"/>
          <cell r="L456"/>
          <cell r="M456"/>
          <cell r="N456"/>
          <cell r="O456"/>
          <cell r="P456"/>
          <cell r="Q456"/>
          <cell r="R456"/>
          <cell r="S456"/>
          <cell r="T456"/>
          <cell r="U456"/>
          <cell r="V456"/>
          <cell r="W456"/>
          <cell r="X456"/>
          <cell r="Y456"/>
          <cell r="Z456"/>
          <cell r="AA456"/>
          <cell r="AB456"/>
          <cell r="AC456"/>
          <cell r="AD456"/>
          <cell r="AE456"/>
          <cell r="AF456"/>
          <cell r="AG456"/>
          <cell r="AH456"/>
          <cell r="AI456"/>
          <cell r="AJ456"/>
          <cell r="AK456"/>
          <cell r="AL456"/>
          <cell r="AM456"/>
          <cell r="AN456"/>
          <cell r="AO456"/>
          <cell r="AP456"/>
          <cell r="AQ456"/>
          <cell r="AR456"/>
          <cell r="AS456"/>
          <cell r="AT456"/>
          <cell r="AU456"/>
          <cell r="AV456"/>
          <cell r="AW456"/>
          <cell r="AX456"/>
          <cell r="AY456"/>
        </row>
        <row r="457">
          <cell r="G457"/>
          <cell r="H457"/>
          <cell r="I457"/>
          <cell r="J457"/>
          <cell r="K457"/>
          <cell r="L457"/>
          <cell r="M457"/>
          <cell r="N457"/>
          <cell r="O457"/>
          <cell r="P457"/>
          <cell r="Q457"/>
          <cell r="R457"/>
          <cell r="S457"/>
          <cell r="T457"/>
          <cell r="U457"/>
          <cell r="V457"/>
          <cell r="W457"/>
          <cell r="X457"/>
          <cell r="Y457"/>
          <cell r="Z457"/>
          <cell r="AA457"/>
          <cell r="AB457"/>
          <cell r="AC457"/>
          <cell r="AD457"/>
          <cell r="AE457"/>
          <cell r="AF457"/>
          <cell r="AG457"/>
          <cell r="AH457"/>
          <cell r="AI457"/>
          <cell r="AJ457"/>
          <cell r="AK457"/>
          <cell r="AL457"/>
          <cell r="AM457"/>
          <cell r="AN457"/>
          <cell r="AO457"/>
          <cell r="AP457"/>
          <cell r="AQ457"/>
          <cell r="AR457"/>
          <cell r="AS457"/>
          <cell r="AT457"/>
          <cell r="AU457"/>
          <cell r="AV457"/>
          <cell r="AW457"/>
          <cell r="AX457"/>
          <cell r="AY457"/>
        </row>
        <row r="458"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  <cell r="AH458"/>
          <cell r="AI458"/>
          <cell r="AJ458"/>
          <cell r="AK458"/>
          <cell r="AL458"/>
          <cell r="AM458"/>
          <cell r="AN458"/>
          <cell r="AO458"/>
          <cell r="AP458"/>
          <cell r="AQ458"/>
          <cell r="AR458"/>
          <cell r="AS458"/>
          <cell r="AT458"/>
          <cell r="AU458"/>
          <cell r="AV458"/>
          <cell r="AW458"/>
          <cell r="AX458"/>
          <cell r="AY458"/>
        </row>
        <row r="459">
          <cell r="G459"/>
          <cell r="H459"/>
          <cell r="I459"/>
          <cell r="J459"/>
          <cell r="K459"/>
          <cell r="L459"/>
          <cell r="M459"/>
          <cell r="N459"/>
          <cell r="O459"/>
          <cell r="P459"/>
          <cell r="Q459"/>
          <cell r="R459"/>
          <cell r="S459"/>
          <cell r="T459"/>
          <cell r="U459"/>
          <cell r="V459"/>
          <cell r="W459"/>
          <cell r="X459"/>
          <cell r="Y459"/>
          <cell r="Z459"/>
          <cell r="AA459"/>
          <cell r="AB459"/>
          <cell r="AC459"/>
          <cell r="AD459"/>
          <cell r="AE459"/>
          <cell r="AF459"/>
          <cell r="AG459"/>
          <cell r="AH459"/>
          <cell r="AI459"/>
          <cell r="AJ459"/>
          <cell r="AK459"/>
          <cell r="AL459"/>
          <cell r="AM459"/>
          <cell r="AN459"/>
          <cell r="AO459"/>
          <cell r="AP459"/>
          <cell r="AQ459"/>
          <cell r="AR459"/>
          <cell r="AS459"/>
          <cell r="AT459"/>
          <cell r="AU459"/>
          <cell r="AV459"/>
          <cell r="AW459"/>
          <cell r="AX459"/>
          <cell r="AY459"/>
        </row>
        <row r="460">
          <cell r="G460"/>
          <cell r="H460"/>
          <cell r="I460"/>
          <cell r="J460"/>
          <cell r="K460"/>
          <cell r="L460"/>
          <cell r="M460"/>
          <cell r="N460"/>
          <cell r="O460"/>
          <cell r="P460"/>
          <cell r="Q460"/>
          <cell r="R460"/>
          <cell r="S460"/>
          <cell r="T460"/>
          <cell r="U460"/>
          <cell r="V460"/>
          <cell r="W460"/>
          <cell r="X460"/>
          <cell r="Y460"/>
          <cell r="Z460"/>
          <cell r="AA460"/>
          <cell r="AB460"/>
          <cell r="AC460"/>
          <cell r="AD460"/>
          <cell r="AE460"/>
          <cell r="AF460"/>
          <cell r="AG460"/>
          <cell r="AH460"/>
          <cell r="AI460"/>
          <cell r="AJ460"/>
          <cell r="AK460"/>
          <cell r="AL460"/>
          <cell r="AM460"/>
          <cell r="AN460"/>
          <cell r="AO460"/>
          <cell r="AP460"/>
          <cell r="AQ460"/>
          <cell r="AR460"/>
          <cell r="AS460"/>
          <cell r="AT460"/>
          <cell r="AU460"/>
          <cell r="AV460"/>
          <cell r="AW460"/>
          <cell r="AX460"/>
          <cell r="AY460"/>
        </row>
        <row r="461">
          <cell r="G461"/>
          <cell r="H461"/>
          <cell r="I461"/>
          <cell r="J461"/>
          <cell r="K461"/>
          <cell r="L461"/>
          <cell r="M461"/>
          <cell r="N461"/>
          <cell r="O461"/>
          <cell r="P461"/>
          <cell r="Q461"/>
          <cell r="R461"/>
          <cell r="S461"/>
          <cell r="T461"/>
          <cell r="U461"/>
          <cell r="V461"/>
          <cell r="W461"/>
          <cell r="X461"/>
          <cell r="Y461"/>
          <cell r="Z461"/>
          <cell r="AA461"/>
          <cell r="AB461"/>
          <cell r="AC461"/>
          <cell r="AD461"/>
          <cell r="AE461"/>
          <cell r="AF461"/>
          <cell r="AG461"/>
          <cell r="AH461"/>
          <cell r="AI461"/>
          <cell r="AJ461"/>
          <cell r="AK461"/>
          <cell r="AL461"/>
          <cell r="AM461"/>
          <cell r="AN461"/>
          <cell r="AO461"/>
          <cell r="AP461"/>
          <cell r="AQ461"/>
          <cell r="AR461"/>
          <cell r="AS461"/>
          <cell r="AT461"/>
          <cell r="AU461"/>
          <cell r="AV461"/>
          <cell r="AW461"/>
          <cell r="AX461"/>
          <cell r="AY461"/>
        </row>
        <row r="462">
          <cell r="G462"/>
          <cell r="H462"/>
          <cell r="I462"/>
          <cell r="J462"/>
          <cell r="K462"/>
          <cell r="L462"/>
          <cell r="M462"/>
          <cell r="N462"/>
          <cell r="O462"/>
          <cell r="P462"/>
          <cell r="Q462"/>
          <cell r="R462"/>
          <cell r="S462"/>
          <cell r="T462"/>
          <cell r="U462"/>
          <cell r="V462"/>
          <cell r="W462"/>
          <cell r="X462"/>
          <cell r="Y462"/>
          <cell r="Z462"/>
          <cell r="AA462"/>
          <cell r="AB462"/>
          <cell r="AC462"/>
          <cell r="AD462"/>
          <cell r="AE462"/>
          <cell r="AF462"/>
          <cell r="AG462"/>
          <cell r="AH462"/>
          <cell r="AI462"/>
          <cell r="AJ462"/>
          <cell r="AK462"/>
          <cell r="AL462"/>
          <cell r="AM462"/>
          <cell r="AN462"/>
          <cell r="AO462"/>
          <cell r="AP462"/>
          <cell r="AQ462"/>
          <cell r="AR462"/>
          <cell r="AS462"/>
          <cell r="AT462"/>
          <cell r="AU462"/>
          <cell r="AV462"/>
          <cell r="AW462"/>
          <cell r="AX462"/>
          <cell r="AY462"/>
        </row>
        <row r="463">
          <cell r="G463"/>
          <cell r="H463"/>
          <cell r="I463"/>
          <cell r="J463"/>
          <cell r="K463"/>
          <cell r="L463"/>
          <cell r="M463"/>
          <cell r="N463"/>
          <cell r="O463"/>
          <cell r="P463"/>
          <cell r="Q463"/>
          <cell r="R463"/>
          <cell r="S463"/>
          <cell r="T463"/>
          <cell r="U463"/>
          <cell r="V463"/>
          <cell r="W463"/>
          <cell r="X463"/>
          <cell r="Y463"/>
          <cell r="Z463"/>
          <cell r="AA463"/>
          <cell r="AB463"/>
          <cell r="AC463"/>
          <cell r="AD463"/>
          <cell r="AE463"/>
          <cell r="AF463"/>
          <cell r="AG463"/>
          <cell r="AH463"/>
          <cell r="AI463"/>
          <cell r="AJ463"/>
          <cell r="AK463"/>
          <cell r="AL463"/>
          <cell r="AM463"/>
          <cell r="AN463"/>
          <cell r="AO463"/>
          <cell r="AP463"/>
          <cell r="AQ463"/>
          <cell r="AR463"/>
          <cell r="AS463"/>
          <cell r="AT463"/>
          <cell r="AU463"/>
          <cell r="AV463"/>
          <cell r="AW463"/>
          <cell r="AX463"/>
          <cell r="AY463"/>
        </row>
        <row r="464">
          <cell r="G464"/>
          <cell r="H464"/>
          <cell r="I464"/>
          <cell r="J464"/>
          <cell r="K464"/>
          <cell r="L464"/>
          <cell r="M464"/>
          <cell r="N464"/>
          <cell r="O464"/>
          <cell r="P464"/>
          <cell r="Q464"/>
          <cell r="R464"/>
          <cell r="S464"/>
          <cell r="T464"/>
          <cell r="U464"/>
          <cell r="V464"/>
          <cell r="W464"/>
          <cell r="X464"/>
          <cell r="Y464"/>
          <cell r="Z464"/>
          <cell r="AA464"/>
          <cell r="AB464"/>
          <cell r="AC464"/>
          <cell r="AD464"/>
          <cell r="AE464"/>
          <cell r="AF464"/>
          <cell r="AG464"/>
          <cell r="AH464"/>
          <cell r="AI464"/>
          <cell r="AJ464"/>
          <cell r="AK464"/>
          <cell r="AL464"/>
          <cell r="AM464"/>
          <cell r="AN464"/>
          <cell r="AO464"/>
          <cell r="AP464"/>
          <cell r="AQ464"/>
          <cell r="AR464"/>
          <cell r="AS464"/>
          <cell r="AT464"/>
          <cell r="AU464"/>
          <cell r="AV464"/>
          <cell r="AW464"/>
          <cell r="AX464"/>
          <cell r="AY464"/>
        </row>
        <row r="465">
          <cell r="G465"/>
          <cell r="H465"/>
          <cell r="I465"/>
          <cell r="J465"/>
          <cell r="K465"/>
          <cell r="L465"/>
          <cell r="M465"/>
          <cell r="N465"/>
          <cell r="O465"/>
          <cell r="P465"/>
          <cell r="Q465"/>
          <cell r="R465"/>
          <cell r="S465"/>
          <cell r="T465"/>
          <cell r="U465"/>
          <cell r="V465"/>
          <cell r="W465"/>
          <cell r="X465"/>
          <cell r="Y465"/>
          <cell r="Z465"/>
          <cell r="AA465"/>
          <cell r="AB465"/>
          <cell r="AC465"/>
          <cell r="AD465"/>
          <cell r="AE465"/>
          <cell r="AF465"/>
          <cell r="AG465"/>
          <cell r="AH465"/>
          <cell r="AI465"/>
          <cell r="AJ465"/>
          <cell r="AK465"/>
          <cell r="AL465"/>
          <cell r="AM465"/>
          <cell r="AN465"/>
          <cell r="AO465"/>
          <cell r="AP465"/>
          <cell r="AQ465"/>
          <cell r="AR465"/>
          <cell r="AS465"/>
          <cell r="AT465"/>
          <cell r="AU465"/>
          <cell r="AV465"/>
          <cell r="AW465"/>
          <cell r="AX465"/>
          <cell r="AY465"/>
        </row>
        <row r="466">
          <cell r="G466"/>
          <cell r="H466"/>
          <cell r="I466"/>
          <cell r="J466"/>
          <cell r="K466"/>
          <cell r="L466"/>
          <cell r="M466"/>
          <cell r="N466"/>
          <cell r="O466"/>
          <cell r="P466"/>
          <cell r="Q466"/>
          <cell r="R466"/>
          <cell r="S466"/>
          <cell r="T466"/>
          <cell r="U466"/>
          <cell r="V466"/>
          <cell r="W466"/>
          <cell r="X466"/>
          <cell r="Y466"/>
          <cell r="Z466"/>
          <cell r="AA466"/>
          <cell r="AB466"/>
          <cell r="AC466"/>
          <cell r="AD466"/>
          <cell r="AE466"/>
          <cell r="AF466"/>
          <cell r="AG466"/>
          <cell r="AH466"/>
          <cell r="AI466"/>
          <cell r="AJ466"/>
          <cell r="AK466"/>
          <cell r="AL466"/>
          <cell r="AM466"/>
          <cell r="AN466"/>
          <cell r="AO466"/>
          <cell r="AP466"/>
          <cell r="AQ466"/>
          <cell r="AR466"/>
          <cell r="AS466"/>
          <cell r="AT466"/>
          <cell r="AU466"/>
          <cell r="AV466"/>
          <cell r="AW466"/>
          <cell r="AX466"/>
          <cell r="AY466"/>
        </row>
        <row r="467">
          <cell r="G467"/>
          <cell r="H467"/>
          <cell r="I467"/>
          <cell r="J467"/>
          <cell r="K467"/>
          <cell r="L467"/>
          <cell r="M467"/>
          <cell r="N467"/>
          <cell r="O467"/>
          <cell r="P467"/>
          <cell r="Q467"/>
          <cell r="R467"/>
          <cell r="S467"/>
          <cell r="T467"/>
          <cell r="U467"/>
          <cell r="V467"/>
          <cell r="W467"/>
          <cell r="X467"/>
          <cell r="Y467"/>
          <cell r="Z467"/>
          <cell r="AA467"/>
          <cell r="AB467"/>
          <cell r="AC467"/>
          <cell r="AD467"/>
          <cell r="AE467"/>
          <cell r="AF467"/>
          <cell r="AG467"/>
          <cell r="AH467"/>
          <cell r="AI467"/>
          <cell r="AJ467"/>
          <cell r="AK467"/>
          <cell r="AL467"/>
          <cell r="AM467"/>
          <cell r="AN467"/>
          <cell r="AO467"/>
          <cell r="AP467"/>
          <cell r="AQ467"/>
          <cell r="AR467"/>
          <cell r="AS467"/>
          <cell r="AT467"/>
          <cell r="AU467"/>
          <cell r="AV467"/>
          <cell r="AW467"/>
          <cell r="AX467"/>
          <cell r="AY467"/>
        </row>
        <row r="468">
          <cell r="G468"/>
          <cell r="H468"/>
          <cell r="I468"/>
          <cell r="J468"/>
          <cell r="K468"/>
          <cell r="L468"/>
          <cell r="M468"/>
          <cell r="N468"/>
          <cell r="O468"/>
          <cell r="P468"/>
          <cell r="Q468"/>
          <cell r="R468"/>
          <cell r="S468"/>
          <cell r="T468"/>
          <cell r="U468"/>
          <cell r="V468"/>
          <cell r="W468"/>
          <cell r="X468"/>
          <cell r="Y468"/>
          <cell r="Z468"/>
          <cell r="AA468"/>
          <cell r="AB468"/>
          <cell r="AC468"/>
          <cell r="AD468"/>
          <cell r="AE468"/>
          <cell r="AF468"/>
          <cell r="AG468"/>
          <cell r="AH468"/>
          <cell r="AI468"/>
          <cell r="AJ468"/>
          <cell r="AK468"/>
          <cell r="AL468"/>
          <cell r="AM468"/>
          <cell r="AN468"/>
          <cell r="AO468"/>
          <cell r="AP468"/>
          <cell r="AQ468"/>
          <cell r="AR468"/>
          <cell r="AS468"/>
          <cell r="AT468"/>
          <cell r="AU468"/>
          <cell r="AV468"/>
          <cell r="AW468"/>
          <cell r="AX468"/>
          <cell r="AY468"/>
        </row>
        <row r="469">
          <cell r="G469"/>
          <cell r="H469"/>
          <cell r="I469"/>
          <cell r="J469"/>
          <cell r="K469"/>
          <cell r="L469"/>
          <cell r="M469"/>
          <cell r="N469"/>
          <cell r="O469"/>
          <cell r="P469"/>
          <cell r="Q469"/>
          <cell r="R469"/>
          <cell r="S469"/>
          <cell r="T469"/>
          <cell r="U469"/>
          <cell r="V469"/>
          <cell r="W469"/>
          <cell r="X469"/>
          <cell r="Y469"/>
          <cell r="Z469"/>
          <cell r="AA469"/>
          <cell r="AB469"/>
          <cell r="AC469"/>
          <cell r="AD469"/>
          <cell r="AE469"/>
          <cell r="AF469"/>
          <cell r="AG469"/>
          <cell r="AH469"/>
          <cell r="AI469"/>
          <cell r="AJ469"/>
          <cell r="AK469"/>
          <cell r="AL469"/>
          <cell r="AM469"/>
          <cell r="AN469"/>
          <cell r="AO469"/>
          <cell r="AP469"/>
          <cell r="AQ469"/>
          <cell r="AR469"/>
          <cell r="AS469"/>
          <cell r="AT469"/>
          <cell r="AU469"/>
          <cell r="AV469"/>
          <cell r="AW469"/>
          <cell r="AX469"/>
          <cell r="AY469"/>
        </row>
        <row r="470"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/>
          <cell r="S470"/>
          <cell r="T470"/>
          <cell r="U470"/>
          <cell r="V470"/>
          <cell r="W470"/>
          <cell r="X470"/>
          <cell r="Y470"/>
          <cell r="Z470"/>
          <cell r="AA470"/>
          <cell r="AB470"/>
          <cell r="AC470"/>
          <cell r="AD470"/>
          <cell r="AE470"/>
          <cell r="AF470"/>
          <cell r="AG470"/>
          <cell r="AH470"/>
          <cell r="AI470"/>
          <cell r="AJ470"/>
          <cell r="AK470"/>
          <cell r="AL470"/>
          <cell r="AM470"/>
          <cell r="AN470"/>
          <cell r="AO470"/>
          <cell r="AP470"/>
          <cell r="AQ470"/>
          <cell r="AR470"/>
          <cell r="AS470"/>
          <cell r="AT470"/>
          <cell r="AU470"/>
          <cell r="AV470"/>
          <cell r="AW470"/>
          <cell r="AX470"/>
          <cell r="AY470"/>
        </row>
        <row r="471"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/>
          <cell r="U471"/>
          <cell r="V471"/>
          <cell r="W471"/>
          <cell r="X471"/>
          <cell r="Y471"/>
          <cell r="Z471"/>
          <cell r="AA471"/>
          <cell r="AB471"/>
          <cell r="AC471"/>
          <cell r="AD471"/>
          <cell r="AE471"/>
          <cell r="AF471"/>
          <cell r="AG471"/>
          <cell r="AH471"/>
          <cell r="AI471"/>
          <cell r="AJ471"/>
          <cell r="AK471"/>
          <cell r="AL471"/>
          <cell r="AM471"/>
          <cell r="AN471"/>
          <cell r="AO471"/>
          <cell r="AP471"/>
          <cell r="AQ471"/>
          <cell r="AR471"/>
          <cell r="AS471"/>
          <cell r="AT471"/>
          <cell r="AU471"/>
          <cell r="AV471"/>
          <cell r="AW471"/>
          <cell r="AX471"/>
          <cell r="AY471"/>
        </row>
        <row r="472"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/>
          <cell r="U472"/>
          <cell r="V472"/>
          <cell r="W472"/>
          <cell r="X472"/>
          <cell r="Y472"/>
          <cell r="Z472"/>
          <cell r="AA472"/>
          <cell r="AB472"/>
          <cell r="AC472"/>
          <cell r="AD472"/>
          <cell r="AE472"/>
          <cell r="AF472"/>
          <cell r="AG472"/>
          <cell r="AH472"/>
          <cell r="AI472"/>
          <cell r="AJ472"/>
          <cell r="AK472"/>
          <cell r="AL472"/>
          <cell r="AM472"/>
          <cell r="AN472"/>
          <cell r="AO472"/>
          <cell r="AP472"/>
          <cell r="AQ472"/>
          <cell r="AR472"/>
          <cell r="AS472"/>
          <cell r="AT472"/>
          <cell r="AU472"/>
          <cell r="AV472"/>
          <cell r="AW472"/>
          <cell r="AX472"/>
          <cell r="AY472"/>
        </row>
        <row r="473">
          <cell r="G473"/>
          <cell r="H473"/>
          <cell r="I473"/>
          <cell r="J473"/>
          <cell r="K473"/>
          <cell r="L473"/>
          <cell r="M473"/>
          <cell r="N473"/>
          <cell r="O473"/>
          <cell r="P473"/>
          <cell r="Q473"/>
          <cell r="R473"/>
          <cell r="S473"/>
          <cell r="T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F473"/>
          <cell r="AG473"/>
          <cell r="AH473"/>
          <cell r="AI473"/>
          <cell r="AJ473"/>
          <cell r="AK473"/>
          <cell r="AL473"/>
          <cell r="AM473"/>
          <cell r="AN473"/>
          <cell r="AO473"/>
          <cell r="AP473"/>
          <cell r="AQ473"/>
          <cell r="AR473"/>
          <cell r="AS473"/>
          <cell r="AT473"/>
          <cell r="AU473"/>
          <cell r="AV473"/>
          <cell r="AW473"/>
          <cell r="AX473"/>
          <cell r="AY473"/>
        </row>
        <row r="474">
          <cell r="G474"/>
          <cell r="H474"/>
          <cell r="I474"/>
          <cell r="J474"/>
          <cell r="K474"/>
          <cell r="L474"/>
          <cell r="M474"/>
          <cell r="N474"/>
          <cell r="O474"/>
          <cell r="P474"/>
          <cell r="Q474"/>
          <cell r="R474"/>
          <cell r="S474"/>
          <cell r="T474"/>
          <cell r="U474"/>
          <cell r="V474"/>
          <cell r="W474"/>
          <cell r="X474"/>
          <cell r="Y474"/>
          <cell r="Z474"/>
          <cell r="AA474"/>
          <cell r="AB474"/>
          <cell r="AC474"/>
          <cell r="AD474"/>
          <cell r="AE474"/>
          <cell r="AF474"/>
          <cell r="AG474"/>
          <cell r="AH474"/>
          <cell r="AI474"/>
          <cell r="AJ474"/>
          <cell r="AK474"/>
          <cell r="AL474"/>
          <cell r="AM474"/>
          <cell r="AN474"/>
          <cell r="AO474"/>
          <cell r="AP474"/>
          <cell r="AQ474"/>
          <cell r="AR474"/>
          <cell r="AS474"/>
          <cell r="AT474"/>
          <cell r="AU474"/>
          <cell r="AV474"/>
          <cell r="AW474"/>
          <cell r="AX474"/>
          <cell r="AY474"/>
        </row>
        <row r="475">
          <cell r="G475"/>
          <cell r="H475"/>
          <cell r="I475"/>
          <cell r="J475"/>
          <cell r="K475"/>
          <cell r="L475"/>
          <cell r="M475"/>
          <cell r="N475"/>
          <cell r="O475"/>
          <cell r="P475"/>
          <cell r="Q475"/>
          <cell r="R475"/>
          <cell r="S475"/>
          <cell r="T475"/>
          <cell r="U475"/>
          <cell r="V475"/>
          <cell r="W475"/>
          <cell r="X475"/>
          <cell r="Y475"/>
          <cell r="Z475"/>
          <cell r="AA475"/>
          <cell r="AB475"/>
          <cell r="AC475"/>
          <cell r="AD475"/>
          <cell r="AE475"/>
          <cell r="AF475"/>
          <cell r="AG475"/>
          <cell r="AH475"/>
          <cell r="AI475"/>
          <cell r="AJ475"/>
          <cell r="AK475"/>
          <cell r="AL475"/>
          <cell r="AM475"/>
          <cell r="AN475"/>
          <cell r="AO475"/>
          <cell r="AP475"/>
          <cell r="AQ475"/>
          <cell r="AR475"/>
          <cell r="AS475"/>
          <cell r="AT475"/>
          <cell r="AU475"/>
          <cell r="AV475"/>
          <cell r="AW475"/>
          <cell r="AX475"/>
          <cell r="AY475"/>
        </row>
        <row r="476">
          <cell r="G476"/>
          <cell r="H476"/>
          <cell r="I476"/>
          <cell r="J476"/>
          <cell r="K476"/>
          <cell r="L476"/>
          <cell r="M476"/>
          <cell r="N476"/>
          <cell r="O476"/>
          <cell r="P476"/>
          <cell r="Q476"/>
          <cell r="R476"/>
          <cell r="S476"/>
          <cell r="T476"/>
          <cell r="U476"/>
          <cell r="V476"/>
          <cell r="W476"/>
          <cell r="X476"/>
          <cell r="Y476"/>
          <cell r="Z476"/>
          <cell r="AA476"/>
          <cell r="AB476"/>
          <cell r="AC476"/>
          <cell r="AD476"/>
          <cell r="AE476"/>
          <cell r="AF476"/>
          <cell r="AG476"/>
          <cell r="AH476"/>
          <cell r="AI476"/>
          <cell r="AJ476"/>
          <cell r="AK476"/>
          <cell r="AL476"/>
          <cell r="AM476"/>
          <cell r="AN476"/>
          <cell r="AO476"/>
          <cell r="AP476"/>
          <cell r="AQ476"/>
          <cell r="AR476"/>
          <cell r="AS476"/>
          <cell r="AT476"/>
          <cell r="AU476"/>
          <cell r="AV476"/>
          <cell r="AW476"/>
          <cell r="AX476"/>
          <cell r="AY476"/>
        </row>
        <row r="477">
          <cell r="G477"/>
          <cell r="H477"/>
          <cell r="I477"/>
          <cell r="J477"/>
          <cell r="K477"/>
          <cell r="L477"/>
          <cell r="M477"/>
          <cell r="N477"/>
          <cell r="O477"/>
          <cell r="P477"/>
          <cell r="Q477"/>
          <cell r="R477"/>
          <cell r="S477"/>
          <cell r="T477"/>
          <cell r="U477"/>
          <cell r="V477"/>
          <cell r="W477"/>
          <cell r="X477"/>
          <cell r="Y477"/>
          <cell r="Z477"/>
          <cell r="AA477"/>
          <cell r="AB477"/>
          <cell r="AC477"/>
          <cell r="AD477"/>
          <cell r="AE477"/>
          <cell r="AF477"/>
          <cell r="AG477"/>
          <cell r="AH477"/>
          <cell r="AI477"/>
          <cell r="AJ477"/>
          <cell r="AK477"/>
          <cell r="AL477"/>
          <cell r="AM477"/>
          <cell r="AN477"/>
          <cell r="AO477"/>
          <cell r="AP477"/>
          <cell r="AQ477"/>
          <cell r="AR477"/>
          <cell r="AS477"/>
          <cell r="AT477"/>
          <cell r="AU477"/>
          <cell r="AV477"/>
          <cell r="AW477"/>
          <cell r="AX477"/>
          <cell r="AY477"/>
        </row>
        <row r="478">
          <cell r="G478"/>
          <cell r="H478"/>
          <cell r="I478"/>
          <cell r="J478"/>
          <cell r="K478"/>
          <cell r="L478"/>
          <cell r="M478"/>
          <cell r="N478"/>
          <cell r="O478"/>
          <cell r="P478"/>
          <cell r="Q478"/>
          <cell r="R478"/>
          <cell r="S478"/>
          <cell r="T478"/>
          <cell r="U478"/>
          <cell r="V478"/>
          <cell r="W478"/>
          <cell r="X478"/>
          <cell r="Y478"/>
          <cell r="Z478"/>
          <cell r="AA478"/>
          <cell r="AB478"/>
          <cell r="AC478"/>
          <cell r="AD478"/>
          <cell r="AE478"/>
          <cell r="AF478"/>
          <cell r="AG478"/>
          <cell r="AH478"/>
          <cell r="AI478"/>
          <cell r="AJ478"/>
          <cell r="AK478"/>
          <cell r="AL478"/>
          <cell r="AM478"/>
          <cell r="AN478"/>
          <cell r="AO478"/>
          <cell r="AP478"/>
          <cell r="AQ478"/>
          <cell r="AR478"/>
          <cell r="AS478"/>
          <cell r="AT478"/>
          <cell r="AU478"/>
          <cell r="AV478"/>
          <cell r="AW478"/>
          <cell r="AX478"/>
          <cell r="AY478"/>
        </row>
        <row r="479">
          <cell r="G479"/>
          <cell r="H479"/>
          <cell r="I479"/>
          <cell r="J479"/>
          <cell r="K479"/>
          <cell r="L479"/>
          <cell r="M479"/>
          <cell r="N479"/>
          <cell r="O479"/>
          <cell r="P479"/>
          <cell r="Q479"/>
          <cell r="R479"/>
          <cell r="S479"/>
          <cell r="T479"/>
          <cell r="U479"/>
          <cell r="V479"/>
          <cell r="W479"/>
          <cell r="X479"/>
          <cell r="Y479"/>
          <cell r="Z479"/>
          <cell r="AA479"/>
          <cell r="AB479"/>
          <cell r="AC479"/>
          <cell r="AD479"/>
          <cell r="AE479"/>
          <cell r="AF479"/>
          <cell r="AG479"/>
          <cell r="AH479"/>
          <cell r="AI479"/>
          <cell r="AJ479"/>
          <cell r="AK479"/>
          <cell r="AL479"/>
          <cell r="AM479"/>
          <cell r="AN479"/>
          <cell r="AO479"/>
          <cell r="AP479"/>
          <cell r="AQ479"/>
          <cell r="AR479"/>
          <cell r="AS479"/>
          <cell r="AT479"/>
          <cell r="AU479"/>
          <cell r="AV479"/>
          <cell r="AW479"/>
          <cell r="AX479"/>
          <cell r="AY479"/>
        </row>
        <row r="480"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  <cell r="AH480"/>
          <cell r="AI480"/>
          <cell r="AJ480"/>
          <cell r="AK480"/>
          <cell r="AL480"/>
          <cell r="AM480"/>
          <cell r="AN480"/>
          <cell r="AO480"/>
          <cell r="AP480"/>
          <cell r="AQ480"/>
          <cell r="AR480"/>
          <cell r="AS480"/>
          <cell r="AT480"/>
          <cell r="AU480"/>
          <cell r="AV480"/>
          <cell r="AW480"/>
          <cell r="AX480"/>
          <cell r="AY480"/>
        </row>
        <row r="481"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  <cell r="AH481"/>
          <cell r="AI481"/>
          <cell r="AJ481"/>
          <cell r="AK481"/>
          <cell r="AL481"/>
          <cell r="AM481"/>
          <cell r="AN481"/>
          <cell r="AO481"/>
          <cell r="AP481"/>
          <cell r="AQ481"/>
          <cell r="AR481"/>
          <cell r="AS481"/>
          <cell r="AT481"/>
          <cell r="AU481"/>
          <cell r="AV481"/>
          <cell r="AW481"/>
          <cell r="AX481"/>
          <cell r="AY481"/>
        </row>
        <row r="482"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  <cell r="AH482"/>
          <cell r="AI482"/>
          <cell r="AJ482"/>
          <cell r="AK482"/>
          <cell r="AL482"/>
          <cell r="AM482"/>
          <cell r="AN482"/>
          <cell r="AO482"/>
          <cell r="AP482"/>
          <cell r="AQ482"/>
          <cell r="AR482"/>
          <cell r="AS482"/>
          <cell r="AT482"/>
          <cell r="AU482"/>
          <cell r="AV482"/>
          <cell r="AW482"/>
          <cell r="AX482"/>
          <cell r="AY482"/>
        </row>
        <row r="483"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  <cell r="AH483"/>
          <cell r="AI483"/>
          <cell r="AJ483"/>
          <cell r="AK483"/>
          <cell r="AL483"/>
          <cell r="AM483"/>
          <cell r="AN483"/>
          <cell r="AO483"/>
          <cell r="AP483"/>
          <cell r="AQ483"/>
          <cell r="AR483"/>
          <cell r="AS483"/>
          <cell r="AT483"/>
          <cell r="AU483"/>
          <cell r="AV483"/>
          <cell r="AW483"/>
          <cell r="AX483"/>
          <cell r="AY483"/>
        </row>
        <row r="484"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  <cell r="AH484"/>
          <cell r="AI484"/>
          <cell r="AJ484"/>
          <cell r="AK484"/>
          <cell r="AL484"/>
          <cell r="AM484"/>
          <cell r="AN484"/>
          <cell r="AO484"/>
          <cell r="AP484"/>
          <cell r="AQ484"/>
          <cell r="AR484"/>
          <cell r="AS484"/>
          <cell r="AT484"/>
          <cell r="AU484"/>
          <cell r="AV484"/>
          <cell r="AW484"/>
          <cell r="AX484"/>
          <cell r="AY484"/>
        </row>
        <row r="485"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  <cell r="AH485"/>
          <cell r="AI485"/>
          <cell r="AJ485"/>
          <cell r="AK485"/>
          <cell r="AL485"/>
          <cell r="AM485"/>
          <cell r="AN485"/>
          <cell r="AO485"/>
          <cell r="AP485"/>
          <cell r="AQ485"/>
          <cell r="AR485"/>
          <cell r="AS485"/>
          <cell r="AT485"/>
          <cell r="AU485"/>
          <cell r="AV485"/>
          <cell r="AW485"/>
          <cell r="AX485"/>
          <cell r="AY485"/>
        </row>
        <row r="486">
          <cell r="G486"/>
          <cell r="H486"/>
          <cell r="I486"/>
          <cell r="J486"/>
          <cell r="K486"/>
          <cell r="L486"/>
          <cell r="M486"/>
          <cell r="N486"/>
          <cell r="O486"/>
          <cell r="P486"/>
          <cell r="Q486"/>
          <cell r="R486"/>
          <cell r="S486"/>
          <cell r="T486"/>
          <cell r="U486"/>
          <cell r="V486"/>
          <cell r="W486"/>
          <cell r="X486"/>
          <cell r="Y486"/>
          <cell r="Z486"/>
          <cell r="AA486"/>
          <cell r="AB486"/>
          <cell r="AC486"/>
          <cell r="AD486"/>
          <cell r="AE486"/>
          <cell r="AF486"/>
          <cell r="AG486"/>
          <cell r="AH486"/>
          <cell r="AI486"/>
          <cell r="AJ486"/>
          <cell r="AK486"/>
          <cell r="AL486"/>
          <cell r="AM486"/>
          <cell r="AN486"/>
          <cell r="AO486"/>
          <cell r="AP486"/>
          <cell r="AQ486"/>
          <cell r="AR486"/>
          <cell r="AS486"/>
          <cell r="AT486"/>
          <cell r="AU486"/>
          <cell r="AV486"/>
          <cell r="AW486"/>
          <cell r="AX486"/>
          <cell r="AY486"/>
        </row>
        <row r="487">
          <cell r="G487"/>
          <cell r="H487"/>
          <cell r="I487"/>
          <cell r="J487"/>
          <cell r="K487"/>
          <cell r="L487"/>
          <cell r="M487"/>
          <cell r="N487"/>
          <cell r="O487"/>
          <cell r="P487"/>
          <cell r="Q487"/>
          <cell r="R487"/>
          <cell r="S487"/>
          <cell r="T487"/>
          <cell r="U487"/>
          <cell r="V487"/>
          <cell r="W487"/>
          <cell r="X487"/>
          <cell r="Y487"/>
          <cell r="Z487"/>
          <cell r="AA487"/>
          <cell r="AB487"/>
          <cell r="AC487"/>
          <cell r="AD487"/>
          <cell r="AE487"/>
          <cell r="AF487"/>
          <cell r="AG487"/>
          <cell r="AH487"/>
          <cell r="AI487"/>
          <cell r="AJ487"/>
          <cell r="AK487"/>
          <cell r="AL487"/>
          <cell r="AM487"/>
          <cell r="AN487"/>
          <cell r="AO487"/>
          <cell r="AP487"/>
          <cell r="AQ487"/>
          <cell r="AR487"/>
          <cell r="AS487"/>
          <cell r="AT487"/>
          <cell r="AU487"/>
          <cell r="AV487"/>
          <cell r="AW487"/>
          <cell r="AX487"/>
          <cell r="AY487"/>
        </row>
        <row r="488">
          <cell r="G488"/>
          <cell r="H488"/>
          <cell r="I488"/>
          <cell r="J488"/>
          <cell r="K488"/>
          <cell r="L488"/>
          <cell r="M488"/>
          <cell r="N488"/>
          <cell r="O488"/>
          <cell r="P488"/>
          <cell r="Q488"/>
          <cell r="R488"/>
          <cell r="S488"/>
          <cell r="T488"/>
          <cell r="U488"/>
          <cell r="V488"/>
          <cell r="W488"/>
          <cell r="X488"/>
          <cell r="Y488"/>
          <cell r="Z488"/>
          <cell r="AA488"/>
          <cell r="AB488"/>
          <cell r="AC488"/>
          <cell r="AD488"/>
          <cell r="AE488"/>
          <cell r="AF488"/>
          <cell r="AG488"/>
          <cell r="AH488"/>
          <cell r="AI488"/>
          <cell r="AJ488"/>
          <cell r="AK488"/>
          <cell r="AL488"/>
          <cell r="AM488"/>
          <cell r="AN488"/>
          <cell r="AO488"/>
          <cell r="AP488"/>
          <cell r="AQ488"/>
          <cell r="AR488"/>
          <cell r="AS488"/>
          <cell r="AT488"/>
          <cell r="AU488"/>
          <cell r="AV488"/>
          <cell r="AW488"/>
          <cell r="AX488"/>
          <cell r="AY488"/>
        </row>
        <row r="489">
          <cell r="G489"/>
          <cell r="H489"/>
          <cell r="I489"/>
          <cell r="J489"/>
          <cell r="K489"/>
          <cell r="L489"/>
          <cell r="M489"/>
          <cell r="N489"/>
          <cell r="O489"/>
          <cell r="P489"/>
          <cell r="Q489"/>
          <cell r="R489"/>
          <cell r="S489"/>
          <cell r="T489"/>
          <cell r="U489"/>
          <cell r="V489"/>
          <cell r="W489"/>
          <cell r="X489"/>
          <cell r="Y489"/>
          <cell r="Z489"/>
          <cell r="AA489"/>
          <cell r="AB489"/>
          <cell r="AC489"/>
          <cell r="AD489"/>
          <cell r="AE489"/>
          <cell r="AF489"/>
          <cell r="AG489"/>
          <cell r="AH489"/>
          <cell r="AI489"/>
          <cell r="AJ489"/>
          <cell r="AK489"/>
          <cell r="AL489"/>
          <cell r="AM489"/>
          <cell r="AN489"/>
          <cell r="AO489"/>
          <cell r="AP489"/>
          <cell r="AQ489"/>
          <cell r="AR489"/>
          <cell r="AS489"/>
          <cell r="AT489"/>
          <cell r="AU489"/>
          <cell r="AV489"/>
          <cell r="AW489"/>
          <cell r="AX489"/>
          <cell r="AY489"/>
        </row>
        <row r="490">
          <cell r="G490"/>
          <cell r="H490"/>
          <cell r="I490"/>
          <cell r="J490"/>
          <cell r="K490"/>
          <cell r="L490"/>
          <cell r="M490"/>
          <cell r="N490"/>
          <cell r="O490"/>
          <cell r="P490"/>
          <cell r="Q490"/>
          <cell r="R490"/>
          <cell r="S490"/>
          <cell r="T490"/>
          <cell r="U490"/>
          <cell r="V490"/>
          <cell r="W490"/>
          <cell r="X490"/>
          <cell r="Y490"/>
          <cell r="Z490"/>
          <cell r="AA490"/>
          <cell r="AB490"/>
          <cell r="AC490"/>
          <cell r="AD490"/>
          <cell r="AE490"/>
          <cell r="AF490"/>
          <cell r="AG490"/>
          <cell r="AH490"/>
          <cell r="AI490"/>
          <cell r="AJ490"/>
          <cell r="AK490"/>
          <cell r="AL490"/>
          <cell r="AM490"/>
          <cell r="AN490"/>
          <cell r="AO490"/>
          <cell r="AP490"/>
          <cell r="AQ490"/>
          <cell r="AR490"/>
          <cell r="AS490"/>
          <cell r="AT490"/>
          <cell r="AU490"/>
          <cell r="AV490"/>
          <cell r="AW490"/>
          <cell r="AX490"/>
          <cell r="AY490"/>
        </row>
        <row r="491">
          <cell r="G491"/>
          <cell r="H491"/>
          <cell r="I491"/>
          <cell r="J491"/>
          <cell r="K491"/>
          <cell r="L491"/>
          <cell r="M491"/>
          <cell r="N491"/>
          <cell r="O491"/>
          <cell r="P491"/>
          <cell r="Q491"/>
          <cell r="R491"/>
          <cell r="S491"/>
          <cell r="T491"/>
          <cell r="U491"/>
          <cell r="V491"/>
          <cell r="W491"/>
          <cell r="X491"/>
          <cell r="Y491"/>
          <cell r="Z491"/>
          <cell r="AA491"/>
          <cell r="AB491"/>
          <cell r="AC491"/>
          <cell r="AD491"/>
          <cell r="AE491"/>
          <cell r="AF491"/>
          <cell r="AG491"/>
          <cell r="AH491"/>
          <cell r="AI491"/>
          <cell r="AJ491"/>
          <cell r="AK491"/>
          <cell r="AL491"/>
          <cell r="AM491"/>
          <cell r="AN491"/>
          <cell r="AO491"/>
          <cell r="AP491"/>
          <cell r="AQ491"/>
          <cell r="AR491"/>
          <cell r="AS491"/>
          <cell r="AT491"/>
          <cell r="AU491"/>
          <cell r="AV491"/>
          <cell r="AW491"/>
          <cell r="AX491"/>
          <cell r="AY491"/>
        </row>
        <row r="492">
          <cell r="G492"/>
          <cell r="H492"/>
          <cell r="I492"/>
          <cell r="J492"/>
          <cell r="K492"/>
          <cell r="L492"/>
          <cell r="M492"/>
          <cell r="N492"/>
          <cell r="O492"/>
          <cell r="P492"/>
          <cell r="Q492"/>
          <cell r="R492"/>
          <cell r="S492"/>
          <cell r="T492"/>
          <cell r="U492"/>
          <cell r="V492"/>
          <cell r="W492"/>
          <cell r="X492"/>
          <cell r="Y492"/>
          <cell r="Z492"/>
          <cell r="AA492"/>
          <cell r="AB492"/>
          <cell r="AC492"/>
          <cell r="AD492"/>
          <cell r="AE492"/>
          <cell r="AF492"/>
          <cell r="AG492"/>
          <cell r="AH492"/>
          <cell r="AI492"/>
          <cell r="AJ492"/>
          <cell r="AK492"/>
          <cell r="AL492"/>
          <cell r="AM492"/>
          <cell r="AN492"/>
          <cell r="AO492"/>
          <cell r="AP492"/>
          <cell r="AQ492"/>
          <cell r="AR492"/>
          <cell r="AS492"/>
          <cell r="AT492"/>
          <cell r="AU492"/>
          <cell r="AV492"/>
          <cell r="AW492"/>
          <cell r="AX492"/>
          <cell r="AY492"/>
        </row>
        <row r="493">
          <cell r="G493"/>
          <cell r="H493"/>
          <cell r="I493"/>
          <cell r="J493"/>
          <cell r="K493"/>
          <cell r="L493"/>
          <cell r="M493"/>
          <cell r="N493"/>
          <cell r="O493"/>
          <cell r="P493"/>
          <cell r="Q493"/>
          <cell r="R493"/>
          <cell r="S493"/>
          <cell r="T493"/>
          <cell r="U493"/>
          <cell r="V493"/>
          <cell r="W493"/>
          <cell r="X493"/>
          <cell r="Y493"/>
          <cell r="Z493"/>
          <cell r="AA493"/>
          <cell r="AB493"/>
          <cell r="AC493"/>
          <cell r="AD493"/>
          <cell r="AE493"/>
          <cell r="AF493"/>
          <cell r="AG493"/>
          <cell r="AH493"/>
          <cell r="AI493"/>
          <cell r="AJ493"/>
          <cell r="AK493"/>
          <cell r="AL493"/>
          <cell r="AM493"/>
          <cell r="AN493"/>
          <cell r="AO493"/>
          <cell r="AP493"/>
          <cell r="AQ493"/>
          <cell r="AR493"/>
          <cell r="AS493"/>
          <cell r="AT493"/>
          <cell r="AU493"/>
          <cell r="AV493"/>
          <cell r="AW493"/>
          <cell r="AX493"/>
          <cell r="AY493"/>
        </row>
        <row r="494">
          <cell r="G494"/>
          <cell r="H494"/>
          <cell r="I494"/>
          <cell r="J494"/>
          <cell r="K494"/>
          <cell r="L494"/>
          <cell r="M494"/>
          <cell r="N494"/>
          <cell r="O494"/>
          <cell r="P494"/>
          <cell r="Q494"/>
          <cell r="R494"/>
          <cell r="S494"/>
          <cell r="T494"/>
          <cell r="U494"/>
          <cell r="V494"/>
          <cell r="W494"/>
          <cell r="X494"/>
          <cell r="Y494"/>
          <cell r="Z494"/>
          <cell r="AA494"/>
          <cell r="AB494"/>
          <cell r="AC494"/>
          <cell r="AD494"/>
          <cell r="AE494"/>
          <cell r="AF494"/>
          <cell r="AG494"/>
          <cell r="AH494"/>
          <cell r="AI494"/>
          <cell r="AJ494"/>
          <cell r="AK494"/>
          <cell r="AL494"/>
          <cell r="AM494"/>
          <cell r="AN494"/>
          <cell r="AO494"/>
          <cell r="AP494"/>
          <cell r="AQ494"/>
          <cell r="AR494"/>
          <cell r="AS494"/>
          <cell r="AT494"/>
          <cell r="AU494"/>
          <cell r="AV494"/>
          <cell r="AW494"/>
          <cell r="AX494"/>
          <cell r="AY494"/>
        </row>
        <row r="495">
          <cell r="G495"/>
          <cell r="H495"/>
          <cell r="I495"/>
          <cell r="J495"/>
          <cell r="K495"/>
          <cell r="L495"/>
          <cell r="M495"/>
          <cell r="N495"/>
          <cell r="O495"/>
          <cell r="P495"/>
          <cell r="Q495"/>
          <cell r="R495"/>
          <cell r="S495"/>
          <cell r="T495"/>
          <cell r="U495"/>
          <cell r="V495"/>
          <cell r="W495"/>
          <cell r="X495"/>
          <cell r="Y495"/>
          <cell r="Z495"/>
          <cell r="AA495"/>
          <cell r="AB495"/>
          <cell r="AC495"/>
          <cell r="AD495"/>
          <cell r="AE495"/>
          <cell r="AF495"/>
          <cell r="AG495"/>
          <cell r="AH495"/>
          <cell r="AI495"/>
          <cell r="AJ495"/>
          <cell r="AK495"/>
          <cell r="AL495"/>
          <cell r="AM495"/>
          <cell r="AN495"/>
          <cell r="AO495"/>
          <cell r="AP495"/>
          <cell r="AQ495"/>
          <cell r="AR495"/>
          <cell r="AS495"/>
          <cell r="AT495"/>
          <cell r="AU495"/>
          <cell r="AV495"/>
          <cell r="AW495"/>
          <cell r="AX495"/>
          <cell r="AY495"/>
        </row>
        <row r="496">
          <cell r="G496"/>
          <cell r="H496"/>
          <cell r="I496"/>
          <cell r="J496"/>
          <cell r="K496"/>
          <cell r="L496"/>
          <cell r="M496"/>
          <cell r="N496"/>
          <cell r="O496"/>
          <cell r="P496"/>
          <cell r="Q496"/>
          <cell r="R496"/>
          <cell r="S496"/>
          <cell r="T496"/>
          <cell r="U496"/>
          <cell r="V496"/>
          <cell r="W496"/>
          <cell r="X496"/>
          <cell r="Y496"/>
          <cell r="Z496"/>
          <cell r="AA496"/>
          <cell r="AB496"/>
          <cell r="AC496"/>
          <cell r="AD496"/>
          <cell r="AE496"/>
          <cell r="AF496"/>
          <cell r="AG496"/>
          <cell r="AH496"/>
          <cell r="AI496"/>
          <cell r="AJ496"/>
          <cell r="AK496"/>
          <cell r="AL496"/>
          <cell r="AM496"/>
          <cell r="AN496"/>
          <cell r="AO496"/>
          <cell r="AP496"/>
          <cell r="AQ496"/>
          <cell r="AR496"/>
          <cell r="AS496"/>
          <cell r="AT496"/>
          <cell r="AU496"/>
          <cell r="AV496"/>
          <cell r="AW496"/>
          <cell r="AX496"/>
          <cell r="AY496"/>
        </row>
        <row r="497">
          <cell r="G497"/>
          <cell r="H497"/>
          <cell r="I497"/>
          <cell r="J497"/>
          <cell r="K497"/>
          <cell r="L497"/>
          <cell r="M497"/>
          <cell r="N497"/>
          <cell r="O497"/>
          <cell r="P497"/>
          <cell r="Q497"/>
          <cell r="R497"/>
          <cell r="S497"/>
          <cell r="T497"/>
          <cell r="U497"/>
          <cell r="V497"/>
          <cell r="W497"/>
          <cell r="X497"/>
          <cell r="Y497"/>
          <cell r="Z497"/>
          <cell r="AA497"/>
          <cell r="AB497"/>
          <cell r="AC497"/>
          <cell r="AD497"/>
          <cell r="AE497"/>
          <cell r="AF497"/>
          <cell r="AG497"/>
          <cell r="AH497"/>
          <cell r="AI497"/>
          <cell r="AJ497"/>
          <cell r="AK497"/>
          <cell r="AL497"/>
          <cell r="AM497"/>
          <cell r="AN497"/>
          <cell r="AO497"/>
          <cell r="AP497"/>
          <cell r="AQ497"/>
          <cell r="AR497"/>
          <cell r="AS497"/>
          <cell r="AT497"/>
          <cell r="AU497"/>
          <cell r="AV497"/>
          <cell r="AW497"/>
          <cell r="AX497"/>
          <cell r="AY497"/>
        </row>
        <row r="498">
          <cell r="G498"/>
          <cell r="H498"/>
          <cell r="I498"/>
          <cell r="J498"/>
          <cell r="K498"/>
          <cell r="L498"/>
          <cell r="M498"/>
          <cell r="N498"/>
          <cell r="O498"/>
          <cell r="P498"/>
          <cell r="Q498"/>
          <cell r="R498"/>
          <cell r="S498"/>
          <cell r="T498"/>
          <cell r="U498"/>
          <cell r="V498"/>
          <cell r="W498"/>
          <cell r="X498"/>
          <cell r="Y498"/>
          <cell r="Z498"/>
          <cell r="AA498"/>
          <cell r="AB498"/>
          <cell r="AC498"/>
          <cell r="AD498"/>
          <cell r="AE498"/>
          <cell r="AF498"/>
          <cell r="AG498"/>
          <cell r="AH498"/>
          <cell r="AI498"/>
          <cell r="AJ498"/>
          <cell r="AK498"/>
          <cell r="AL498"/>
          <cell r="AM498"/>
          <cell r="AN498"/>
          <cell r="AO498"/>
          <cell r="AP498"/>
          <cell r="AQ498"/>
          <cell r="AR498"/>
          <cell r="AS498"/>
          <cell r="AT498"/>
          <cell r="AU498"/>
          <cell r="AV498"/>
          <cell r="AW498"/>
          <cell r="AX498"/>
          <cell r="AY498"/>
        </row>
        <row r="499">
          <cell r="G499"/>
          <cell r="H499"/>
          <cell r="I499"/>
          <cell r="J499"/>
          <cell r="K499"/>
          <cell r="L499"/>
          <cell r="M499"/>
          <cell r="N499"/>
          <cell r="O499"/>
          <cell r="P499"/>
          <cell r="Q499"/>
          <cell r="R499"/>
          <cell r="S499"/>
          <cell r="T499"/>
          <cell r="U499"/>
          <cell r="V499"/>
          <cell r="W499"/>
          <cell r="X499"/>
          <cell r="Y499"/>
          <cell r="Z499"/>
          <cell r="AA499"/>
          <cell r="AB499"/>
          <cell r="AC499"/>
          <cell r="AD499"/>
          <cell r="AE499"/>
          <cell r="AF499"/>
          <cell r="AG499"/>
          <cell r="AH499"/>
          <cell r="AI499"/>
          <cell r="AJ499"/>
          <cell r="AK499"/>
          <cell r="AL499"/>
          <cell r="AM499"/>
          <cell r="AN499"/>
          <cell r="AO499"/>
          <cell r="AP499"/>
          <cell r="AQ499"/>
          <cell r="AR499"/>
          <cell r="AS499"/>
          <cell r="AT499"/>
          <cell r="AU499"/>
          <cell r="AV499"/>
          <cell r="AW499"/>
          <cell r="AX499"/>
          <cell r="AY499"/>
        </row>
        <row r="500">
          <cell r="G500"/>
          <cell r="H500"/>
          <cell r="I500"/>
          <cell r="J500"/>
          <cell r="K500"/>
          <cell r="L500"/>
          <cell r="M500"/>
          <cell r="N500"/>
          <cell r="O500"/>
          <cell r="P500"/>
          <cell r="Q500"/>
          <cell r="R500"/>
          <cell r="S500"/>
          <cell r="T500"/>
          <cell r="U500"/>
          <cell r="V500"/>
          <cell r="W500"/>
          <cell r="X500"/>
          <cell r="Y500"/>
          <cell r="Z500"/>
          <cell r="AA500"/>
          <cell r="AB500"/>
          <cell r="AC500"/>
          <cell r="AD500"/>
          <cell r="AE500"/>
          <cell r="AF500"/>
          <cell r="AG500"/>
          <cell r="AH500"/>
          <cell r="AI500"/>
          <cell r="AJ500"/>
          <cell r="AK500"/>
          <cell r="AL500"/>
          <cell r="AM500"/>
          <cell r="AN500"/>
          <cell r="AO500"/>
          <cell r="AP500"/>
          <cell r="AQ500"/>
          <cell r="AR500"/>
          <cell r="AS500"/>
          <cell r="AT500"/>
          <cell r="AU500"/>
          <cell r="AV500"/>
          <cell r="AW500"/>
          <cell r="AX500"/>
          <cell r="AY500"/>
        </row>
        <row r="501">
          <cell r="G501"/>
          <cell r="H501"/>
          <cell r="I501"/>
          <cell r="J501"/>
          <cell r="K501"/>
          <cell r="L501"/>
          <cell r="M501"/>
          <cell r="N501"/>
          <cell r="O501"/>
          <cell r="P501"/>
          <cell r="Q501"/>
          <cell r="R501"/>
          <cell r="S501"/>
          <cell r="T501"/>
          <cell r="U501"/>
          <cell r="V501"/>
          <cell r="W501"/>
          <cell r="X501"/>
          <cell r="Y501"/>
          <cell r="Z501"/>
          <cell r="AA501"/>
          <cell r="AB501"/>
          <cell r="AC501"/>
          <cell r="AD501"/>
          <cell r="AE501"/>
          <cell r="AF501"/>
          <cell r="AG501"/>
          <cell r="AH501"/>
          <cell r="AI501"/>
          <cell r="AJ501"/>
          <cell r="AK501"/>
          <cell r="AL501"/>
          <cell r="AM501"/>
          <cell r="AN501"/>
          <cell r="AO501"/>
          <cell r="AP501"/>
          <cell r="AQ501"/>
          <cell r="AR501"/>
          <cell r="AS501"/>
          <cell r="AT501"/>
          <cell r="AU501"/>
          <cell r="AV501"/>
          <cell r="AW501"/>
          <cell r="AX501"/>
          <cell r="AY501"/>
        </row>
        <row r="502">
          <cell r="G502"/>
          <cell r="H502"/>
          <cell r="I502"/>
          <cell r="J502"/>
          <cell r="K502"/>
          <cell r="L502"/>
          <cell r="M502"/>
          <cell r="N502"/>
          <cell r="O502"/>
          <cell r="P502"/>
          <cell r="Q502"/>
          <cell r="R502"/>
          <cell r="S502"/>
          <cell r="T502"/>
          <cell r="U502"/>
          <cell r="V502"/>
          <cell r="W502"/>
          <cell r="X502"/>
          <cell r="Y502"/>
          <cell r="Z502"/>
          <cell r="AA502"/>
          <cell r="AB502"/>
          <cell r="AC502"/>
          <cell r="AD502"/>
          <cell r="AE502"/>
          <cell r="AF502"/>
          <cell r="AG502"/>
          <cell r="AH502"/>
          <cell r="AI502"/>
          <cell r="AJ502"/>
          <cell r="AK502"/>
          <cell r="AL502"/>
          <cell r="AM502"/>
          <cell r="AN502"/>
          <cell r="AO502"/>
          <cell r="AP502"/>
          <cell r="AQ502"/>
          <cell r="AR502"/>
          <cell r="AS502"/>
          <cell r="AT502"/>
          <cell r="AU502"/>
          <cell r="AV502"/>
          <cell r="AW502"/>
          <cell r="AX502"/>
          <cell r="AY502"/>
        </row>
        <row r="503">
          <cell r="G503"/>
          <cell r="H503"/>
          <cell r="I503"/>
          <cell r="J503"/>
          <cell r="K503"/>
          <cell r="L503"/>
          <cell r="M503"/>
          <cell r="N503"/>
          <cell r="O503"/>
          <cell r="P503"/>
          <cell r="Q503"/>
          <cell r="R503"/>
          <cell r="S503"/>
          <cell r="T503"/>
          <cell r="U503"/>
          <cell r="V503"/>
          <cell r="W503"/>
          <cell r="X503"/>
          <cell r="Y503"/>
          <cell r="Z503"/>
          <cell r="AA503"/>
          <cell r="AB503"/>
          <cell r="AC503"/>
          <cell r="AD503"/>
          <cell r="AE503"/>
          <cell r="AF503"/>
          <cell r="AG503"/>
          <cell r="AH503"/>
          <cell r="AI503"/>
          <cell r="AJ503"/>
          <cell r="AK503"/>
          <cell r="AL503"/>
          <cell r="AM503"/>
          <cell r="AN503"/>
          <cell r="AO503"/>
          <cell r="AP503"/>
          <cell r="AQ503"/>
          <cell r="AR503"/>
          <cell r="AS503"/>
          <cell r="AT503"/>
          <cell r="AU503"/>
          <cell r="AV503"/>
          <cell r="AW503"/>
          <cell r="AX503"/>
          <cell r="AY503"/>
        </row>
        <row r="504">
          <cell r="G504"/>
          <cell r="H504"/>
          <cell r="I504"/>
          <cell r="J504"/>
          <cell r="K504"/>
          <cell r="L504"/>
          <cell r="M504"/>
          <cell r="N504"/>
          <cell r="O504"/>
          <cell r="P504"/>
          <cell r="Q504"/>
          <cell r="R504"/>
          <cell r="S504"/>
          <cell r="T504"/>
          <cell r="U504"/>
          <cell r="V504"/>
          <cell r="W504"/>
          <cell r="X504"/>
          <cell r="Y504"/>
          <cell r="Z504"/>
          <cell r="AA504"/>
          <cell r="AB504"/>
          <cell r="AC504"/>
          <cell r="AD504"/>
          <cell r="AE504"/>
          <cell r="AF504"/>
          <cell r="AG504"/>
          <cell r="AH504"/>
          <cell r="AI504"/>
          <cell r="AJ504"/>
          <cell r="AK504"/>
          <cell r="AL504"/>
          <cell r="AM504"/>
          <cell r="AN504"/>
          <cell r="AO504"/>
          <cell r="AP504"/>
          <cell r="AQ504"/>
          <cell r="AR504"/>
          <cell r="AS504"/>
          <cell r="AT504"/>
          <cell r="AU504"/>
          <cell r="AV504"/>
          <cell r="AW504"/>
          <cell r="AX504"/>
          <cell r="AY504"/>
        </row>
      </sheetData>
      <sheetData sheetId="8"/>
      <sheetData sheetId="9">
        <row r="1">
          <cell r="AZ1" t="str">
            <v>抽選
No.</v>
          </cell>
          <cell r="BA1" t="str">
            <v>品名</v>
          </cell>
          <cell r="BB1" t="str">
            <v>規格</v>
          </cell>
          <cell r="BC1" t="str">
            <v>単価</v>
          </cell>
          <cell r="BD1" t="str">
            <v>落札業者</v>
          </cell>
          <cell r="BE1" t="str">
            <v>抽選業者１</v>
          </cell>
          <cell r="BF1" t="str">
            <v>抽選業者２</v>
          </cell>
          <cell r="BG1" t="str">
            <v>抽選業者３</v>
          </cell>
        </row>
        <row r="2">
          <cell r="AZ2" t="str">
            <v/>
          </cell>
          <cell r="BA2" t="str">
            <v/>
          </cell>
          <cell r="BB2" t="str">
            <v/>
          </cell>
          <cell r="BC2" t="str">
            <v/>
          </cell>
          <cell r="BD2" t="str">
            <v>(有)鈴井園茶舗</v>
          </cell>
          <cell r="BE2" t="str">
            <v/>
          </cell>
          <cell r="BF2" t="str">
            <v/>
          </cell>
          <cell r="BG2" t="str">
            <v/>
          </cell>
        </row>
        <row r="3"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/>
          <cell r="BE3" t="str">
            <v/>
          </cell>
          <cell r="BF3" t="str">
            <v/>
          </cell>
          <cell r="BG3" t="str">
            <v/>
          </cell>
        </row>
        <row r="4"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/>
          <cell r="BE4" t="str">
            <v/>
          </cell>
          <cell r="BF4" t="str">
            <v/>
          </cell>
          <cell r="BG4" t="str">
            <v/>
          </cell>
        </row>
        <row r="5"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/>
          <cell r="BE5" t="str">
            <v/>
          </cell>
          <cell r="BF5" t="str">
            <v/>
          </cell>
          <cell r="BG5" t="str">
            <v/>
          </cell>
        </row>
        <row r="6"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/>
          <cell r="BE6" t="str">
            <v/>
          </cell>
          <cell r="BF6" t="str">
            <v/>
          </cell>
          <cell r="BG6" t="str">
            <v/>
          </cell>
        </row>
        <row r="7"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/>
          <cell r="BE7" t="str">
            <v/>
          </cell>
          <cell r="BF7" t="str">
            <v/>
          </cell>
          <cell r="BG7" t="str">
            <v/>
          </cell>
        </row>
        <row r="8"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/>
          <cell r="BE8" t="str">
            <v/>
          </cell>
          <cell r="BF8" t="str">
            <v/>
          </cell>
          <cell r="BG8" t="str">
            <v/>
          </cell>
        </row>
        <row r="9"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/>
          <cell r="BE9" t="str">
            <v/>
          </cell>
          <cell r="BF9" t="str">
            <v/>
          </cell>
          <cell r="BG9" t="str">
            <v/>
          </cell>
        </row>
        <row r="10"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/>
          <cell r="BE10" t="str">
            <v/>
          </cell>
          <cell r="BF10" t="str">
            <v/>
          </cell>
          <cell r="BG10" t="str">
            <v/>
          </cell>
        </row>
        <row r="11"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/>
          <cell r="BE11" t="str">
            <v/>
          </cell>
          <cell r="BF11" t="str">
            <v/>
          </cell>
          <cell r="BG11" t="str">
            <v/>
          </cell>
        </row>
        <row r="12"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/>
          <cell r="BE12" t="str">
            <v/>
          </cell>
          <cell r="BF12" t="str">
            <v/>
          </cell>
          <cell r="BG12" t="str">
            <v/>
          </cell>
        </row>
        <row r="13"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/>
          <cell r="BE13" t="str">
            <v/>
          </cell>
          <cell r="BF13" t="str">
            <v/>
          </cell>
          <cell r="BG13" t="str">
            <v/>
          </cell>
        </row>
        <row r="14"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/>
          <cell r="BE14" t="str">
            <v/>
          </cell>
          <cell r="BF14" t="str">
            <v/>
          </cell>
          <cell r="BG14" t="str">
            <v/>
          </cell>
        </row>
        <row r="15"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/>
          <cell r="BE15" t="str">
            <v/>
          </cell>
          <cell r="BF15" t="str">
            <v/>
          </cell>
          <cell r="BG15" t="str">
            <v/>
          </cell>
        </row>
        <row r="16"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/>
          <cell r="BE16" t="str">
            <v/>
          </cell>
          <cell r="BF16" t="str">
            <v/>
          </cell>
          <cell r="BG16" t="str">
            <v/>
          </cell>
        </row>
        <row r="17"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/>
          <cell r="BE17" t="str">
            <v/>
          </cell>
          <cell r="BF17" t="str">
            <v/>
          </cell>
          <cell r="BG17" t="str">
            <v/>
          </cell>
        </row>
        <row r="18"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/>
          <cell r="BE18" t="str">
            <v/>
          </cell>
          <cell r="BF18" t="str">
            <v/>
          </cell>
          <cell r="BG18" t="str">
            <v/>
          </cell>
        </row>
        <row r="19"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/>
          <cell r="BE19" t="str">
            <v/>
          </cell>
          <cell r="BF19" t="str">
            <v/>
          </cell>
          <cell r="BG19" t="str">
            <v/>
          </cell>
        </row>
        <row r="20"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/>
          <cell r="BE20" t="str">
            <v/>
          </cell>
          <cell r="BF20" t="str">
            <v/>
          </cell>
          <cell r="BG20" t="str">
            <v/>
          </cell>
        </row>
        <row r="21"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/>
          <cell r="BE21" t="str">
            <v/>
          </cell>
          <cell r="BF21" t="str">
            <v/>
          </cell>
          <cell r="BG21" t="str">
            <v/>
          </cell>
        </row>
        <row r="22">
          <cell r="AZ22" t="str">
            <v/>
          </cell>
          <cell r="BA22"/>
          <cell r="BB22"/>
          <cell r="BC22"/>
          <cell r="BD22"/>
          <cell r="BE22"/>
          <cell r="BF22"/>
          <cell r="BG22"/>
        </row>
        <row r="23">
          <cell r="AZ23"/>
          <cell r="BA23"/>
          <cell r="BB23"/>
          <cell r="BC23"/>
          <cell r="BD23"/>
          <cell r="BE23"/>
          <cell r="BF23"/>
          <cell r="BG23"/>
        </row>
        <row r="24">
          <cell r="AZ24"/>
          <cell r="BA24"/>
          <cell r="BB24"/>
          <cell r="BC24"/>
          <cell r="BD24"/>
          <cell r="BE24"/>
          <cell r="BF24"/>
          <cell r="BG24"/>
        </row>
        <row r="25">
          <cell r="AZ25"/>
          <cell r="BA25"/>
          <cell r="BB25"/>
          <cell r="BC25"/>
          <cell r="BD25"/>
          <cell r="BE25"/>
          <cell r="BF25"/>
          <cell r="BG25"/>
        </row>
      </sheetData>
      <sheetData sheetId="10">
        <row r="1">
          <cell r="D1"/>
          <cell r="E1"/>
          <cell r="F1" t="str">
            <v>落札
業者</v>
          </cell>
          <cell r="G1">
            <v>306</v>
          </cell>
          <cell r="H1" t="str">
            <v>品名</v>
          </cell>
          <cell r="I1" t="str">
            <v>規格</v>
          </cell>
          <cell r="J1" t="str">
            <v>単位</v>
          </cell>
          <cell r="K1" t="str">
            <v>予定
数量</v>
          </cell>
          <cell r="L1" t="str">
            <v>単価</v>
          </cell>
          <cell r="M1" t="str">
            <v>規格貼り付け</v>
          </cell>
          <cell r="N1" t="str">
            <v>科目</v>
          </cell>
          <cell r="O1" t="str">
            <v>確定
数量</v>
          </cell>
        </row>
        <row r="2">
          <cell r="D2" t="str">
            <v/>
          </cell>
          <cell r="E2" t="str">
            <v>C000</v>
          </cell>
          <cell r="F2" t="str">
            <v/>
          </cell>
          <cell r="G2">
            <v>1</v>
          </cell>
          <cell r="H2" t="str">
            <v>ハンバーガー用バンズ（カット）★</v>
          </cell>
          <cell r="I2" t="str">
            <v>基地規格による（０１－０３４１）</v>
          </cell>
          <cell r="J2" t="str">
            <v>個</v>
          </cell>
          <cell r="K2">
            <v>50</v>
          </cell>
          <cell r="L2" t="str">
            <v>応札なし</v>
          </cell>
          <cell r="M2" t="str">
            <v>基地規格による（０１－０３４１）</v>
          </cell>
          <cell r="N2" t="str">
            <v>一般</v>
          </cell>
          <cell r="O2"/>
        </row>
        <row r="3">
          <cell r="D3" t="str">
            <v/>
          </cell>
          <cell r="E3" t="str">
            <v>C000</v>
          </cell>
          <cell r="F3" t="str">
            <v/>
          </cell>
          <cell r="G3">
            <v>2</v>
          </cell>
          <cell r="H3" t="str">
            <v>カスタードパン★</v>
          </cell>
          <cell r="I3" t="str">
            <v>基地規格による（０１－０３４５）</v>
          </cell>
          <cell r="J3" t="str">
            <v>個</v>
          </cell>
          <cell r="K3">
            <v>49</v>
          </cell>
          <cell r="L3" t="str">
            <v>応札なし</v>
          </cell>
          <cell r="M3" t="str">
            <v>基地規格による（０１－０３４５）</v>
          </cell>
          <cell r="N3" t="str">
            <v>一般</v>
          </cell>
          <cell r="O3"/>
        </row>
        <row r="4">
          <cell r="D4" t="str">
            <v/>
          </cell>
          <cell r="E4" t="str">
            <v>C000</v>
          </cell>
          <cell r="F4" t="str">
            <v/>
          </cell>
          <cell r="G4">
            <v>3</v>
          </cell>
          <cell r="H4" t="str">
            <v>玉子サンド★</v>
          </cell>
          <cell r="I4" t="str">
            <v>基地規格による（０１－０３４６）</v>
          </cell>
          <cell r="J4" t="str">
            <v>個</v>
          </cell>
          <cell r="K4">
            <v>49</v>
          </cell>
          <cell r="L4" t="str">
            <v>応札なし</v>
          </cell>
          <cell r="M4" t="str">
            <v>基地規格による（０１－０３４６）</v>
          </cell>
          <cell r="N4" t="str">
            <v>一般</v>
          </cell>
          <cell r="O4"/>
        </row>
        <row r="5">
          <cell r="D5" t="str">
            <v/>
          </cell>
          <cell r="E5" t="str">
            <v>C000</v>
          </cell>
          <cell r="F5" t="str">
            <v/>
          </cell>
          <cell r="G5">
            <v>4</v>
          </cell>
          <cell r="H5" t="str">
            <v>ミルクパン★</v>
          </cell>
          <cell r="I5" t="str">
            <v>基地規格による（０１－０３４７）</v>
          </cell>
          <cell r="J5" t="str">
            <v>個</v>
          </cell>
          <cell r="K5">
            <v>49</v>
          </cell>
          <cell r="L5" t="str">
            <v>応札なし</v>
          </cell>
          <cell r="M5" t="str">
            <v>基地規格による（０１－０３４７）</v>
          </cell>
          <cell r="N5" t="str">
            <v>一般</v>
          </cell>
          <cell r="O5"/>
        </row>
        <row r="6">
          <cell r="D6" t="str">
            <v/>
          </cell>
          <cell r="E6" t="str">
            <v>C000</v>
          </cell>
          <cell r="F6" t="str">
            <v/>
          </cell>
          <cell r="G6">
            <v>5</v>
          </cell>
          <cell r="H6" t="str">
            <v>ジャムパン★</v>
          </cell>
          <cell r="I6" t="str">
            <v>基地規格による（０１－０３４８）</v>
          </cell>
          <cell r="J6" t="str">
            <v>個</v>
          </cell>
          <cell r="K6">
            <v>49</v>
          </cell>
          <cell r="L6" t="str">
            <v>応札なし</v>
          </cell>
          <cell r="M6" t="str">
            <v>基地規格による（０１－０３４８）</v>
          </cell>
          <cell r="N6" t="str">
            <v>一般</v>
          </cell>
          <cell r="O6"/>
        </row>
        <row r="7">
          <cell r="D7" t="str">
            <v/>
          </cell>
          <cell r="E7" t="str">
            <v>C000</v>
          </cell>
          <cell r="F7" t="str">
            <v/>
          </cell>
          <cell r="G7">
            <v>6</v>
          </cell>
          <cell r="H7" t="str">
            <v>カレーパン★</v>
          </cell>
          <cell r="I7" t="str">
            <v>基地規格による（０１－０３４９）</v>
          </cell>
          <cell r="J7" t="str">
            <v>個</v>
          </cell>
          <cell r="K7">
            <v>49</v>
          </cell>
          <cell r="L7" t="str">
            <v>応札なし</v>
          </cell>
          <cell r="M7" t="str">
            <v>基地規格による（０１－０３４９）</v>
          </cell>
          <cell r="N7" t="str">
            <v>一般</v>
          </cell>
          <cell r="O7"/>
        </row>
        <row r="8">
          <cell r="D8" t="str">
            <v/>
          </cell>
          <cell r="E8" t="str">
            <v>C000</v>
          </cell>
          <cell r="F8" t="str">
            <v/>
          </cell>
          <cell r="G8">
            <v>7</v>
          </cell>
          <cell r="H8" t="str">
            <v>ウィンナーパン★</v>
          </cell>
          <cell r="I8" t="str">
            <v>基地規格による（０１－０３５１）</v>
          </cell>
          <cell r="J8" t="str">
            <v>個</v>
          </cell>
          <cell r="K8">
            <v>49</v>
          </cell>
          <cell r="L8" t="str">
            <v>応札なし</v>
          </cell>
          <cell r="M8" t="str">
            <v>基地規格による（０１－０３５１）</v>
          </cell>
          <cell r="N8" t="str">
            <v>一般</v>
          </cell>
          <cell r="O8"/>
        </row>
        <row r="9">
          <cell r="D9" t="str">
            <v/>
          </cell>
          <cell r="E9" t="str">
            <v>C000</v>
          </cell>
          <cell r="F9" t="str">
            <v/>
          </cell>
          <cell r="G9">
            <v>8</v>
          </cell>
          <cell r="H9" t="str">
            <v>冷凍ちゃんぽん麺★</v>
          </cell>
          <cell r="I9" t="str">
            <v>基地規格による（０１－０１５２）</v>
          </cell>
          <cell r="J9" t="str">
            <v>袋</v>
          </cell>
          <cell r="K9">
            <v>17</v>
          </cell>
          <cell r="L9" t="str">
            <v>応札なし</v>
          </cell>
          <cell r="M9" t="str">
            <v>基地規格による（０１－０１５２）</v>
          </cell>
          <cell r="N9" t="str">
            <v>一般</v>
          </cell>
          <cell r="O9"/>
        </row>
        <row r="10">
          <cell r="D10" t="str">
            <v/>
          </cell>
          <cell r="E10" t="str">
            <v>C000</v>
          </cell>
          <cell r="F10" t="str">
            <v/>
          </cell>
          <cell r="G10">
            <v>9</v>
          </cell>
          <cell r="H10" t="str">
            <v>調理ナポリタン（冷凍）★</v>
          </cell>
          <cell r="I10" t="str">
            <v>基地規格による（０１－０２３５）</v>
          </cell>
          <cell r="J10" t="str">
            <v>kg</v>
          </cell>
          <cell r="K10">
            <v>4</v>
          </cell>
          <cell r="L10" t="str">
            <v>応札なし</v>
          </cell>
          <cell r="M10" t="str">
            <v>基地規格による（０１－０２３５）</v>
          </cell>
          <cell r="N10" t="str">
            <v>一般</v>
          </cell>
          <cell r="O10"/>
        </row>
        <row r="11">
          <cell r="D11" t="str">
            <v/>
          </cell>
          <cell r="E11" t="str">
            <v>C000</v>
          </cell>
          <cell r="F11" t="str">
            <v/>
          </cell>
          <cell r="G11">
            <v>10</v>
          </cell>
          <cell r="H11" t="str">
            <v>ハッシュポテト★</v>
          </cell>
          <cell r="I11" t="str">
            <v>基地規格による（２０－０８３９）６４ｇ×１０個入り</v>
          </cell>
          <cell r="J11" t="str">
            <v>袋</v>
          </cell>
          <cell r="K11">
            <v>15</v>
          </cell>
          <cell r="L11" t="str">
            <v>応札なし</v>
          </cell>
          <cell r="M11" t="str">
            <v>基地規格による（２０－０８３９）６４ｇ×１０個入り</v>
          </cell>
          <cell r="N11" t="str">
            <v>一般</v>
          </cell>
          <cell r="O11"/>
        </row>
        <row r="12">
          <cell r="D12" t="str">
            <v/>
          </cell>
          <cell r="E12" t="str">
            <v>C000</v>
          </cell>
          <cell r="F12" t="str">
            <v/>
          </cell>
          <cell r="G12">
            <v>11</v>
          </cell>
          <cell r="H12" t="str">
            <v>（冷）大福餅（草餅）★</v>
          </cell>
          <cell r="I12" t="str">
            <v>基地規格による（０４－０１６２）８５ｇ×１５</v>
          </cell>
          <cell r="J12" t="str">
            <v>袋</v>
          </cell>
          <cell r="K12">
            <v>4</v>
          </cell>
          <cell r="L12" t="str">
            <v>応札なし</v>
          </cell>
          <cell r="M12" t="str">
            <v>基地規格による（０４－０１６２）８５ｇ×１５</v>
          </cell>
          <cell r="N12" t="str">
            <v>一般</v>
          </cell>
          <cell r="O12"/>
        </row>
        <row r="13">
          <cell r="D13" t="str">
            <v/>
          </cell>
          <cell r="E13" t="str">
            <v>C000</v>
          </cell>
          <cell r="F13" t="str">
            <v/>
          </cell>
          <cell r="G13">
            <v>12</v>
          </cell>
          <cell r="H13" t="str">
            <v>豆腐ハンバーグ（９０）★</v>
          </cell>
          <cell r="I13" t="str">
            <v>基地規格による（２０－０２３６）１個９０ｇ</v>
          </cell>
          <cell r="J13" t="str">
            <v>個</v>
          </cell>
          <cell r="K13">
            <v>60</v>
          </cell>
          <cell r="L13" t="str">
            <v>応札なし</v>
          </cell>
          <cell r="M13" t="str">
            <v>基地規格による（２０－０２３６）１個９０ｇ</v>
          </cell>
          <cell r="N13" t="str">
            <v>一般</v>
          </cell>
          <cell r="O13"/>
        </row>
        <row r="14">
          <cell r="D14" t="str">
            <v/>
          </cell>
          <cell r="E14" t="str">
            <v>C000</v>
          </cell>
          <cell r="F14" t="str">
            <v/>
          </cell>
          <cell r="G14">
            <v>13</v>
          </cell>
          <cell r="H14" t="str">
            <v>豆腐ハンバーグ（４５）★</v>
          </cell>
          <cell r="I14" t="str">
            <v>基地規格による（２０－０２３６）９００ｇ　２０個入り</v>
          </cell>
          <cell r="J14" t="str">
            <v>袋</v>
          </cell>
          <cell r="K14">
            <v>3</v>
          </cell>
          <cell r="L14" t="str">
            <v>応札なし</v>
          </cell>
          <cell r="M14" t="str">
            <v>基地規格による（２０－０２３６）９００ｇ　２０個入り</v>
          </cell>
          <cell r="N14" t="str">
            <v>一般</v>
          </cell>
          <cell r="O14"/>
        </row>
        <row r="15">
          <cell r="D15" t="str">
            <v/>
          </cell>
          <cell r="E15" t="str">
            <v>C000</v>
          </cell>
          <cell r="F15" t="str">
            <v/>
          </cell>
          <cell r="G15">
            <v>14</v>
          </cell>
          <cell r="H15" t="str">
            <v>ネギトロ★</v>
          </cell>
          <cell r="I15" t="str">
            <v>基地規格による（０８－０１２０）３００ｇ袋</v>
          </cell>
          <cell r="J15" t="str">
            <v>袋</v>
          </cell>
          <cell r="K15">
            <v>9</v>
          </cell>
          <cell r="L15" t="str">
            <v>応札なし</v>
          </cell>
          <cell r="M15" t="str">
            <v>基地規格による（０８－０１２０）３００ｇ袋</v>
          </cell>
          <cell r="N15" t="str">
            <v>一般</v>
          </cell>
          <cell r="O15"/>
        </row>
        <row r="16">
          <cell r="D16" t="str">
            <v/>
          </cell>
          <cell r="E16" t="str">
            <v>C000</v>
          </cell>
          <cell r="F16" t="str">
            <v/>
          </cell>
          <cell r="G16">
            <v>15</v>
          </cell>
          <cell r="H16" t="str">
            <v>刺身用鮪★</v>
          </cell>
          <cell r="I16" t="str">
            <v>基地規格による（０８－０１２５）柵どり済み</v>
          </cell>
          <cell r="J16" t="str">
            <v>kg</v>
          </cell>
          <cell r="K16">
            <v>5</v>
          </cell>
          <cell r="L16" t="str">
            <v>応札なし</v>
          </cell>
          <cell r="M16" t="str">
            <v>基地規格による（０８－０１２５）柵どり済み</v>
          </cell>
          <cell r="N16" t="str">
            <v>一般</v>
          </cell>
          <cell r="O16"/>
        </row>
        <row r="17">
          <cell r="D17" t="str">
            <v/>
          </cell>
          <cell r="E17" t="str">
            <v>C000</v>
          </cell>
          <cell r="F17" t="str">
            <v/>
          </cell>
          <cell r="G17">
            <v>16</v>
          </cell>
          <cell r="H17" t="str">
            <v>刺身用サーモン★</v>
          </cell>
          <cell r="I17" t="str">
            <v>基地規格による（０８－０２５２）</v>
          </cell>
          <cell r="J17" t="str">
            <v>kg</v>
          </cell>
          <cell r="K17">
            <v>3</v>
          </cell>
          <cell r="L17" t="str">
            <v>応札なし</v>
          </cell>
          <cell r="M17" t="str">
            <v>基地規格による（０８－０２５２）</v>
          </cell>
          <cell r="N17" t="str">
            <v>一般</v>
          </cell>
          <cell r="O17"/>
        </row>
        <row r="18">
          <cell r="D18" t="str">
            <v/>
          </cell>
          <cell r="E18" t="str">
            <v>C000</v>
          </cell>
          <cell r="F18" t="str">
            <v/>
          </cell>
          <cell r="G18">
            <v>17</v>
          </cell>
          <cell r="H18" t="str">
            <v>いわしつみれ★</v>
          </cell>
          <cell r="I18" t="str">
            <v>基地規格による（０８－０９３５）１㎏袋入り　２０ｇ×５０個</v>
          </cell>
          <cell r="J18" t="str">
            <v>袋</v>
          </cell>
          <cell r="K18">
            <v>1</v>
          </cell>
          <cell r="L18" t="str">
            <v>応札なし</v>
          </cell>
          <cell r="M18" t="str">
            <v>基地規格による（０８－０９３５）１㎏袋入り　２０ｇ×５０個</v>
          </cell>
          <cell r="N18" t="str">
            <v>一般</v>
          </cell>
          <cell r="O18"/>
        </row>
        <row r="19">
          <cell r="D19" t="str">
            <v/>
          </cell>
          <cell r="E19" t="str">
            <v>C000</v>
          </cell>
          <cell r="F19" t="str">
            <v/>
          </cell>
          <cell r="G19">
            <v>18</v>
          </cell>
          <cell r="H19" t="str">
            <v>ロールいか★</v>
          </cell>
          <cell r="I19" t="str">
            <v>基地規格による（０８－０５６０）１㎝厚　開き</v>
          </cell>
          <cell r="J19" t="str">
            <v>kg</v>
          </cell>
          <cell r="K19">
            <v>3</v>
          </cell>
          <cell r="L19" t="str">
            <v>応札なし</v>
          </cell>
          <cell r="M19" t="str">
            <v>基地規格による（０８－０５６０）１㎝厚　開き</v>
          </cell>
          <cell r="N19" t="str">
            <v>一般</v>
          </cell>
          <cell r="O19"/>
        </row>
        <row r="20">
          <cell r="D20" t="str">
            <v/>
          </cell>
          <cell r="E20" t="str">
            <v>C000</v>
          </cell>
          <cell r="F20" t="str">
            <v/>
          </cell>
          <cell r="G20">
            <v>19</v>
          </cell>
          <cell r="H20" t="str">
            <v>（冷）蒸しえび（生食用）★</v>
          </cell>
          <cell r="I20" t="str">
            <v>基地規格による（０８－０６０６）５００ｇ</v>
          </cell>
          <cell r="J20" t="str">
            <v>袋</v>
          </cell>
          <cell r="K20">
            <v>2</v>
          </cell>
          <cell r="L20" t="str">
            <v>応札なし</v>
          </cell>
          <cell r="M20" t="str">
            <v>基地規格による（０８－０６０６）５００ｇ</v>
          </cell>
          <cell r="N20" t="str">
            <v>一般</v>
          </cell>
          <cell r="O20"/>
        </row>
        <row r="21">
          <cell r="D21" t="str">
            <v/>
          </cell>
          <cell r="E21" t="str">
            <v>C000</v>
          </cell>
          <cell r="F21" t="str">
            <v/>
          </cell>
          <cell r="G21">
            <v>20</v>
          </cell>
          <cell r="H21" t="str">
            <v>牛肩ローススライス（５ｍｍ）★</v>
          </cell>
          <cell r="I21" t="str">
            <v>基地規格による（０９－００３０）５㎜厚スライス</v>
          </cell>
          <cell r="J21" t="str">
            <v>kg</v>
          </cell>
          <cell r="K21">
            <v>5</v>
          </cell>
          <cell r="L21" t="str">
            <v>応札なし</v>
          </cell>
          <cell r="M21" t="str">
            <v>基地規格による（０９－００３０）５㎜厚スライス</v>
          </cell>
          <cell r="N21" t="str">
            <v>一般</v>
          </cell>
          <cell r="O21"/>
        </row>
        <row r="22">
          <cell r="D22" t="str">
            <v/>
          </cell>
          <cell r="E22" t="str">
            <v>C000</v>
          </cell>
          <cell r="F22" t="str">
            <v/>
          </cell>
          <cell r="G22">
            <v>21</v>
          </cell>
          <cell r="H22" t="str">
            <v>牛肩ローススライス（２ｍｍ）★</v>
          </cell>
          <cell r="I22" t="str">
            <v>基地規格による（０９－００３０）２㎜厚スライス</v>
          </cell>
          <cell r="J22" t="str">
            <v>kg</v>
          </cell>
          <cell r="K22">
            <v>5</v>
          </cell>
          <cell r="L22" t="str">
            <v>応札なし</v>
          </cell>
          <cell r="M22" t="str">
            <v>基地規格による（０９－００３０）２㎜厚スライス</v>
          </cell>
          <cell r="N22" t="str">
            <v>一般</v>
          </cell>
          <cell r="O22"/>
        </row>
        <row r="23">
          <cell r="D23" t="str">
            <v/>
          </cell>
          <cell r="E23" t="str">
            <v>C000</v>
          </cell>
          <cell r="F23" t="str">
            <v/>
          </cell>
          <cell r="G23">
            <v>22</v>
          </cell>
          <cell r="H23" t="str">
            <v>牛もも角切り★</v>
          </cell>
          <cell r="I23" t="str">
            <v>基地規格による（０９－００５５）３㎝角</v>
          </cell>
          <cell r="J23" t="str">
            <v>kg</v>
          </cell>
          <cell r="K23">
            <v>8</v>
          </cell>
          <cell r="L23" t="str">
            <v>応札なし</v>
          </cell>
          <cell r="M23" t="str">
            <v>基地規格による（０９－００５５）３㎝角</v>
          </cell>
          <cell r="N23" t="str">
            <v>一般</v>
          </cell>
          <cell r="O23"/>
        </row>
        <row r="24">
          <cell r="D24" t="str">
            <v/>
          </cell>
          <cell r="E24" t="str">
            <v>C000</v>
          </cell>
          <cell r="F24" t="str">
            <v/>
          </cell>
          <cell r="G24">
            <v>23</v>
          </cell>
          <cell r="H24" t="str">
            <v>豚肩ロース（１２０）★</v>
          </cell>
          <cell r="I24" t="str">
            <v>基地規格による（０９－０２４０）１２０ｇ豚カツ用</v>
          </cell>
          <cell r="J24" t="str">
            <v>kg</v>
          </cell>
          <cell r="K24">
            <v>20</v>
          </cell>
          <cell r="L24" t="str">
            <v>応札なし</v>
          </cell>
          <cell r="M24" t="str">
            <v>基地規格による（０９－０２４０）１２０ｇ豚カツ用</v>
          </cell>
          <cell r="N24" t="str">
            <v>一般</v>
          </cell>
          <cell r="O24"/>
        </row>
        <row r="25">
          <cell r="D25" t="str">
            <v/>
          </cell>
          <cell r="E25" t="str">
            <v>C000</v>
          </cell>
          <cell r="F25" t="str">
            <v/>
          </cell>
          <cell r="G25">
            <v>24</v>
          </cell>
          <cell r="H25" t="str">
            <v>豚ももスライス（２㎜）★</v>
          </cell>
          <cell r="I25" t="str">
            <v>基地規格による（０９－０２８０）２㎜厚</v>
          </cell>
          <cell r="J25" t="str">
            <v>kg</v>
          </cell>
          <cell r="K25">
            <v>11</v>
          </cell>
          <cell r="L25" t="str">
            <v>応札なし</v>
          </cell>
          <cell r="M25" t="str">
            <v>基地規格による（０９－０２８０）２㎜厚</v>
          </cell>
          <cell r="N25" t="str">
            <v>一般</v>
          </cell>
          <cell r="O25"/>
        </row>
        <row r="26">
          <cell r="D26" t="str">
            <v/>
          </cell>
          <cell r="E26" t="str">
            <v>C000</v>
          </cell>
          <cell r="F26" t="str">
            <v/>
          </cell>
          <cell r="G26">
            <v>25</v>
          </cell>
          <cell r="H26" t="str">
            <v>豚ももスライス（５㎜）★</v>
          </cell>
          <cell r="I26" t="str">
            <v>基地規格による（０９－０２８０）５㎜厚</v>
          </cell>
          <cell r="J26" t="str">
            <v>kg</v>
          </cell>
          <cell r="K26">
            <v>26</v>
          </cell>
          <cell r="L26" t="str">
            <v>応札なし</v>
          </cell>
          <cell r="M26" t="str">
            <v>基地規格による（０９－０２８０）５㎜厚</v>
          </cell>
          <cell r="N26" t="str">
            <v>一般</v>
          </cell>
          <cell r="O26"/>
        </row>
        <row r="27">
          <cell r="D27" t="str">
            <v/>
          </cell>
          <cell r="E27" t="str">
            <v>C000</v>
          </cell>
          <cell r="F27" t="str">
            <v/>
          </cell>
          <cell r="G27">
            <v>26</v>
          </cell>
          <cell r="H27" t="str">
            <v>ロースハムスライス（１㎜）★</v>
          </cell>
          <cell r="I27" t="str">
            <v>基地規格による（０９－０３４０）１㎜厚</v>
          </cell>
          <cell r="J27" t="str">
            <v>kg</v>
          </cell>
          <cell r="K27">
            <v>3</v>
          </cell>
          <cell r="L27" t="str">
            <v>応札なし</v>
          </cell>
          <cell r="M27" t="str">
            <v>基地規格による（０９－０３４０）１㎜厚</v>
          </cell>
          <cell r="N27" t="str">
            <v>一般</v>
          </cell>
          <cell r="O27"/>
        </row>
        <row r="28">
          <cell r="D28" t="str">
            <v/>
          </cell>
          <cell r="E28" t="str">
            <v>C000</v>
          </cell>
          <cell r="F28" t="str">
            <v/>
          </cell>
          <cell r="G28">
            <v>27</v>
          </cell>
          <cell r="H28" t="str">
            <v>あらびきフランク★</v>
          </cell>
          <cell r="I28" t="str">
            <v>基地規格による（０９－０４４５）７５ｇ×１０本</v>
          </cell>
          <cell r="J28" t="str">
            <v>袋</v>
          </cell>
          <cell r="K28">
            <v>10</v>
          </cell>
          <cell r="L28" t="str">
            <v>応札なし</v>
          </cell>
          <cell r="M28" t="str">
            <v>基地規格による（０９－０４４５）７５ｇ×１０本</v>
          </cell>
          <cell r="N28" t="str">
            <v>一般</v>
          </cell>
          <cell r="O28"/>
        </row>
        <row r="29">
          <cell r="D29" t="str">
            <v/>
          </cell>
          <cell r="E29" t="str">
            <v>C000</v>
          </cell>
          <cell r="F29" t="str">
            <v/>
          </cell>
          <cell r="G29">
            <v>28</v>
          </cell>
          <cell r="H29" t="str">
            <v>鶏ムネ肉（１２０）★</v>
          </cell>
          <cell r="I29" t="str">
            <v>基地規格による（０９－０１４０）１枚１２０ｇ</v>
          </cell>
          <cell r="J29" t="str">
            <v>kg</v>
          </cell>
          <cell r="K29">
            <v>26</v>
          </cell>
          <cell r="L29" t="str">
            <v>応札なし</v>
          </cell>
          <cell r="M29" t="str">
            <v>基地規格による（０９－０１４０）１枚１２０ｇ</v>
          </cell>
          <cell r="N29" t="str">
            <v>一般</v>
          </cell>
          <cell r="O29"/>
        </row>
        <row r="30">
          <cell r="D30" t="str">
            <v/>
          </cell>
          <cell r="E30" t="str">
            <v>C000</v>
          </cell>
          <cell r="F30" t="str">
            <v/>
          </cell>
          <cell r="G30">
            <v>29</v>
          </cell>
          <cell r="H30" t="str">
            <v>鶏ムネスライス（８㎜）★</v>
          </cell>
          <cell r="I30" t="str">
            <v>基地規格による（０９－０１４０）８㎜厚スライス</v>
          </cell>
          <cell r="J30" t="str">
            <v>kg</v>
          </cell>
          <cell r="K30">
            <v>11</v>
          </cell>
          <cell r="L30" t="str">
            <v>応札なし</v>
          </cell>
          <cell r="M30" t="str">
            <v>基地規格による（０９－０１４０）８㎜厚スライス</v>
          </cell>
          <cell r="N30" t="str">
            <v>一般</v>
          </cell>
          <cell r="O30"/>
        </row>
        <row r="31">
          <cell r="D31" t="str">
            <v/>
          </cell>
          <cell r="E31" t="str">
            <v>C000</v>
          </cell>
          <cell r="F31" t="str">
            <v/>
          </cell>
          <cell r="G31">
            <v>30</v>
          </cell>
          <cell r="H31" t="str">
            <v>若鶏骨なしもも肉（３０）★</v>
          </cell>
          <cell r="I31" t="str">
            <v>基地規格による（０９－０１３０）１粒３０ｇ</v>
          </cell>
          <cell r="J31" t="str">
            <v>kg</v>
          </cell>
          <cell r="K31">
            <v>10</v>
          </cell>
          <cell r="L31" t="str">
            <v>応札なし</v>
          </cell>
          <cell r="M31" t="str">
            <v>基地規格による（０９－０１３０）１粒３０ｇ</v>
          </cell>
          <cell r="N31" t="str">
            <v>一般</v>
          </cell>
          <cell r="O31"/>
        </row>
        <row r="32">
          <cell r="D32" t="str">
            <v/>
          </cell>
          <cell r="E32" t="str">
            <v>C000</v>
          </cell>
          <cell r="F32" t="str">
            <v/>
          </cell>
          <cell r="G32">
            <v>31</v>
          </cell>
          <cell r="H32" t="str">
            <v>若鶏骨なしもも肉（４０）★</v>
          </cell>
          <cell r="I32" t="str">
            <v>基地規格による（０９－０１３０）１粒４０ｇ</v>
          </cell>
          <cell r="J32" t="str">
            <v>kg</v>
          </cell>
          <cell r="K32">
            <v>10</v>
          </cell>
          <cell r="L32" t="str">
            <v>応札なし</v>
          </cell>
          <cell r="M32" t="str">
            <v>基地規格による（０９－０１３０）１粒４０ｇ</v>
          </cell>
          <cell r="N32" t="str">
            <v>一般</v>
          </cell>
          <cell r="O32"/>
        </row>
        <row r="33">
          <cell r="D33" t="str">
            <v/>
          </cell>
          <cell r="E33" t="str">
            <v>C000</v>
          </cell>
          <cell r="F33" t="str">
            <v/>
          </cell>
          <cell r="G33">
            <v>32</v>
          </cell>
          <cell r="H33" t="str">
            <v>（冷）かに玉（ボイル）★</v>
          </cell>
          <cell r="I33" t="str">
            <v>基地規格による（１０－０１８０）９０ｇ×６個</v>
          </cell>
          <cell r="J33" t="str">
            <v>袋</v>
          </cell>
          <cell r="K33">
            <v>10</v>
          </cell>
          <cell r="L33" t="str">
            <v>応札なし</v>
          </cell>
          <cell r="M33" t="str">
            <v>基地規格による（１０－０１８０）９０ｇ×６個</v>
          </cell>
          <cell r="N33" t="str">
            <v>一般</v>
          </cell>
          <cell r="O33"/>
        </row>
        <row r="34">
          <cell r="D34" t="str">
            <v/>
          </cell>
          <cell r="E34" t="str">
            <v>C000</v>
          </cell>
          <cell r="F34" t="str">
            <v/>
          </cell>
          <cell r="G34">
            <v>33</v>
          </cell>
          <cell r="H34" t="str">
            <v>１Ｌパックコーヒー牛乳★</v>
          </cell>
          <cell r="I34" t="str">
            <v>基地規格による（１１－００５０）１０００ｍｌ紙パック入り</v>
          </cell>
          <cell r="J34" t="str">
            <v>本</v>
          </cell>
          <cell r="K34">
            <v>5</v>
          </cell>
          <cell r="L34" t="str">
            <v>応札なし</v>
          </cell>
          <cell r="M34" t="str">
            <v>基地規格による（１１－００５０）１０００ｍｌ紙パック入り</v>
          </cell>
          <cell r="N34" t="str">
            <v>一般</v>
          </cell>
          <cell r="O34"/>
        </row>
        <row r="35">
          <cell r="D35" t="str">
            <v/>
          </cell>
          <cell r="E35" t="str">
            <v>C000</v>
          </cell>
          <cell r="F35" t="str">
            <v/>
          </cell>
          <cell r="G35">
            <v>34</v>
          </cell>
          <cell r="H35" t="str">
            <v>フルーツヨーグルトＡ★</v>
          </cell>
          <cell r="I35" t="str">
            <v>基地規格による（１１－０１３０）白桃・黄桃　４カップ組</v>
          </cell>
          <cell r="J35" t="str">
            <v>個</v>
          </cell>
          <cell r="K35">
            <v>21</v>
          </cell>
          <cell r="L35" t="str">
            <v>応札なし</v>
          </cell>
          <cell r="M35" t="str">
            <v>基地規格による（１１－０１３０）白桃・黄桃　４カップ組</v>
          </cell>
          <cell r="N35" t="str">
            <v>一般</v>
          </cell>
          <cell r="O35"/>
        </row>
        <row r="36">
          <cell r="D36" t="str">
            <v/>
          </cell>
          <cell r="E36" t="str">
            <v>C000</v>
          </cell>
          <cell r="F36" t="str">
            <v/>
          </cell>
          <cell r="G36">
            <v>35</v>
          </cell>
          <cell r="H36" t="str">
            <v>フルーツヨーグルトＢ★</v>
          </cell>
          <cell r="I36" t="str">
            <v>基地規格による（１１－０１３０）アロエ　４カップ組</v>
          </cell>
          <cell r="J36" t="str">
            <v>個</v>
          </cell>
          <cell r="K36">
            <v>21</v>
          </cell>
          <cell r="L36" t="str">
            <v>応札なし</v>
          </cell>
          <cell r="M36" t="str">
            <v>基地規格による（１１－０１３０）アロエ　４カップ組</v>
          </cell>
          <cell r="N36" t="str">
            <v>一般</v>
          </cell>
          <cell r="O36"/>
        </row>
        <row r="37">
          <cell r="D37" t="str">
            <v/>
          </cell>
          <cell r="E37" t="str">
            <v>C000</v>
          </cell>
          <cell r="F37" t="str">
            <v/>
          </cell>
          <cell r="G37">
            <v>36</v>
          </cell>
          <cell r="H37" t="str">
            <v>ナチュラルチーズ★</v>
          </cell>
          <cell r="I37" t="str">
            <v>基地規格による（１１－０１８５）１㎏袋入り</v>
          </cell>
          <cell r="J37" t="str">
            <v>袋</v>
          </cell>
          <cell r="K37">
            <v>1</v>
          </cell>
          <cell r="L37" t="str">
            <v>応札なし</v>
          </cell>
          <cell r="M37" t="str">
            <v>基地規格による（１１－０１８５）１㎏袋入り</v>
          </cell>
          <cell r="N37" t="str">
            <v>一般</v>
          </cell>
          <cell r="O37"/>
        </row>
        <row r="38">
          <cell r="D38" t="str">
            <v/>
          </cell>
          <cell r="E38" t="str">
            <v>C000</v>
          </cell>
          <cell r="F38" t="str">
            <v/>
          </cell>
          <cell r="G38">
            <v>37</v>
          </cell>
          <cell r="H38" t="str">
            <v>焼きこみチーズソース★</v>
          </cell>
          <cell r="I38" t="str">
            <v>基地規格による（１１－０１８６）４００ｇ</v>
          </cell>
          <cell r="J38" t="str">
            <v>個</v>
          </cell>
          <cell r="K38">
            <v>1</v>
          </cell>
          <cell r="L38" t="str">
            <v>応札なし</v>
          </cell>
          <cell r="M38" t="str">
            <v>基地規格による（１１－０１８６）４００ｇ</v>
          </cell>
          <cell r="N38" t="str">
            <v>一般</v>
          </cell>
          <cell r="O38"/>
        </row>
        <row r="39">
          <cell r="D39" t="str">
            <v/>
          </cell>
          <cell r="E39" t="str">
            <v>C000</v>
          </cell>
          <cell r="F39" t="str">
            <v/>
          </cell>
          <cell r="G39">
            <v>38</v>
          </cell>
          <cell r="H39" t="str">
            <v>スライスチーズ（６枚）★</v>
          </cell>
          <cell r="I39" t="str">
            <v>基地規格による（１１－０１８７）６枚入り</v>
          </cell>
          <cell r="J39" t="str">
            <v>個</v>
          </cell>
          <cell r="K39">
            <v>9</v>
          </cell>
          <cell r="L39" t="str">
            <v>応札なし</v>
          </cell>
          <cell r="M39" t="str">
            <v>基地規格による（１１－０１８７）６枚入り</v>
          </cell>
          <cell r="N39" t="str">
            <v>一般</v>
          </cell>
          <cell r="O39"/>
        </row>
        <row r="40">
          <cell r="D40" t="str">
            <v/>
          </cell>
          <cell r="E40" t="str">
            <v>C000</v>
          </cell>
          <cell r="F40" t="str">
            <v/>
          </cell>
          <cell r="G40">
            <v>39</v>
          </cell>
          <cell r="H40" t="str">
            <v>ピザ用スライスチーズ（７枚）★</v>
          </cell>
          <cell r="I40" t="str">
            <v>基地規格による（１１－０１８８）７枚入り</v>
          </cell>
          <cell r="J40" t="str">
            <v>袋</v>
          </cell>
          <cell r="K40">
            <v>8</v>
          </cell>
          <cell r="L40" t="str">
            <v>応札なし</v>
          </cell>
          <cell r="M40" t="str">
            <v>基地規格による（１１－０１８８）７枚入り</v>
          </cell>
          <cell r="N40" t="str">
            <v>一般</v>
          </cell>
          <cell r="O40"/>
        </row>
        <row r="41">
          <cell r="D41" t="str">
            <v/>
          </cell>
          <cell r="E41" t="str">
            <v>C000</v>
          </cell>
          <cell r="F41" t="str">
            <v/>
          </cell>
          <cell r="G41">
            <v>40</v>
          </cell>
          <cell r="H41" t="str">
            <v>ロングライフ乳酸菌飲料★</v>
          </cell>
          <cell r="I41" t="str">
            <v>基地規格による（１１－０２１５）２００ｍｌ</v>
          </cell>
          <cell r="J41" t="str">
            <v>個</v>
          </cell>
          <cell r="K41">
            <v>73</v>
          </cell>
          <cell r="L41" t="str">
            <v>応札なし</v>
          </cell>
          <cell r="M41" t="str">
            <v>基地規格による（１１－０２１５）２００ｍｌ</v>
          </cell>
          <cell r="N41" t="str">
            <v>一般</v>
          </cell>
          <cell r="O41"/>
        </row>
        <row r="42">
          <cell r="D42" t="str">
            <v/>
          </cell>
          <cell r="E42" t="str">
            <v>C000</v>
          </cell>
          <cell r="F42" t="str">
            <v/>
          </cell>
          <cell r="G42">
            <v>41</v>
          </cell>
          <cell r="H42" t="str">
            <v>（冷）小松菜★</v>
          </cell>
          <cell r="I42" t="str">
            <v>基地規格による（１２－０２０１）１㎏カット済み</v>
          </cell>
          <cell r="J42" t="str">
            <v>kg</v>
          </cell>
          <cell r="K42">
            <v>7</v>
          </cell>
          <cell r="L42" t="str">
            <v>応札なし</v>
          </cell>
          <cell r="M42" t="str">
            <v>基地規格による（１２－０２０１）１㎏カット済み</v>
          </cell>
          <cell r="N42" t="str">
            <v>一般</v>
          </cell>
          <cell r="O42"/>
        </row>
        <row r="43">
          <cell r="D43" t="str">
            <v/>
          </cell>
          <cell r="E43" t="str">
            <v>C000</v>
          </cell>
          <cell r="F43" t="str">
            <v/>
          </cell>
          <cell r="G43">
            <v>42</v>
          </cell>
          <cell r="H43" t="str">
            <v>（冷）にんにくの芽★</v>
          </cell>
          <cell r="I43" t="str">
            <v>基地規格による（１２－０５４５）カット済み　５００ｍｌ袋</v>
          </cell>
          <cell r="J43" t="str">
            <v>袋</v>
          </cell>
          <cell r="K43">
            <v>5</v>
          </cell>
          <cell r="L43" t="str">
            <v>応札なし</v>
          </cell>
          <cell r="M43" t="str">
            <v>基地規格による（１２－０５４５）カット済み　５００ｍｌ袋</v>
          </cell>
          <cell r="N43" t="str">
            <v>一般</v>
          </cell>
          <cell r="O43"/>
        </row>
        <row r="44">
          <cell r="D44" t="str">
            <v/>
          </cell>
          <cell r="E44" t="str">
            <v>C000</v>
          </cell>
          <cell r="F44" t="str">
            <v/>
          </cell>
          <cell r="G44">
            <v>43</v>
          </cell>
          <cell r="H44" t="str">
            <v>沢庵漬★</v>
          </cell>
          <cell r="I44" t="str">
            <v>基地規格による（１３－０４８５）５００ｇ袋入り</v>
          </cell>
          <cell r="J44" t="str">
            <v>袋</v>
          </cell>
          <cell r="K44">
            <v>2</v>
          </cell>
          <cell r="L44" t="str">
            <v>応札なし</v>
          </cell>
          <cell r="M44" t="str">
            <v>基地規格による（１３－０４８５）５００ｇ袋入り</v>
          </cell>
          <cell r="N44" t="str">
            <v>一般</v>
          </cell>
          <cell r="O44"/>
        </row>
        <row r="45">
          <cell r="D45" t="str">
            <v/>
          </cell>
          <cell r="E45" t="str">
            <v>C000</v>
          </cell>
          <cell r="F45" t="str">
            <v/>
          </cell>
          <cell r="G45">
            <v>44</v>
          </cell>
          <cell r="H45" t="str">
            <v>（冷）絹さや★</v>
          </cell>
          <cell r="I45" t="str">
            <v>基地規格による（１２－００７５）５００ｇ袋入り</v>
          </cell>
          <cell r="J45" t="str">
            <v>袋</v>
          </cell>
          <cell r="K45">
            <v>6</v>
          </cell>
          <cell r="L45" t="str">
            <v>応札なし</v>
          </cell>
          <cell r="M45" t="str">
            <v>基地規格による（１２－００７５）５００ｇ袋入り</v>
          </cell>
          <cell r="N45" t="str">
            <v>一般</v>
          </cell>
          <cell r="O45"/>
        </row>
        <row r="46">
          <cell r="D46" t="str">
            <v/>
          </cell>
          <cell r="E46" t="str">
            <v>C000</v>
          </cell>
          <cell r="F46" t="str">
            <v/>
          </cell>
          <cell r="G46">
            <v>45</v>
          </cell>
          <cell r="H46" t="str">
            <v>筍水煮千切り★</v>
          </cell>
          <cell r="I46" t="str">
            <v>基地規格による（１２－０３４３）１㎏袋入り</v>
          </cell>
          <cell r="J46" t="str">
            <v>袋</v>
          </cell>
          <cell r="K46">
            <v>3</v>
          </cell>
          <cell r="L46" t="str">
            <v>応札なし</v>
          </cell>
          <cell r="M46" t="str">
            <v>基地規格による（１２－０３４３）１㎏袋入り</v>
          </cell>
          <cell r="N46" t="str">
            <v>一般</v>
          </cell>
          <cell r="O46"/>
        </row>
        <row r="47">
          <cell r="D47" t="str">
            <v/>
          </cell>
          <cell r="E47" t="str">
            <v>C000</v>
          </cell>
          <cell r="F47" t="str">
            <v/>
          </cell>
          <cell r="G47">
            <v>46</v>
          </cell>
          <cell r="H47" t="str">
            <v>玉葱（皮付き）★</v>
          </cell>
          <cell r="I47" t="str">
            <v>基地規格による（１２－０３６０）皮つき</v>
          </cell>
          <cell r="J47" t="str">
            <v>kg</v>
          </cell>
          <cell r="K47">
            <v>10</v>
          </cell>
          <cell r="L47" t="str">
            <v>応札なし</v>
          </cell>
          <cell r="M47" t="str">
            <v>基地規格による（１２－０３６０）皮つき</v>
          </cell>
          <cell r="N47" t="str">
            <v>一般</v>
          </cell>
          <cell r="O47"/>
        </row>
        <row r="48">
          <cell r="D48" t="str">
            <v/>
          </cell>
          <cell r="E48" t="str">
            <v>C000</v>
          </cell>
          <cell r="F48" t="str">
            <v/>
          </cell>
          <cell r="G48">
            <v>47</v>
          </cell>
          <cell r="H48" t="str">
            <v>（冷）ヤングコーン★</v>
          </cell>
          <cell r="I48" t="str">
            <v>基地規格による（１２－０４４３）５００ｇ袋入り　ホール</v>
          </cell>
          <cell r="J48" t="str">
            <v>袋</v>
          </cell>
          <cell r="K48">
            <v>6</v>
          </cell>
          <cell r="L48" t="str">
            <v>応札なし</v>
          </cell>
          <cell r="M48" t="str">
            <v>基地規格による（１２－０４４３）５００ｇ袋入り　ホール</v>
          </cell>
          <cell r="N48" t="str">
            <v>一般</v>
          </cell>
          <cell r="O48"/>
        </row>
        <row r="49">
          <cell r="D49" t="str">
            <v/>
          </cell>
          <cell r="E49" t="str">
            <v>C000</v>
          </cell>
          <cell r="F49" t="str">
            <v/>
          </cell>
          <cell r="G49">
            <v>48</v>
          </cell>
          <cell r="H49" t="str">
            <v>オレンジジュース（１Ｌ）★</v>
          </cell>
          <cell r="I49" t="str">
            <v>基地規格による（１７－０２２５）１０００ｍｌ</v>
          </cell>
          <cell r="J49" t="str">
            <v>本</v>
          </cell>
          <cell r="K49">
            <v>15</v>
          </cell>
          <cell r="L49" t="str">
            <v>応札なし</v>
          </cell>
          <cell r="M49" t="str">
            <v>基地規格による（１７－０２２５）１０００ｍｌ</v>
          </cell>
          <cell r="N49" t="str">
            <v>一般</v>
          </cell>
          <cell r="O49"/>
        </row>
        <row r="50">
          <cell r="D50" t="str">
            <v/>
          </cell>
          <cell r="E50" t="str">
            <v>C000</v>
          </cell>
          <cell r="F50" t="str">
            <v/>
          </cell>
          <cell r="G50">
            <v>49</v>
          </cell>
          <cell r="H50" t="str">
            <v>りんごジュース（１Ｌ）★</v>
          </cell>
          <cell r="I50" t="str">
            <v>基地規格による（１７－０３１５）１０００ｍｌ</v>
          </cell>
          <cell r="J50" t="str">
            <v>本</v>
          </cell>
          <cell r="K50">
            <v>13</v>
          </cell>
          <cell r="L50" t="str">
            <v>応札なし</v>
          </cell>
          <cell r="M50" t="str">
            <v>基地規格による（１７－０３１５）１０００ｍｌ</v>
          </cell>
          <cell r="N50" t="str">
            <v>一般</v>
          </cell>
          <cell r="O50"/>
        </row>
        <row r="51">
          <cell r="D51" t="str">
            <v/>
          </cell>
          <cell r="E51" t="str">
            <v>C000</v>
          </cell>
          <cell r="F51" t="str">
            <v/>
          </cell>
          <cell r="G51">
            <v>50</v>
          </cell>
          <cell r="H51" t="str">
            <v>丸とろろ昆布★</v>
          </cell>
          <cell r="I51" t="str">
            <v>基地規格による（１６－００９０）丸形成形　１００ｇ袋入り</v>
          </cell>
          <cell r="J51" t="str">
            <v>袋</v>
          </cell>
          <cell r="K51">
            <v>3</v>
          </cell>
          <cell r="L51" t="str">
            <v>応札なし</v>
          </cell>
          <cell r="M51" t="str">
            <v>基地規格による（１６－００９０）丸形成形　１００ｇ袋入り</v>
          </cell>
          <cell r="N51" t="str">
            <v>一般</v>
          </cell>
          <cell r="O51"/>
        </row>
        <row r="52">
          <cell r="D52" t="str">
            <v/>
          </cell>
          <cell r="E52" t="str">
            <v>C000</v>
          </cell>
          <cell r="F52" t="str">
            <v/>
          </cell>
          <cell r="G52">
            <v>51</v>
          </cell>
          <cell r="H52" t="str">
            <v>塩昆布（細切り）★</v>
          </cell>
          <cell r="I52" t="str">
            <v>基地規格による（１６－００９１）２００ｇ入り　細切り</v>
          </cell>
          <cell r="J52" t="str">
            <v>袋</v>
          </cell>
          <cell r="K52">
            <v>3</v>
          </cell>
          <cell r="L52" t="str">
            <v>応札なし</v>
          </cell>
          <cell r="M52" t="str">
            <v>基地規格による（１６－００９１）２００ｇ入り　細切り</v>
          </cell>
          <cell r="N52" t="str">
            <v>一般</v>
          </cell>
          <cell r="O52"/>
        </row>
        <row r="53">
          <cell r="D53" t="str">
            <v/>
          </cell>
          <cell r="E53" t="str">
            <v>C000</v>
          </cell>
          <cell r="F53" t="str">
            <v/>
          </cell>
          <cell r="G53">
            <v>52</v>
          </cell>
          <cell r="H53" t="str">
            <v>（冷）めかぶ★</v>
          </cell>
          <cell r="I53" t="str">
            <v>基地規格による（１６－０１７５）１㎏袋入り</v>
          </cell>
          <cell r="J53" t="str">
            <v>袋</v>
          </cell>
          <cell r="K53">
            <v>2</v>
          </cell>
          <cell r="L53" t="str">
            <v>応札なし</v>
          </cell>
          <cell r="M53" t="str">
            <v>基地規格による（１６－０１７５）１㎏袋入り</v>
          </cell>
          <cell r="N53" t="str">
            <v>一般</v>
          </cell>
          <cell r="O53"/>
        </row>
        <row r="54">
          <cell r="D54" t="str">
            <v/>
          </cell>
          <cell r="E54" t="str">
            <v>C000</v>
          </cell>
          <cell r="F54" t="str">
            <v/>
          </cell>
          <cell r="G54">
            <v>53</v>
          </cell>
          <cell r="H54" t="str">
            <v>コチュジャン★</v>
          </cell>
          <cell r="I54" t="str">
            <v>基地規格による（１８－０８５１）４５０ｇポリ容器入り</v>
          </cell>
          <cell r="J54" t="str">
            <v>個</v>
          </cell>
          <cell r="K54">
            <v>1</v>
          </cell>
          <cell r="L54" t="str">
            <v>応札なし</v>
          </cell>
          <cell r="M54" t="str">
            <v>基地規格による（１８－０８５１）４５０ｇポリ容器入り</v>
          </cell>
          <cell r="N54" t="str">
            <v>一般</v>
          </cell>
          <cell r="O54"/>
        </row>
        <row r="55">
          <cell r="D55" t="str">
            <v/>
          </cell>
          <cell r="E55" t="str">
            <v>C000</v>
          </cell>
          <cell r="F55" t="str">
            <v/>
          </cell>
          <cell r="G55">
            <v>54</v>
          </cell>
          <cell r="H55" t="str">
            <v>生姜焼きのたれ★</v>
          </cell>
          <cell r="I55" t="str">
            <v>基地規格による（１８－０７３０）１６００ｍｌ</v>
          </cell>
          <cell r="J55" t="str">
            <v>本</v>
          </cell>
          <cell r="K55">
            <v>1</v>
          </cell>
          <cell r="L55" t="str">
            <v>応札なし</v>
          </cell>
          <cell r="M55" t="str">
            <v>基地規格による（１８－０７３０）１６００ｍｌ</v>
          </cell>
          <cell r="N55" t="str">
            <v>一般</v>
          </cell>
          <cell r="O55"/>
        </row>
        <row r="56">
          <cell r="D56" t="str">
            <v/>
          </cell>
          <cell r="E56" t="str">
            <v>C000</v>
          </cell>
          <cell r="F56" t="str">
            <v/>
          </cell>
          <cell r="G56">
            <v>55</v>
          </cell>
          <cell r="H56" t="str">
            <v>中華うま煮ソース★</v>
          </cell>
          <cell r="I56" t="str">
            <v>基地規格による（１８－０７３０）１４９０ｍｌ</v>
          </cell>
          <cell r="J56" t="str">
            <v>本</v>
          </cell>
          <cell r="K56">
            <v>1</v>
          </cell>
          <cell r="L56" t="str">
            <v>応札なし</v>
          </cell>
          <cell r="M56" t="str">
            <v>基地規格による（１８－０７３０）１４９０ｍｌ</v>
          </cell>
          <cell r="N56" t="str">
            <v>一般</v>
          </cell>
          <cell r="O56"/>
        </row>
        <row r="57">
          <cell r="D57" t="str">
            <v/>
          </cell>
          <cell r="E57" t="str">
            <v>C000</v>
          </cell>
          <cell r="F57" t="str">
            <v/>
          </cell>
          <cell r="G57">
            <v>56</v>
          </cell>
          <cell r="H57" t="str">
            <v>回鍋肉のたれ★</v>
          </cell>
          <cell r="I57" t="str">
            <v>基地規格による（１８－０７３０）１５００ｍｌ</v>
          </cell>
          <cell r="J57" t="str">
            <v>本</v>
          </cell>
          <cell r="K57">
            <v>1</v>
          </cell>
          <cell r="L57" t="str">
            <v>応札なし</v>
          </cell>
          <cell r="M57" t="str">
            <v>基地規格による（１８－０７３０）１５００ｍｌ</v>
          </cell>
          <cell r="N57" t="str">
            <v>一般</v>
          </cell>
          <cell r="O57"/>
        </row>
        <row r="58">
          <cell r="D58" t="str">
            <v/>
          </cell>
          <cell r="E58" t="str">
            <v>C000</v>
          </cell>
          <cell r="F58" t="str">
            <v/>
          </cell>
          <cell r="G58">
            <v>57</v>
          </cell>
          <cell r="H58" t="str">
            <v>タコライスソース★</v>
          </cell>
          <cell r="I58" t="str">
            <v>基地規格による（１８－０７３０）１０００ｍｌ</v>
          </cell>
          <cell r="J58" t="str">
            <v>本</v>
          </cell>
          <cell r="K58">
            <v>4</v>
          </cell>
          <cell r="L58" t="str">
            <v>応札なし</v>
          </cell>
          <cell r="M58" t="str">
            <v>基地規格による（１８－０７３０）１０００ｍｌ</v>
          </cell>
          <cell r="N58" t="str">
            <v>一般</v>
          </cell>
          <cell r="O58"/>
        </row>
        <row r="59">
          <cell r="D59" t="str">
            <v/>
          </cell>
          <cell r="E59" t="str">
            <v>C000</v>
          </cell>
          <cell r="F59" t="str">
            <v/>
          </cell>
          <cell r="G59">
            <v>58</v>
          </cell>
          <cell r="H59" t="str">
            <v>オイスターソース（大）★</v>
          </cell>
          <cell r="I59" t="str">
            <v>基地規格による（１８－０７３０）７５０ｍｌ</v>
          </cell>
          <cell r="J59" t="str">
            <v>本</v>
          </cell>
          <cell r="K59">
            <v>3</v>
          </cell>
          <cell r="L59" t="str">
            <v>応札なし</v>
          </cell>
          <cell r="M59" t="str">
            <v>基地規格による（１８－０７３０）７５０ｍｌ</v>
          </cell>
          <cell r="N59" t="str">
            <v>一般</v>
          </cell>
          <cell r="O59"/>
        </row>
        <row r="60">
          <cell r="D60" t="str">
            <v/>
          </cell>
          <cell r="E60" t="str">
            <v>C000</v>
          </cell>
          <cell r="F60" t="str">
            <v/>
          </cell>
          <cell r="G60">
            <v>59</v>
          </cell>
          <cell r="H60" t="str">
            <v>プルコギのたれ★</v>
          </cell>
          <cell r="I60" t="str">
            <v>基地規格による（１８－０７３０）１０００ｍｌ</v>
          </cell>
          <cell r="J60" t="str">
            <v>本</v>
          </cell>
          <cell r="K60">
            <v>1</v>
          </cell>
          <cell r="L60" t="str">
            <v>応札なし</v>
          </cell>
          <cell r="M60" t="str">
            <v>基地規格による（１８－０７３０）１０００ｍｌ</v>
          </cell>
          <cell r="N60" t="str">
            <v>一般</v>
          </cell>
          <cell r="O60"/>
        </row>
        <row r="61">
          <cell r="D61" t="str">
            <v/>
          </cell>
          <cell r="E61" t="str">
            <v>C000</v>
          </cell>
          <cell r="F61" t="str">
            <v/>
          </cell>
          <cell r="G61">
            <v>60</v>
          </cell>
          <cell r="H61" t="str">
            <v>フレンチドレッシング（赤）★</v>
          </cell>
          <cell r="I61" t="str">
            <v>基地規格による（１８－１４３５）</v>
          </cell>
          <cell r="J61" t="str">
            <v>本</v>
          </cell>
          <cell r="K61">
            <v>1</v>
          </cell>
          <cell r="L61" t="str">
            <v>応札なし</v>
          </cell>
          <cell r="M61" t="str">
            <v>基地規格による（１８－１４３５）</v>
          </cell>
          <cell r="N61" t="str">
            <v>一般</v>
          </cell>
          <cell r="O61"/>
        </row>
        <row r="62">
          <cell r="D62" t="str">
            <v/>
          </cell>
          <cell r="E62" t="str">
            <v>C000</v>
          </cell>
          <cell r="F62" t="str">
            <v/>
          </cell>
          <cell r="G62">
            <v>61</v>
          </cell>
          <cell r="H62" t="str">
            <v>練り辛子★</v>
          </cell>
          <cell r="I62" t="str">
            <v>基地規格による（１８－０３４５）４０ｇチューブ入り</v>
          </cell>
          <cell r="J62" t="str">
            <v>個</v>
          </cell>
          <cell r="K62">
            <v>2</v>
          </cell>
          <cell r="L62" t="str">
            <v>応札なし</v>
          </cell>
          <cell r="M62" t="str">
            <v>基地規格による（１８－０３４５）４０ｇチューブ入り</v>
          </cell>
          <cell r="N62" t="str">
            <v>一般</v>
          </cell>
          <cell r="O62"/>
        </row>
        <row r="63">
          <cell r="D63" t="str">
            <v/>
          </cell>
          <cell r="E63" t="str">
            <v>C000</v>
          </cell>
          <cell r="F63" t="str">
            <v/>
          </cell>
          <cell r="G63">
            <v>62</v>
          </cell>
          <cell r="H63" t="str">
            <v>ガーリック焼きオイル★</v>
          </cell>
          <cell r="I63" t="str">
            <v>基地規格による（１８－０７１９）</v>
          </cell>
          <cell r="J63" t="str">
            <v>個</v>
          </cell>
          <cell r="K63">
            <v>1</v>
          </cell>
          <cell r="L63" t="str">
            <v>応札なし</v>
          </cell>
          <cell r="M63" t="str">
            <v>基地規格による（１８－０７１９）</v>
          </cell>
          <cell r="N63" t="str">
            <v>一般</v>
          </cell>
          <cell r="O63"/>
        </row>
        <row r="64">
          <cell r="D64" t="str">
            <v/>
          </cell>
          <cell r="E64" t="str">
            <v>C000</v>
          </cell>
          <cell r="F64" t="str">
            <v/>
          </cell>
          <cell r="G64">
            <v>63</v>
          </cell>
          <cell r="H64" t="str">
            <v>パスタ用ソース（ペペロンチーノ）★</v>
          </cell>
          <cell r="I64" t="str">
            <v>基地規格による（１８－０７２１）８７０ｇ袋入り</v>
          </cell>
          <cell r="J64" t="str">
            <v>袋</v>
          </cell>
          <cell r="K64">
            <v>1</v>
          </cell>
          <cell r="L64" t="str">
            <v>応札なし</v>
          </cell>
          <cell r="M64" t="str">
            <v>基地規格による（１８－０７２１）８７０ｇ袋入り</v>
          </cell>
          <cell r="N64" t="str">
            <v>一般</v>
          </cell>
          <cell r="O64"/>
        </row>
        <row r="65">
          <cell r="D65" t="str">
            <v/>
          </cell>
          <cell r="E65" t="str">
            <v>C000</v>
          </cell>
          <cell r="F65" t="str">
            <v/>
          </cell>
          <cell r="G65">
            <v>64</v>
          </cell>
          <cell r="H65" t="str">
            <v>チューブきざみ山わさび★</v>
          </cell>
          <cell r="I65" t="str">
            <v>基地規格による（１８－０３９７）３８ｇチューブ入り</v>
          </cell>
          <cell r="J65" t="str">
            <v>本</v>
          </cell>
          <cell r="K65">
            <v>2</v>
          </cell>
          <cell r="L65" t="str">
            <v>応札なし</v>
          </cell>
          <cell r="M65" t="str">
            <v>基地規格による（１８－０３９７）３８ｇチューブ入り</v>
          </cell>
          <cell r="N65" t="str">
            <v>一般</v>
          </cell>
          <cell r="O65"/>
        </row>
        <row r="66">
          <cell r="D66" t="str">
            <v/>
          </cell>
          <cell r="E66" t="str">
            <v>C000</v>
          </cell>
          <cell r="F66" t="str">
            <v/>
          </cell>
          <cell r="G66">
            <v>65</v>
          </cell>
          <cell r="H66" t="str">
            <v>ごまドレッシング（乳）★</v>
          </cell>
          <cell r="I66" t="str">
            <v>基地規格による（１８－１３６１）乳化タイプ</v>
          </cell>
          <cell r="J66" t="str">
            <v>本</v>
          </cell>
          <cell r="K66">
            <v>1</v>
          </cell>
          <cell r="L66" t="str">
            <v>応札なし</v>
          </cell>
          <cell r="M66" t="str">
            <v>基地規格による（１８－１３６１）乳化タイプ</v>
          </cell>
          <cell r="N66" t="str">
            <v>一般</v>
          </cell>
          <cell r="O66"/>
        </row>
        <row r="67">
          <cell r="D67" t="str">
            <v/>
          </cell>
          <cell r="E67" t="str">
            <v>C000</v>
          </cell>
          <cell r="F67" t="str">
            <v/>
          </cell>
          <cell r="G67">
            <v>66</v>
          </cell>
          <cell r="H67" t="str">
            <v>タルタルソース（１Ｌ）★</v>
          </cell>
          <cell r="I67" t="str">
            <v>基地規格による（１８－０３２１）</v>
          </cell>
          <cell r="J67" t="str">
            <v>本</v>
          </cell>
          <cell r="K67">
            <v>6</v>
          </cell>
          <cell r="L67" t="str">
            <v>応札なし</v>
          </cell>
          <cell r="M67" t="str">
            <v>基地規格による（１８－０３２１）</v>
          </cell>
          <cell r="N67" t="str">
            <v>一般</v>
          </cell>
          <cell r="O67"/>
        </row>
        <row r="68">
          <cell r="D68" t="str">
            <v/>
          </cell>
          <cell r="E68" t="str">
            <v>C000</v>
          </cell>
          <cell r="F68" t="str">
            <v/>
          </cell>
          <cell r="G68">
            <v>67</v>
          </cell>
          <cell r="H68" t="str">
            <v>博多豚骨ラーメンの素★</v>
          </cell>
          <cell r="I68" t="str">
            <v>基地規格による（１８－０６４３）１㎏袋入り</v>
          </cell>
          <cell r="J68" t="str">
            <v>個</v>
          </cell>
          <cell r="K68">
            <v>5</v>
          </cell>
          <cell r="L68" t="str">
            <v>応札なし</v>
          </cell>
          <cell r="M68" t="str">
            <v>基地規格による（１８－０６４３）１㎏袋入り</v>
          </cell>
          <cell r="N68" t="str">
            <v>一般</v>
          </cell>
          <cell r="O68"/>
        </row>
        <row r="69">
          <cell r="D69" t="str">
            <v/>
          </cell>
          <cell r="E69" t="str">
            <v>C000</v>
          </cell>
          <cell r="F69" t="str">
            <v/>
          </cell>
          <cell r="G69">
            <v>68</v>
          </cell>
          <cell r="H69" t="str">
            <v>焼きギョーザ★</v>
          </cell>
          <cell r="I69" t="str">
            <v>基地規格による（２０－０７１１）１０個　２２０ｇ袋入り</v>
          </cell>
          <cell r="J69" t="str">
            <v>袋</v>
          </cell>
          <cell r="K69">
            <v>26</v>
          </cell>
          <cell r="L69" t="str">
            <v>応札なし</v>
          </cell>
          <cell r="M69" t="str">
            <v>基地規格による（２０－０７１１）１０個　２２０ｇ袋入り</v>
          </cell>
          <cell r="N69" t="str">
            <v>一般</v>
          </cell>
          <cell r="O69"/>
        </row>
        <row r="70">
          <cell r="D70" t="str">
            <v/>
          </cell>
          <cell r="E70" t="str">
            <v>C000</v>
          </cell>
          <cell r="F70" t="str">
            <v/>
          </cell>
          <cell r="G70">
            <v>69</v>
          </cell>
          <cell r="H70" t="str">
            <v>（冷）肉餃子（ＮＯ１２０Ａ）★</v>
          </cell>
          <cell r="I70" t="str">
            <v>基地規格による（２０－０７１１）１６ｇ×５０個　焼き目無し</v>
          </cell>
          <cell r="J70" t="str">
            <v>袋</v>
          </cell>
          <cell r="K70">
            <v>6</v>
          </cell>
          <cell r="L70" t="str">
            <v>応札なし</v>
          </cell>
          <cell r="M70" t="str">
            <v>基地規格による（２０－０７１１）１６ｇ×５０個　焼き目無し</v>
          </cell>
          <cell r="N70" t="str">
            <v>一般</v>
          </cell>
          <cell r="O70"/>
        </row>
        <row r="71">
          <cell r="D71" t="str">
            <v/>
          </cell>
          <cell r="E71" t="str">
            <v>C000</v>
          </cell>
          <cell r="F71" t="str">
            <v/>
          </cell>
          <cell r="G71">
            <v>70</v>
          </cell>
          <cell r="H71" t="str">
            <v>コーンポタージュの素★</v>
          </cell>
          <cell r="I71" t="str">
            <v>基地規格による（１８－０６２１）１㎏袋入り</v>
          </cell>
          <cell r="J71" t="str">
            <v>袋</v>
          </cell>
          <cell r="K71">
            <v>2</v>
          </cell>
          <cell r="L71" t="str">
            <v>応札なし</v>
          </cell>
          <cell r="M71" t="str">
            <v>基地規格による（１８－０６２１）１㎏袋入り</v>
          </cell>
          <cell r="N71" t="str">
            <v>一般</v>
          </cell>
          <cell r="O71"/>
        </row>
        <row r="72">
          <cell r="D72" t="str">
            <v/>
          </cell>
          <cell r="E72" t="str">
            <v>C000</v>
          </cell>
          <cell r="F72" t="str">
            <v/>
          </cell>
          <cell r="G72">
            <v>71</v>
          </cell>
          <cell r="H72" t="str">
            <v>冷凍カルボナーラソースベース★</v>
          </cell>
          <cell r="I72" t="str">
            <v>基地規格による（１８－０６２２）１㎏</v>
          </cell>
          <cell r="J72" t="str">
            <v>kg</v>
          </cell>
          <cell r="K72">
            <v>6</v>
          </cell>
          <cell r="L72" t="str">
            <v>応札なし</v>
          </cell>
          <cell r="M72" t="str">
            <v>基地規格による（１８－０６２２）１㎏</v>
          </cell>
          <cell r="N72" t="str">
            <v>一般</v>
          </cell>
          <cell r="O72"/>
        </row>
        <row r="73">
          <cell r="D73" t="str">
            <v/>
          </cell>
          <cell r="E73" t="str">
            <v>C000</v>
          </cell>
          <cell r="F73" t="str">
            <v/>
          </cell>
          <cell r="G73">
            <v>72</v>
          </cell>
          <cell r="H73" t="str">
            <v>ホワイトソースフレーク★</v>
          </cell>
          <cell r="I73" t="str">
            <v>基地規格による（１８－６１７）１㎏フレーク</v>
          </cell>
          <cell r="J73" t="str">
            <v>kg</v>
          </cell>
          <cell r="K73">
            <v>1</v>
          </cell>
          <cell r="L73" t="str">
            <v>応札なし</v>
          </cell>
          <cell r="M73" t="str">
            <v>基地規格による（１８－６１７）１㎏フレーク</v>
          </cell>
          <cell r="N73" t="str">
            <v>一般</v>
          </cell>
          <cell r="O73"/>
        </row>
        <row r="74">
          <cell r="D74" t="str">
            <v/>
          </cell>
          <cell r="E74" t="str">
            <v>C000</v>
          </cell>
          <cell r="F74" t="str">
            <v/>
          </cell>
          <cell r="G74">
            <v>73</v>
          </cell>
          <cell r="H74" t="str">
            <v>（冷）砂肝塩焼★</v>
          </cell>
          <cell r="I74" t="str">
            <v>基地規格による（２０－０３９６）自然解凍１㎏</v>
          </cell>
          <cell r="J74" t="str">
            <v>袋</v>
          </cell>
          <cell r="K74">
            <v>1</v>
          </cell>
          <cell r="L74" t="str">
            <v>応札なし</v>
          </cell>
          <cell r="M74" t="str">
            <v>基地規格による（２０－０３９６）自然解凍１㎏</v>
          </cell>
          <cell r="N74" t="str">
            <v>一般</v>
          </cell>
          <cell r="O74"/>
        </row>
        <row r="75">
          <cell r="D75" t="str">
            <v/>
          </cell>
          <cell r="E75" t="str">
            <v>C000</v>
          </cell>
          <cell r="F75" t="str">
            <v/>
          </cell>
          <cell r="G75">
            <v>74</v>
          </cell>
          <cell r="H75" t="str">
            <v>（冷）やげん軟骨焼★</v>
          </cell>
          <cell r="I75" t="str">
            <v>基地規格による（２０－０３９７）自然解凍５００ｇ</v>
          </cell>
          <cell r="J75" t="str">
            <v>袋</v>
          </cell>
          <cell r="K75">
            <v>2</v>
          </cell>
          <cell r="L75" t="str">
            <v>応札なし</v>
          </cell>
          <cell r="M75" t="str">
            <v>基地規格による（２０－０３９７）自然解凍５００ｇ</v>
          </cell>
          <cell r="N75" t="str">
            <v>一般</v>
          </cell>
          <cell r="O75"/>
        </row>
        <row r="76">
          <cell r="D76" t="str">
            <v/>
          </cell>
          <cell r="E76" t="str">
            <v>C000</v>
          </cell>
          <cell r="F76" t="str">
            <v/>
          </cell>
          <cell r="G76">
            <v>75</v>
          </cell>
          <cell r="H76" t="str">
            <v>（冷）若鶏団子★</v>
          </cell>
          <cell r="I76" t="str">
            <v>基地規格による（２０－１０８１）味付き無し　２０ｇ×５０粒　</v>
          </cell>
          <cell r="J76" t="str">
            <v>袋</v>
          </cell>
          <cell r="K76">
            <v>3</v>
          </cell>
          <cell r="L76" t="str">
            <v>応札なし</v>
          </cell>
          <cell r="M76" t="str">
            <v>基地規格による（２０－１０８１）味付き無し　２０ｇ×５０粒　</v>
          </cell>
          <cell r="N76" t="str">
            <v>一般</v>
          </cell>
          <cell r="O76"/>
        </row>
        <row r="77">
          <cell r="D77" t="str">
            <v/>
          </cell>
          <cell r="E77" t="str">
            <v>C000</v>
          </cell>
          <cell r="F77" t="str">
            <v/>
          </cell>
          <cell r="G77">
            <v>76</v>
          </cell>
          <cell r="H77" t="str">
            <v>（冷）湯葉巻き★</v>
          </cell>
          <cell r="I77" t="str">
            <v>基地規格による（２０－１０９８）４５ｇ×１０個袋入り</v>
          </cell>
          <cell r="J77" t="str">
            <v>袋</v>
          </cell>
          <cell r="K77">
            <v>12</v>
          </cell>
          <cell r="L77" t="str">
            <v>応札なし</v>
          </cell>
          <cell r="M77" t="str">
            <v>基地規格による（２０－１０９８）４５ｇ×１０個袋入り</v>
          </cell>
          <cell r="N77" t="str">
            <v>一般</v>
          </cell>
          <cell r="O77"/>
        </row>
        <row r="78">
          <cell r="D78" t="str">
            <v/>
          </cell>
          <cell r="E78" t="str">
            <v>C000</v>
          </cell>
          <cell r="F78" t="str">
            <v/>
          </cell>
          <cell r="G78">
            <v>77</v>
          </cell>
          <cell r="H78" t="str">
            <v>ハンバーグ１１０（真空パック）★</v>
          </cell>
          <cell r="I78" t="str">
            <v>基地規格による（２０－０２２５）１個１１０ｇ</v>
          </cell>
          <cell r="J78" t="str">
            <v>袋</v>
          </cell>
          <cell r="K78">
            <v>50</v>
          </cell>
          <cell r="L78" t="str">
            <v>応札なし</v>
          </cell>
          <cell r="M78" t="str">
            <v>基地規格による（２０－０２２５）１個１１０ｇ</v>
          </cell>
          <cell r="N78" t="str">
            <v>一般</v>
          </cell>
          <cell r="O78"/>
        </row>
        <row r="79">
          <cell r="D79" t="str">
            <v/>
          </cell>
          <cell r="E79" t="str">
            <v>C000</v>
          </cell>
          <cell r="F79" t="str">
            <v/>
          </cell>
          <cell r="G79">
            <v>78</v>
          </cell>
          <cell r="H79" t="str">
            <v>カニ風味サラダ★</v>
          </cell>
          <cell r="I79" t="str">
            <v>基地規格による（１３－１１２７）１㎏袋入り　マヨネーズ味</v>
          </cell>
          <cell r="J79" t="str">
            <v>袋</v>
          </cell>
          <cell r="K79">
            <v>3</v>
          </cell>
          <cell r="L79" t="str">
            <v>応札なし</v>
          </cell>
          <cell r="M79" t="str">
            <v>基地規格による（１３－１１２７）１㎏袋入り　マヨネーズ味</v>
          </cell>
          <cell r="N79" t="str">
            <v>一般</v>
          </cell>
          <cell r="O79"/>
        </row>
        <row r="80">
          <cell r="D80" t="str">
            <v/>
          </cell>
          <cell r="E80" t="str">
            <v>C000</v>
          </cell>
          <cell r="F80" t="str">
            <v/>
          </cell>
          <cell r="G80">
            <v>79</v>
          </cell>
          <cell r="H80" t="str">
            <v>スパゲティサラダ★</v>
          </cell>
          <cell r="I80" t="str">
            <v>基地規格による（１３－１１３１）１㎏袋入り　マヨネーズ味</v>
          </cell>
          <cell r="J80" t="str">
            <v>袋</v>
          </cell>
          <cell r="K80">
            <v>7</v>
          </cell>
          <cell r="L80" t="str">
            <v>応札なし</v>
          </cell>
          <cell r="M80" t="str">
            <v>基地規格による（１３－１１３１）１㎏袋入り　マヨネーズ味</v>
          </cell>
          <cell r="N80" t="str">
            <v>一般</v>
          </cell>
          <cell r="O80"/>
        </row>
        <row r="81">
          <cell r="D81" t="str">
            <v/>
          </cell>
          <cell r="E81" t="str">
            <v>C000</v>
          </cell>
          <cell r="F81" t="str">
            <v/>
          </cell>
          <cell r="G81">
            <v>80</v>
          </cell>
          <cell r="H81" t="str">
            <v>折詰め弁当５</v>
          </cell>
          <cell r="I81" t="str">
            <v>仕様書のとおり</v>
          </cell>
          <cell r="J81" t="str">
            <v>個</v>
          </cell>
          <cell r="K81">
            <v>56</v>
          </cell>
          <cell r="L81" t="str">
            <v>応札なし</v>
          </cell>
          <cell r="M81" t="str">
            <v>仕様書のとおり</v>
          </cell>
          <cell r="N81" t="str">
            <v>一般</v>
          </cell>
          <cell r="O81"/>
        </row>
        <row r="82">
          <cell r="D82" t="str">
            <v/>
          </cell>
          <cell r="E82" t="str">
            <v>C000</v>
          </cell>
          <cell r="F82" t="str">
            <v/>
          </cell>
          <cell r="G82">
            <v>81</v>
          </cell>
          <cell r="H82" t="str">
            <v>白和えの素（１００）★</v>
          </cell>
          <cell r="I82" t="str">
            <v>基地規格による（０７－０２０５）１００ｇ</v>
          </cell>
          <cell r="J82" t="str">
            <v>袋</v>
          </cell>
          <cell r="K82">
            <v>3</v>
          </cell>
          <cell r="L82" t="str">
            <v>応札なし</v>
          </cell>
          <cell r="M82" t="str">
            <v>基地規格による（０７－０２０５）１００ｇ</v>
          </cell>
          <cell r="N82" t="str">
            <v>一般</v>
          </cell>
          <cell r="O82"/>
        </row>
        <row r="83">
          <cell r="D83" t="str">
            <v/>
          </cell>
          <cell r="E83" t="str">
            <v>C000</v>
          </cell>
          <cell r="F83" t="str">
            <v/>
          </cell>
          <cell r="G83">
            <v>82</v>
          </cell>
          <cell r="H83" t="str">
            <v>ビーフン★</v>
          </cell>
          <cell r="I83" t="str">
            <v>基地規格による（０１－０２９５）　３００ｇ</v>
          </cell>
          <cell r="J83" t="str">
            <v>袋</v>
          </cell>
          <cell r="K83">
            <v>3</v>
          </cell>
          <cell r="L83" t="str">
            <v>応札なし</v>
          </cell>
          <cell r="M83" t="str">
            <v>基地規格による（０１－０２９５）　３００ｇ</v>
          </cell>
          <cell r="N83" t="str">
            <v>一般</v>
          </cell>
          <cell r="O83"/>
        </row>
        <row r="84">
          <cell r="D84" t="str">
            <v/>
          </cell>
          <cell r="E84" t="str">
            <v>C000</v>
          </cell>
          <cell r="F84" t="str">
            <v/>
          </cell>
          <cell r="G84">
            <v>83</v>
          </cell>
          <cell r="H84" t="str">
            <v>もち米★</v>
          </cell>
          <cell r="I84" t="str">
            <v>基地規格による（０１－００３０）</v>
          </cell>
          <cell r="J84" t="str">
            <v>kg</v>
          </cell>
          <cell r="K84">
            <v>2</v>
          </cell>
          <cell r="L84" t="str">
            <v>応札なし</v>
          </cell>
          <cell r="M84" t="str">
            <v>基地規格による（０１－００３０）</v>
          </cell>
          <cell r="N84" t="str">
            <v>一般</v>
          </cell>
          <cell r="O84"/>
        </row>
        <row r="85">
          <cell r="D85" t="str">
            <v/>
          </cell>
          <cell r="E85" t="str">
            <v>C000</v>
          </cell>
          <cell r="F85" t="str">
            <v/>
          </cell>
          <cell r="G85">
            <v>84</v>
          </cell>
          <cell r="H85" t="str">
            <v>食パン★</v>
          </cell>
          <cell r="I85" t="str">
            <v>基地規格による（０１－０３００）１枚７０ｇ５枚袋入り　絹艶</v>
          </cell>
          <cell r="J85" t="str">
            <v>袋</v>
          </cell>
          <cell r="K85">
            <v>8</v>
          </cell>
          <cell r="L85" t="str">
            <v>応札なし</v>
          </cell>
          <cell r="M85" t="str">
            <v>基地規格による（０１－０３００）１枚７０ｇ５枚袋入り　絹艶</v>
          </cell>
          <cell r="N85" t="str">
            <v>一般</v>
          </cell>
          <cell r="O85"/>
        </row>
        <row r="86">
          <cell r="D86" t="str">
            <v/>
          </cell>
          <cell r="E86" t="str">
            <v>C000</v>
          </cell>
          <cell r="F86" t="str">
            <v/>
          </cell>
          <cell r="G86">
            <v>85</v>
          </cell>
          <cell r="H86" t="str">
            <v>フランスパン★</v>
          </cell>
          <cell r="I86" t="str">
            <v>１本２００ｇ　長さ５０㎝　賞味期限納品後３日以上</v>
          </cell>
          <cell r="J86" t="str">
            <v>本</v>
          </cell>
          <cell r="K86">
            <v>31</v>
          </cell>
          <cell r="L86" t="str">
            <v>応札なし</v>
          </cell>
          <cell r="M86" t="str">
            <v>１本２００ｇ　長さ５０㎝　賞味期限納品後３日以上</v>
          </cell>
          <cell r="N86" t="str">
            <v>一般</v>
          </cell>
          <cell r="O86"/>
        </row>
        <row r="87">
          <cell r="D87" t="str">
            <v/>
          </cell>
          <cell r="E87" t="str">
            <v>C000</v>
          </cell>
          <cell r="F87" t="str">
            <v/>
          </cell>
          <cell r="G87">
            <v>86</v>
          </cell>
          <cell r="H87" t="str">
            <v>冷凍中華そば★</v>
          </cell>
          <cell r="I87" t="str">
            <v>基地規格による（０１－０１７１）２００ｇ５食袋入り</v>
          </cell>
          <cell r="J87" t="str">
            <v>袋</v>
          </cell>
          <cell r="K87">
            <v>17</v>
          </cell>
          <cell r="L87" t="str">
            <v>応札なし</v>
          </cell>
          <cell r="M87" t="str">
            <v>基地規格による（０１－０１７１）２００ｇ５食袋入り</v>
          </cell>
          <cell r="N87" t="str">
            <v>一般</v>
          </cell>
          <cell r="O87"/>
        </row>
        <row r="88">
          <cell r="D88" t="str">
            <v/>
          </cell>
          <cell r="E88" t="str">
            <v>C000</v>
          </cell>
          <cell r="F88" t="str">
            <v/>
          </cell>
          <cell r="G88">
            <v>87</v>
          </cell>
          <cell r="H88" t="str">
            <v>冷凍スパゲティ★</v>
          </cell>
          <cell r="I88" t="str">
            <v>基地規格による（０１－０１７８）</v>
          </cell>
          <cell r="J88" t="str">
            <v>袋</v>
          </cell>
          <cell r="K88">
            <v>28</v>
          </cell>
          <cell r="L88" t="str">
            <v>応札なし</v>
          </cell>
          <cell r="M88" t="str">
            <v>基地規格による（０１－０１７８）</v>
          </cell>
          <cell r="N88" t="str">
            <v>一般</v>
          </cell>
          <cell r="O88"/>
        </row>
        <row r="89">
          <cell r="D89" t="str">
            <v/>
          </cell>
          <cell r="E89" t="str">
            <v>C000</v>
          </cell>
          <cell r="F89" t="str">
            <v/>
          </cell>
          <cell r="G89">
            <v>88</v>
          </cell>
          <cell r="H89" t="str">
            <v>天ぷら粉★</v>
          </cell>
          <cell r="I89" t="str">
            <v>基地規格による（０１－００７１）１ｋｇ袋入り</v>
          </cell>
          <cell r="J89" t="str">
            <v>袋</v>
          </cell>
          <cell r="K89">
            <v>1</v>
          </cell>
          <cell r="L89" t="str">
            <v>応札なし</v>
          </cell>
          <cell r="M89" t="str">
            <v>基地規格による（０１－００７１）１ｋｇ袋入り</v>
          </cell>
          <cell r="N89" t="str">
            <v>一般</v>
          </cell>
          <cell r="O89"/>
        </row>
        <row r="90">
          <cell r="D90" t="str">
            <v/>
          </cell>
          <cell r="E90" t="str">
            <v>C000</v>
          </cell>
          <cell r="F90" t="str">
            <v/>
          </cell>
          <cell r="G90">
            <v>89</v>
          </cell>
          <cell r="H90" t="str">
            <v>玉麸★</v>
          </cell>
          <cell r="I90" t="str">
            <v>基地規格による（０１－０２６０）　豆麩</v>
          </cell>
          <cell r="J90" t="str">
            <v>袋</v>
          </cell>
          <cell r="K90">
            <v>6</v>
          </cell>
          <cell r="L90" t="str">
            <v>応札なし</v>
          </cell>
          <cell r="M90" t="str">
            <v>基地規格による（０１－０２６０）　豆麩</v>
          </cell>
          <cell r="N90" t="str">
            <v>一般</v>
          </cell>
          <cell r="O90"/>
        </row>
        <row r="91">
          <cell r="D91" t="str">
            <v/>
          </cell>
          <cell r="E91" t="str">
            <v>C000</v>
          </cell>
          <cell r="F91" t="str">
            <v/>
          </cell>
          <cell r="G91">
            <v>90</v>
          </cell>
          <cell r="H91" t="str">
            <v>じゃがいも★</v>
          </cell>
          <cell r="I91" t="str">
            <v>基地規格による（０２－００８０）</v>
          </cell>
          <cell r="J91" t="str">
            <v>kg</v>
          </cell>
          <cell r="K91">
            <v>21</v>
          </cell>
          <cell r="L91" t="str">
            <v>応札なし</v>
          </cell>
          <cell r="M91" t="str">
            <v>基地規格による（０２－００８０）</v>
          </cell>
          <cell r="N91" t="str">
            <v>一般</v>
          </cell>
          <cell r="O91"/>
        </row>
        <row r="92">
          <cell r="D92" t="str">
            <v/>
          </cell>
          <cell r="E92" t="str">
            <v>C000</v>
          </cell>
          <cell r="F92" t="str">
            <v/>
          </cell>
          <cell r="G92">
            <v>91</v>
          </cell>
          <cell r="H92" t="str">
            <v>（冷）ナチュラルカットポテト★</v>
          </cell>
          <cell r="I92" t="str">
            <v>基地規格による（２０－０２９０）</v>
          </cell>
          <cell r="J92" t="str">
            <v>kg</v>
          </cell>
          <cell r="K92">
            <v>3</v>
          </cell>
          <cell r="L92" t="str">
            <v>応札なし</v>
          </cell>
          <cell r="M92" t="str">
            <v>基地規格による（２０－０２９０）</v>
          </cell>
          <cell r="N92" t="str">
            <v>一般</v>
          </cell>
          <cell r="O92"/>
        </row>
        <row r="93">
          <cell r="D93" t="str">
            <v/>
          </cell>
          <cell r="E93" t="str">
            <v>C000</v>
          </cell>
          <cell r="F93" t="str">
            <v/>
          </cell>
          <cell r="G93">
            <v>92</v>
          </cell>
          <cell r="H93" t="str">
            <v>コロッケ　肉じゃが　　６０ｇ★</v>
          </cell>
          <cell r="I93" t="str">
            <v>基地規格による（２０－０８３８）１個６０ｇ</v>
          </cell>
          <cell r="J93" t="str">
            <v>kg</v>
          </cell>
          <cell r="K93">
            <v>5</v>
          </cell>
          <cell r="L93" t="str">
            <v>応札なし</v>
          </cell>
          <cell r="M93" t="str">
            <v>基地規格による（２０－０８３８）１個６０ｇ</v>
          </cell>
          <cell r="N93" t="str">
            <v>一般</v>
          </cell>
          <cell r="O93"/>
        </row>
        <row r="94">
          <cell r="D94" t="str">
            <v/>
          </cell>
          <cell r="E94" t="str">
            <v>C000</v>
          </cell>
          <cell r="F94" t="str">
            <v/>
          </cell>
          <cell r="G94">
            <v>93</v>
          </cell>
          <cell r="H94" t="str">
            <v>こんにゃく★</v>
          </cell>
          <cell r="I94" t="str">
            <v>基地規格による（０２－００１５）</v>
          </cell>
          <cell r="J94" t="str">
            <v>個</v>
          </cell>
          <cell r="K94">
            <v>1</v>
          </cell>
          <cell r="L94" t="str">
            <v>応札なし</v>
          </cell>
          <cell r="M94" t="str">
            <v>基地規格による（０２－００１５）</v>
          </cell>
          <cell r="N94" t="str">
            <v>一般</v>
          </cell>
          <cell r="O94"/>
        </row>
        <row r="95">
          <cell r="D95" t="str">
            <v/>
          </cell>
          <cell r="E95" t="str">
            <v>C000</v>
          </cell>
          <cell r="F95" t="str">
            <v/>
          </cell>
          <cell r="G95">
            <v>94</v>
          </cell>
          <cell r="H95" t="str">
            <v>白滝★</v>
          </cell>
          <cell r="I95" t="str">
            <v>基地規格による（０２－００３０）</v>
          </cell>
          <cell r="J95" t="str">
            <v>kg</v>
          </cell>
          <cell r="K95">
            <v>3</v>
          </cell>
          <cell r="L95" t="str">
            <v>応札なし</v>
          </cell>
          <cell r="M95" t="str">
            <v>基地規格による（０２－００３０）</v>
          </cell>
          <cell r="N95" t="str">
            <v>一般</v>
          </cell>
          <cell r="O95"/>
        </row>
        <row r="96">
          <cell r="D96" t="str">
            <v/>
          </cell>
          <cell r="E96" t="str">
            <v>C000</v>
          </cell>
          <cell r="F96" t="str">
            <v/>
          </cell>
          <cell r="G96">
            <v>95</v>
          </cell>
          <cell r="H96" t="str">
            <v>（冷）里芋★</v>
          </cell>
          <cell r="I96" t="str">
            <v>基地規格による（０２－００７０）</v>
          </cell>
          <cell r="J96" t="str">
            <v>kg</v>
          </cell>
          <cell r="K96">
            <v>13</v>
          </cell>
          <cell r="L96" t="str">
            <v>応札なし</v>
          </cell>
          <cell r="M96" t="str">
            <v>基地規格による（０２－００７０）</v>
          </cell>
          <cell r="N96" t="str">
            <v>一般</v>
          </cell>
          <cell r="O96"/>
        </row>
        <row r="97">
          <cell r="D97" t="str">
            <v/>
          </cell>
          <cell r="E97" t="str">
            <v>C000</v>
          </cell>
          <cell r="F97" t="str">
            <v/>
          </cell>
          <cell r="G97">
            <v>96</v>
          </cell>
          <cell r="H97" t="str">
            <v>フルーツゼリー（ぶどう・りんご）★</v>
          </cell>
          <cell r="I97" t="str">
            <v>基地規格による（０４－０２５０）</v>
          </cell>
          <cell r="J97" t="str">
            <v>個</v>
          </cell>
          <cell r="K97">
            <v>42</v>
          </cell>
          <cell r="L97" t="str">
            <v>応札なし</v>
          </cell>
          <cell r="M97" t="str">
            <v>基地規格による（０４－０２５０）</v>
          </cell>
          <cell r="N97" t="str">
            <v>一般</v>
          </cell>
          <cell r="O97"/>
        </row>
        <row r="98">
          <cell r="D98" t="str">
            <v/>
          </cell>
          <cell r="E98" t="str">
            <v>C000</v>
          </cell>
          <cell r="F98" t="str">
            <v/>
          </cell>
          <cell r="G98">
            <v>97</v>
          </cell>
          <cell r="H98" t="str">
            <v>バター★</v>
          </cell>
          <cell r="I98" t="str">
            <v>基地規格による（０５－００７０）</v>
          </cell>
          <cell r="J98" t="str">
            <v>個</v>
          </cell>
          <cell r="K98">
            <v>2</v>
          </cell>
          <cell r="L98" t="str">
            <v>応札なし</v>
          </cell>
          <cell r="M98" t="str">
            <v>基地規格による（０５－００７０）</v>
          </cell>
          <cell r="N98" t="str">
            <v>一般</v>
          </cell>
          <cell r="O98"/>
        </row>
        <row r="99">
          <cell r="D99" t="str">
            <v/>
          </cell>
          <cell r="E99" t="str">
            <v>C000</v>
          </cell>
          <cell r="F99" t="str">
            <v/>
          </cell>
          <cell r="G99">
            <v>98</v>
          </cell>
          <cell r="H99" t="str">
            <v>白ごま★</v>
          </cell>
          <cell r="I99" t="str">
            <v>基地規格による（０６－００９０）４０ｇ袋</v>
          </cell>
          <cell r="J99" t="str">
            <v>個</v>
          </cell>
          <cell r="K99">
            <v>1</v>
          </cell>
          <cell r="L99" t="str">
            <v>応札なし</v>
          </cell>
          <cell r="M99" t="str">
            <v>基地規格による（０６－００９０）４０ｇ袋</v>
          </cell>
          <cell r="N99" t="str">
            <v>一般</v>
          </cell>
          <cell r="O99"/>
        </row>
        <row r="100">
          <cell r="D100" t="str">
            <v/>
          </cell>
          <cell r="E100" t="str">
            <v>C000</v>
          </cell>
          <cell r="F100" t="str">
            <v/>
          </cell>
          <cell r="G100">
            <v>99</v>
          </cell>
          <cell r="H100" t="str">
            <v>すりごま★</v>
          </cell>
          <cell r="I100" t="str">
            <v>基地規格による（０６－０１１０）４０ｇ</v>
          </cell>
          <cell r="J100" t="str">
            <v>個</v>
          </cell>
          <cell r="K100">
            <v>1</v>
          </cell>
          <cell r="L100" t="str">
            <v>応札なし</v>
          </cell>
          <cell r="M100" t="str">
            <v>基地規格による（０６－０１１０）４０ｇ</v>
          </cell>
          <cell r="N100" t="str">
            <v>一般</v>
          </cell>
          <cell r="O100"/>
        </row>
        <row r="101">
          <cell r="D101" t="str">
            <v/>
          </cell>
          <cell r="E101" t="str">
            <v>C000</v>
          </cell>
          <cell r="F101" t="str">
            <v/>
          </cell>
          <cell r="G101">
            <v>100</v>
          </cell>
          <cell r="H101" t="str">
            <v>甘納豆（金時豆）★</v>
          </cell>
          <cell r="I101" t="str">
            <v>基地規格による（１３－０９３５）赤飯用１６５ｇ袋</v>
          </cell>
          <cell r="J101" t="str">
            <v>袋</v>
          </cell>
          <cell r="K101">
            <v>3</v>
          </cell>
          <cell r="L101" t="str">
            <v>応札なし</v>
          </cell>
          <cell r="M101" t="str">
            <v>基地規格による（１３－０９３５）赤飯用１６５ｇ袋</v>
          </cell>
          <cell r="N101" t="str">
            <v>一般</v>
          </cell>
          <cell r="O101"/>
        </row>
        <row r="102">
          <cell r="D102" t="str">
            <v/>
          </cell>
          <cell r="E102" t="str">
            <v>C000</v>
          </cell>
          <cell r="F102" t="str">
            <v/>
          </cell>
          <cell r="G102">
            <v>101</v>
          </cell>
          <cell r="H102" t="str">
            <v>木綿豆腐★</v>
          </cell>
          <cell r="I102" t="str">
            <v>基地規格による（０７－００５０）４００ｇ</v>
          </cell>
          <cell r="J102" t="str">
            <v>個</v>
          </cell>
          <cell r="K102">
            <v>40</v>
          </cell>
          <cell r="L102" t="str">
            <v>応札なし</v>
          </cell>
          <cell r="M102" t="str">
            <v>基地規格による（０７－００５０）４００ｇ</v>
          </cell>
          <cell r="N102" t="str">
            <v>一般</v>
          </cell>
          <cell r="O102"/>
        </row>
        <row r="103">
          <cell r="D103" t="str">
            <v/>
          </cell>
          <cell r="E103" t="str">
            <v>C000</v>
          </cell>
          <cell r="F103" t="str">
            <v/>
          </cell>
          <cell r="G103">
            <v>102</v>
          </cell>
          <cell r="H103" t="str">
            <v>（冷）カット豆腐★</v>
          </cell>
          <cell r="I103" t="str">
            <v>基地規格による（０７－００８２）</v>
          </cell>
          <cell r="J103" t="str">
            <v>kg</v>
          </cell>
          <cell r="K103">
            <v>103</v>
          </cell>
          <cell r="L103" t="str">
            <v>応札なし</v>
          </cell>
          <cell r="M103" t="str">
            <v>基地規格による（０７－００８２）</v>
          </cell>
          <cell r="N103" t="str">
            <v>一般</v>
          </cell>
          <cell r="O103"/>
        </row>
        <row r="104">
          <cell r="D104" t="str">
            <v/>
          </cell>
          <cell r="E104" t="str">
            <v>C000</v>
          </cell>
          <cell r="F104" t="str">
            <v/>
          </cell>
          <cell r="G104">
            <v>103</v>
          </cell>
          <cell r="H104" t="str">
            <v>焼豆腐★</v>
          </cell>
          <cell r="I104" t="str">
            <v>基地規格による（０７－００７０）４００ｇ</v>
          </cell>
          <cell r="J104" t="str">
            <v>個</v>
          </cell>
          <cell r="K104">
            <v>10</v>
          </cell>
          <cell r="L104" t="str">
            <v>応札なし</v>
          </cell>
          <cell r="M104" t="str">
            <v>基地規格による（０７－００７０）４００ｇ</v>
          </cell>
          <cell r="N104" t="str">
            <v>一般</v>
          </cell>
          <cell r="O104"/>
        </row>
        <row r="105">
          <cell r="D105" t="str">
            <v/>
          </cell>
          <cell r="E105" t="str">
            <v>C000</v>
          </cell>
          <cell r="F105" t="str">
            <v/>
          </cell>
          <cell r="G105">
            <v>104</v>
          </cell>
          <cell r="H105" t="str">
            <v>生揚げ★</v>
          </cell>
          <cell r="I105" t="str">
            <v>基地規格による（０７－０１００）</v>
          </cell>
          <cell r="J105" t="str">
            <v>個</v>
          </cell>
          <cell r="K105">
            <v>38</v>
          </cell>
          <cell r="L105" t="str">
            <v>応札なし</v>
          </cell>
          <cell r="M105" t="str">
            <v>基地規格による（０７－０１００）</v>
          </cell>
          <cell r="N105" t="str">
            <v>一般</v>
          </cell>
          <cell r="O105"/>
        </row>
        <row r="106">
          <cell r="D106" t="str">
            <v/>
          </cell>
          <cell r="E106" t="str">
            <v>C000</v>
          </cell>
          <cell r="F106" t="str">
            <v/>
          </cell>
          <cell r="G106">
            <v>105</v>
          </cell>
          <cell r="H106" t="str">
            <v>油揚げ　生★</v>
          </cell>
          <cell r="I106" t="str">
            <v>基地規格による（０７－００９５）</v>
          </cell>
          <cell r="J106" t="str">
            <v>個</v>
          </cell>
          <cell r="K106">
            <v>19</v>
          </cell>
          <cell r="L106" t="str">
            <v>応札なし</v>
          </cell>
          <cell r="M106" t="str">
            <v>基地規格による（０７－００９５）</v>
          </cell>
          <cell r="N106" t="str">
            <v>一般</v>
          </cell>
          <cell r="O106"/>
        </row>
        <row r="107">
          <cell r="D107" t="str">
            <v/>
          </cell>
          <cell r="E107" t="str">
            <v>C000</v>
          </cell>
          <cell r="F107" t="str">
            <v/>
          </cell>
          <cell r="G107">
            <v>106</v>
          </cell>
          <cell r="H107" t="str">
            <v>納豆５０ｇ★</v>
          </cell>
          <cell r="I107" t="str">
            <v>基地規格による（０７－０１６５）</v>
          </cell>
          <cell r="J107" t="str">
            <v>個</v>
          </cell>
          <cell r="K107">
            <v>80</v>
          </cell>
          <cell r="L107" t="str">
            <v>応札なし</v>
          </cell>
          <cell r="M107" t="str">
            <v>基地規格による（０７－０１６５）</v>
          </cell>
          <cell r="N107" t="str">
            <v>一般</v>
          </cell>
          <cell r="O107"/>
        </row>
        <row r="108">
          <cell r="D108" t="str">
            <v/>
          </cell>
          <cell r="E108" t="str">
            <v>C000</v>
          </cell>
          <cell r="F108" t="str">
            <v/>
          </cell>
          <cell r="G108">
            <v>107</v>
          </cell>
          <cell r="H108" t="str">
            <v>ミックスビーンズ★</v>
          </cell>
          <cell r="I108" t="str">
            <v>基地規格による（０７－０１８１）水煮又はバラ冷凍品</v>
          </cell>
          <cell r="J108" t="str">
            <v>袋</v>
          </cell>
          <cell r="K108">
            <v>2</v>
          </cell>
          <cell r="L108" t="str">
            <v>応札なし</v>
          </cell>
          <cell r="M108" t="str">
            <v>基地規格による（０７－０１８１）水煮又はバラ冷凍品</v>
          </cell>
          <cell r="N108" t="str">
            <v>一般</v>
          </cell>
          <cell r="O108"/>
        </row>
        <row r="109">
          <cell r="D109" t="str">
            <v/>
          </cell>
          <cell r="E109" t="str">
            <v>C000</v>
          </cell>
          <cell r="F109" t="str">
            <v/>
          </cell>
          <cell r="G109">
            <v>108</v>
          </cell>
          <cell r="H109" t="str">
            <v>あじ（塩焼用）★</v>
          </cell>
          <cell r="I109" t="str">
            <v>基地規格による（０８－００１０）１切１５０ｇ</v>
          </cell>
          <cell r="J109" t="str">
            <v>kg</v>
          </cell>
          <cell r="K109">
            <v>4</v>
          </cell>
          <cell r="L109" t="str">
            <v>応札なし</v>
          </cell>
          <cell r="M109" t="str">
            <v>基地規格による（０８－００１０）１切１５０ｇ</v>
          </cell>
          <cell r="N109" t="str">
            <v>一般</v>
          </cell>
          <cell r="O109"/>
        </row>
        <row r="110">
          <cell r="D110" t="str">
            <v/>
          </cell>
          <cell r="E110" t="str">
            <v>C000</v>
          </cell>
          <cell r="F110" t="str">
            <v/>
          </cell>
          <cell r="G110">
            <v>109</v>
          </cell>
          <cell r="H110" t="str">
            <v>かつおたたき（１５）★</v>
          </cell>
          <cell r="I110" t="str">
            <v>基地規格による（０８－０１６０）１袋４００ｇ</v>
          </cell>
          <cell r="J110" t="str">
            <v>袋</v>
          </cell>
          <cell r="K110">
            <v>12</v>
          </cell>
          <cell r="L110" t="str">
            <v>応札なし</v>
          </cell>
          <cell r="M110" t="str">
            <v>基地規格による（０８－０１６０）１袋４００ｇ</v>
          </cell>
          <cell r="N110" t="str">
            <v>一般</v>
          </cell>
          <cell r="O110"/>
        </row>
        <row r="111">
          <cell r="D111" t="str">
            <v/>
          </cell>
          <cell r="E111" t="str">
            <v>C000</v>
          </cell>
          <cell r="F111" t="str">
            <v/>
          </cell>
          <cell r="G111">
            <v>110</v>
          </cell>
          <cell r="H111" t="str">
            <v>（冷）カレイのから揚げ★</v>
          </cell>
          <cell r="I111" t="str">
            <v>基地規格による（２０－０４６０）１個４０ｇ　日本食研</v>
          </cell>
          <cell r="J111" t="str">
            <v>個</v>
          </cell>
          <cell r="K111">
            <v>255</v>
          </cell>
          <cell r="L111" t="str">
            <v>応札なし</v>
          </cell>
          <cell r="M111" t="str">
            <v>基地規格による（２０－０４６０）１個４０ｇ　日本食研</v>
          </cell>
          <cell r="N111" t="str">
            <v>一般</v>
          </cell>
          <cell r="O111"/>
        </row>
        <row r="112">
          <cell r="D112" t="str">
            <v/>
          </cell>
          <cell r="E112" t="str">
            <v>C000</v>
          </cell>
          <cell r="F112" t="str">
            <v/>
          </cell>
          <cell r="G112">
            <v>111</v>
          </cell>
          <cell r="H112" t="str">
            <v>さばフィレ★</v>
          </cell>
          <cell r="I112" t="str">
            <v>基地規格による（０８－０３００）</v>
          </cell>
          <cell r="J112" t="str">
            <v>kg</v>
          </cell>
          <cell r="K112">
            <v>7</v>
          </cell>
          <cell r="L112" t="str">
            <v>応札なし</v>
          </cell>
          <cell r="M112" t="str">
            <v>基地規格による（０８－０３００）</v>
          </cell>
          <cell r="N112" t="str">
            <v>一般</v>
          </cell>
          <cell r="O112"/>
        </row>
        <row r="113">
          <cell r="D113" t="str">
            <v/>
          </cell>
          <cell r="E113" t="str">
            <v>C000</v>
          </cell>
          <cell r="F113" t="str">
            <v/>
          </cell>
          <cell r="G113">
            <v>112</v>
          </cell>
          <cell r="H113" t="str">
            <v>太刀魚（骨なし８０）★</v>
          </cell>
          <cell r="I113" t="str">
            <v>基地規格による（０８－０３９１）骨なし８０ｇ</v>
          </cell>
          <cell r="J113" t="str">
            <v>kg</v>
          </cell>
          <cell r="K113">
            <v>3</v>
          </cell>
          <cell r="L113" t="str">
            <v>応札なし</v>
          </cell>
          <cell r="M113" t="str">
            <v>基地規格による（０８－０３９１）骨なし８０ｇ</v>
          </cell>
          <cell r="N113" t="str">
            <v>一般</v>
          </cell>
          <cell r="O113"/>
        </row>
        <row r="114">
          <cell r="D114" t="str">
            <v/>
          </cell>
          <cell r="E114" t="str">
            <v>C000</v>
          </cell>
          <cell r="F114" t="str">
            <v/>
          </cell>
          <cell r="G114">
            <v>113</v>
          </cell>
          <cell r="H114" t="str">
            <v>白す干し★</v>
          </cell>
          <cell r="I114" t="str">
            <v>基地規格による（０８－０８３０）冷凍品</v>
          </cell>
          <cell r="J114" t="str">
            <v>kg</v>
          </cell>
          <cell r="K114">
            <v>0.2</v>
          </cell>
          <cell r="L114" t="str">
            <v>応札なし</v>
          </cell>
          <cell r="M114" t="str">
            <v>基地規格による（０８－０８３０）冷凍品</v>
          </cell>
          <cell r="N114" t="str">
            <v>一般</v>
          </cell>
          <cell r="O114"/>
        </row>
        <row r="115">
          <cell r="D115" t="str">
            <v/>
          </cell>
          <cell r="E115" t="str">
            <v>C000</v>
          </cell>
          <cell r="F115" t="str">
            <v/>
          </cell>
          <cell r="G115">
            <v>114</v>
          </cell>
          <cell r="H115" t="str">
            <v>花かつお★</v>
          </cell>
          <cell r="I115" t="str">
            <v>基地規格による（０８－０７５３）１袋８０ｇ</v>
          </cell>
          <cell r="J115" t="str">
            <v>kg</v>
          </cell>
          <cell r="K115">
            <v>0.6</v>
          </cell>
          <cell r="L115" t="str">
            <v>応札なし</v>
          </cell>
          <cell r="M115" t="str">
            <v>基地規格による（０８－０７５３）１袋８０ｇ</v>
          </cell>
          <cell r="N115" t="str">
            <v>一般</v>
          </cell>
          <cell r="O115"/>
        </row>
        <row r="116">
          <cell r="D116" t="str">
            <v/>
          </cell>
          <cell r="E116" t="str">
            <v>C000</v>
          </cell>
          <cell r="F116" t="str">
            <v/>
          </cell>
          <cell r="G116">
            <v>115</v>
          </cell>
          <cell r="H116" t="str">
            <v>（冷）さばみそ煮★</v>
          </cell>
          <cell r="I116" t="str">
            <v>基地規格による（２０－０４００）１１０ｇ×６　ボイル調理用</v>
          </cell>
          <cell r="J116" t="str">
            <v>袋</v>
          </cell>
          <cell r="K116">
            <v>8</v>
          </cell>
          <cell r="L116" t="str">
            <v>応札なし</v>
          </cell>
          <cell r="M116" t="str">
            <v>基地規格による（２０－０４００）１１０ｇ×６　ボイル調理用</v>
          </cell>
          <cell r="N116" t="str">
            <v>一般</v>
          </cell>
          <cell r="O116"/>
        </row>
        <row r="117">
          <cell r="D117" t="str">
            <v/>
          </cell>
          <cell r="E117" t="str">
            <v>C000</v>
          </cell>
          <cell r="F117" t="str">
            <v/>
          </cell>
          <cell r="G117">
            <v>116</v>
          </cell>
          <cell r="H117" t="str">
            <v>ししゃも★</v>
          </cell>
          <cell r="I117" t="str">
            <v>基地規格による（０８－０４７５）３０ｇ</v>
          </cell>
          <cell r="J117" t="str">
            <v>kg</v>
          </cell>
          <cell r="K117">
            <v>2</v>
          </cell>
          <cell r="L117" t="str">
            <v>応札なし</v>
          </cell>
          <cell r="M117" t="str">
            <v>基地規格による（０８－０４７５）３０ｇ</v>
          </cell>
          <cell r="N117" t="str">
            <v>一般</v>
          </cell>
          <cell r="O117"/>
        </row>
        <row r="118">
          <cell r="D118" t="str">
            <v/>
          </cell>
          <cell r="E118" t="str">
            <v>C000</v>
          </cell>
          <cell r="F118" t="str">
            <v/>
          </cell>
          <cell r="G118">
            <v>117</v>
          </cell>
          <cell r="H118" t="str">
            <v>ほっけ干物★</v>
          </cell>
          <cell r="I118" t="str">
            <v>基地規格による（０８－０８１０）１枚１５０ｇ</v>
          </cell>
          <cell r="J118" t="str">
            <v>kg</v>
          </cell>
          <cell r="K118">
            <v>16</v>
          </cell>
          <cell r="L118" t="str">
            <v>応札なし</v>
          </cell>
          <cell r="M118" t="str">
            <v>基地規格による（０８－０８１０）１枚１５０ｇ</v>
          </cell>
          <cell r="N118" t="str">
            <v>一般</v>
          </cell>
          <cell r="O118"/>
        </row>
        <row r="119">
          <cell r="D119" t="str">
            <v/>
          </cell>
          <cell r="E119" t="str">
            <v>C000</v>
          </cell>
          <cell r="F119" t="str">
            <v/>
          </cell>
          <cell r="G119">
            <v>118</v>
          </cell>
          <cell r="H119" t="str">
            <v>かにかまぼこ★</v>
          </cell>
          <cell r="I119" t="str">
            <v>基地規格による（０８－０８８０）１袋１０本</v>
          </cell>
          <cell r="J119" t="str">
            <v>袋</v>
          </cell>
          <cell r="K119">
            <v>23</v>
          </cell>
          <cell r="L119" t="str">
            <v>応札なし</v>
          </cell>
          <cell r="M119" t="str">
            <v>基地規格による（０８－０８８０）１袋１０本</v>
          </cell>
          <cell r="N119" t="str">
            <v>一般</v>
          </cell>
          <cell r="O119"/>
        </row>
        <row r="120">
          <cell r="D120" t="str">
            <v/>
          </cell>
          <cell r="E120" t="str">
            <v>C000</v>
          </cell>
          <cell r="F120" t="str">
            <v/>
          </cell>
          <cell r="G120">
            <v>119</v>
          </cell>
          <cell r="H120" t="str">
            <v>紅かまぼこ★</v>
          </cell>
          <cell r="I120" t="str">
            <v>基地規格による（０８－０８４０）</v>
          </cell>
          <cell r="J120" t="str">
            <v>kg</v>
          </cell>
          <cell r="K120">
            <v>0.4</v>
          </cell>
          <cell r="L120" t="str">
            <v>応札なし</v>
          </cell>
          <cell r="M120" t="str">
            <v>基地規格による（０８－０８４０）</v>
          </cell>
          <cell r="N120" t="str">
            <v>一般</v>
          </cell>
          <cell r="O120"/>
        </row>
        <row r="121">
          <cell r="D121" t="str">
            <v/>
          </cell>
          <cell r="E121" t="str">
            <v>C000</v>
          </cell>
          <cell r="F121" t="str">
            <v/>
          </cell>
          <cell r="G121">
            <v>120</v>
          </cell>
          <cell r="H121" t="str">
            <v>笹かまぼこ★</v>
          </cell>
          <cell r="I121" t="str">
            <v>基地規格による（０８－０８６０）</v>
          </cell>
          <cell r="J121" t="str">
            <v>kg</v>
          </cell>
          <cell r="K121">
            <v>3.2</v>
          </cell>
          <cell r="L121" t="str">
            <v>応札なし</v>
          </cell>
          <cell r="M121" t="str">
            <v>基地規格による（０８－０８６０）</v>
          </cell>
          <cell r="N121" t="str">
            <v>一般</v>
          </cell>
          <cell r="O121"/>
        </row>
        <row r="122">
          <cell r="D122" t="str">
            <v/>
          </cell>
          <cell r="E122" t="str">
            <v>C000</v>
          </cell>
          <cell r="F122" t="str">
            <v/>
          </cell>
          <cell r="G122">
            <v>121</v>
          </cell>
          <cell r="H122" t="str">
            <v>焼竹輪★</v>
          </cell>
          <cell r="I122" t="str">
            <v>基地規格による（０８－０９００）</v>
          </cell>
          <cell r="J122" t="str">
            <v>kg</v>
          </cell>
          <cell r="K122">
            <v>2.4</v>
          </cell>
          <cell r="L122" t="str">
            <v>応札なし</v>
          </cell>
          <cell r="M122" t="str">
            <v>基地規格による（０８－０９００）</v>
          </cell>
          <cell r="N122" t="str">
            <v>一般</v>
          </cell>
          <cell r="O122"/>
        </row>
        <row r="123">
          <cell r="D123" t="str">
            <v/>
          </cell>
          <cell r="E123" t="str">
            <v>C000</v>
          </cell>
          <cell r="F123" t="str">
            <v/>
          </cell>
          <cell r="G123">
            <v>122</v>
          </cell>
          <cell r="H123" t="str">
            <v>イクラ醤油漬★</v>
          </cell>
          <cell r="I123" t="str">
            <v>基地規格による（０８－０２７０）</v>
          </cell>
          <cell r="J123" t="str">
            <v>kg</v>
          </cell>
          <cell r="K123">
            <v>3</v>
          </cell>
          <cell r="L123" t="str">
            <v>応札なし</v>
          </cell>
          <cell r="M123" t="str">
            <v>基地規格による（０８－０２７０）</v>
          </cell>
          <cell r="N123" t="str">
            <v>一般</v>
          </cell>
          <cell r="O123"/>
        </row>
        <row r="124">
          <cell r="D124" t="str">
            <v/>
          </cell>
          <cell r="E124" t="str">
            <v>C000</v>
          </cell>
          <cell r="F124" t="str">
            <v/>
          </cell>
          <cell r="G124">
            <v>123</v>
          </cell>
          <cell r="H124" t="str">
            <v>からし明太子★</v>
          </cell>
          <cell r="I124" t="str">
            <v>基地規格による（０８－０８００）　冷凍品　房状　ほぐし不可</v>
          </cell>
          <cell r="J124" t="str">
            <v>kg</v>
          </cell>
          <cell r="K124">
            <v>1</v>
          </cell>
          <cell r="L124" t="str">
            <v>応札なし</v>
          </cell>
          <cell r="M124" t="str">
            <v>基地規格による（０８－０８００）　冷凍品　房状　ほぐし不可</v>
          </cell>
          <cell r="N124" t="str">
            <v>一般</v>
          </cell>
          <cell r="O124"/>
        </row>
        <row r="125">
          <cell r="D125" t="str">
            <v/>
          </cell>
          <cell r="E125" t="str">
            <v>C000</v>
          </cell>
          <cell r="F125" t="str">
            <v/>
          </cell>
          <cell r="G125">
            <v>124</v>
          </cell>
          <cell r="H125" t="str">
            <v>ほぐし明太子★</v>
          </cell>
          <cell r="I125" t="str">
            <v>基地規格による（０８－０８０５）５００ｇ</v>
          </cell>
          <cell r="J125" t="str">
            <v>個</v>
          </cell>
          <cell r="K125">
            <v>2</v>
          </cell>
          <cell r="L125" t="str">
            <v>応札なし</v>
          </cell>
          <cell r="M125" t="str">
            <v>基地規格による（０８－０８０５）５００ｇ</v>
          </cell>
          <cell r="N125" t="str">
            <v>一般</v>
          </cell>
          <cell r="O125"/>
        </row>
        <row r="126">
          <cell r="D126" t="str">
            <v/>
          </cell>
          <cell r="E126" t="str">
            <v>C000</v>
          </cell>
          <cell r="F126" t="str">
            <v/>
          </cell>
          <cell r="G126">
            <v>125</v>
          </cell>
          <cell r="H126" t="str">
            <v>（冷）あさりむきみ★</v>
          </cell>
          <cell r="I126" t="str">
            <v>基地規格による（０８－０４９０）殻なし　バラ冷凍</v>
          </cell>
          <cell r="J126" t="str">
            <v>kg</v>
          </cell>
          <cell r="K126">
            <v>2</v>
          </cell>
          <cell r="L126" t="str">
            <v>応札なし</v>
          </cell>
          <cell r="M126" t="str">
            <v>基地規格による（０８－０４９０）殻なし　バラ冷凍</v>
          </cell>
          <cell r="N126" t="str">
            <v>一般</v>
          </cell>
          <cell r="O126"/>
        </row>
        <row r="127">
          <cell r="D127" t="str">
            <v/>
          </cell>
          <cell r="E127" t="str">
            <v>C000</v>
          </cell>
          <cell r="F127" t="str">
            <v/>
          </cell>
          <cell r="G127">
            <v>126</v>
          </cell>
          <cell r="H127" t="str">
            <v>いかそうめん★</v>
          </cell>
          <cell r="I127" t="str">
            <v>基地規格による（０８－０６００）</v>
          </cell>
          <cell r="J127" t="str">
            <v>kg</v>
          </cell>
          <cell r="K127">
            <v>7</v>
          </cell>
          <cell r="L127" t="str">
            <v>応札なし</v>
          </cell>
          <cell r="M127" t="str">
            <v>基地規格による（０８－０６００）</v>
          </cell>
          <cell r="N127" t="str">
            <v>一般</v>
          </cell>
          <cell r="O127"/>
        </row>
        <row r="128">
          <cell r="D128" t="str">
            <v/>
          </cell>
          <cell r="E128" t="str">
            <v>C000</v>
          </cell>
          <cell r="F128" t="str">
            <v/>
          </cell>
          <cell r="G128">
            <v>127</v>
          </cell>
          <cell r="H128" t="str">
            <v>つぼ抜いか★</v>
          </cell>
          <cell r="I128" t="str">
            <v>基地規格による（０８－０５９０）</v>
          </cell>
          <cell r="J128" t="str">
            <v>kg</v>
          </cell>
          <cell r="K128">
            <v>3</v>
          </cell>
          <cell r="L128" t="str">
            <v>応札なし</v>
          </cell>
          <cell r="M128" t="str">
            <v>基地規格による（０８－０５９０）</v>
          </cell>
          <cell r="N128" t="str">
            <v>一般</v>
          </cell>
          <cell r="O128"/>
        </row>
        <row r="129">
          <cell r="D129" t="str">
            <v/>
          </cell>
          <cell r="E129" t="str">
            <v>C000</v>
          </cell>
          <cell r="F129" t="str">
            <v/>
          </cell>
          <cell r="G129">
            <v>128</v>
          </cell>
          <cell r="H129" t="str">
            <v>いか塩辛★</v>
          </cell>
          <cell r="I129" t="str">
            <v>基地規格による（１３－０８４０）</v>
          </cell>
          <cell r="J129" t="str">
            <v>kg</v>
          </cell>
          <cell r="K129">
            <v>2</v>
          </cell>
          <cell r="L129" t="str">
            <v>応札なし</v>
          </cell>
          <cell r="M129" t="str">
            <v>基地規格による（１３－０８４０）</v>
          </cell>
          <cell r="N129" t="str">
            <v>一般</v>
          </cell>
          <cell r="O129"/>
        </row>
        <row r="130">
          <cell r="D130" t="str">
            <v/>
          </cell>
          <cell r="E130" t="str">
            <v>C000</v>
          </cell>
          <cell r="F130" t="str">
            <v/>
          </cell>
          <cell r="G130">
            <v>129</v>
          </cell>
          <cell r="H130" t="str">
            <v>塩くらげ★</v>
          </cell>
          <cell r="I130" t="str">
            <v>基地規格による（０８－０７６０）</v>
          </cell>
          <cell r="J130" t="str">
            <v>kg</v>
          </cell>
          <cell r="K130">
            <v>3</v>
          </cell>
          <cell r="L130" t="str">
            <v>応札なし</v>
          </cell>
          <cell r="M130" t="str">
            <v>基地規格による（０８－０７６０）</v>
          </cell>
          <cell r="N130" t="str">
            <v>一般</v>
          </cell>
          <cell r="O130"/>
        </row>
        <row r="131">
          <cell r="D131" t="str">
            <v/>
          </cell>
          <cell r="E131" t="str">
            <v>C000</v>
          </cell>
          <cell r="F131" t="str">
            <v/>
          </cell>
          <cell r="G131">
            <v>130</v>
          </cell>
          <cell r="H131" t="str">
            <v>（冷）中華くらげ★</v>
          </cell>
          <cell r="I131" t="str">
            <v>基地規格による（２０－０３３０）</v>
          </cell>
          <cell r="J131" t="str">
            <v>袋</v>
          </cell>
          <cell r="K131">
            <v>6</v>
          </cell>
          <cell r="L131" t="str">
            <v>応札なし</v>
          </cell>
          <cell r="M131" t="str">
            <v>基地規格による（２０－０３３０）</v>
          </cell>
          <cell r="N131" t="str">
            <v>一般</v>
          </cell>
          <cell r="O131"/>
        </row>
        <row r="132">
          <cell r="D132" t="str">
            <v/>
          </cell>
          <cell r="E132" t="str">
            <v>C000</v>
          </cell>
          <cell r="F132" t="str">
            <v/>
          </cell>
          <cell r="G132">
            <v>131</v>
          </cell>
          <cell r="H132" t="str">
            <v>（冷）シーフードミックス★</v>
          </cell>
          <cell r="I132" t="str">
            <v>基地規格による（０８－０４９５）</v>
          </cell>
          <cell r="J132" t="str">
            <v>袋</v>
          </cell>
          <cell r="K132">
            <v>8</v>
          </cell>
          <cell r="L132" t="str">
            <v>応札なし</v>
          </cell>
          <cell r="M132" t="str">
            <v>基地規格による（０８－０４９５）</v>
          </cell>
          <cell r="N132" t="str">
            <v>一般</v>
          </cell>
          <cell r="O132"/>
        </row>
        <row r="133">
          <cell r="D133" t="str">
            <v/>
          </cell>
          <cell r="E133" t="str">
            <v>C000</v>
          </cell>
          <cell r="F133" t="str">
            <v/>
          </cell>
          <cell r="G133">
            <v>132</v>
          </cell>
          <cell r="H133" t="str">
            <v>牛もも肉（３×４㎝）★</v>
          </cell>
          <cell r="I133" t="str">
            <v>基地規格による（０９－００５０）２㎜厚　３×４㎝</v>
          </cell>
          <cell r="J133" t="str">
            <v>kg</v>
          </cell>
          <cell r="K133">
            <v>4</v>
          </cell>
          <cell r="L133" t="str">
            <v>応札なし</v>
          </cell>
          <cell r="M133" t="str">
            <v>基地規格による（０９－００５０）２㎜厚　３×４㎝</v>
          </cell>
          <cell r="N133" t="str">
            <v>一般</v>
          </cell>
          <cell r="O133"/>
        </row>
        <row r="134">
          <cell r="D134" t="str">
            <v/>
          </cell>
          <cell r="E134" t="str">
            <v>C000</v>
          </cell>
          <cell r="F134" t="str">
            <v/>
          </cell>
          <cell r="G134">
            <v>133</v>
          </cell>
          <cell r="H134" t="str">
            <v>牛もも肉（５×７㎝）★</v>
          </cell>
          <cell r="I134" t="str">
            <v>基地規格による（０９－００５０）２㎜厚　５×７㎝</v>
          </cell>
          <cell r="J134" t="str">
            <v>kg</v>
          </cell>
          <cell r="K134">
            <v>11</v>
          </cell>
          <cell r="L134" t="str">
            <v>応札なし</v>
          </cell>
          <cell r="M134" t="str">
            <v>基地規格による（０９－００５０）２㎜厚　５×７㎝</v>
          </cell>
          <cell r="N134" t="str">
            <v>一般</v>
          </cell>
          <cell r="O134"/>
        </row>
        <row r="135">
          <cell r="D135" t="str">
            <v/>
          </cell>
          <cell r="E135" t="str">
            <v>C000</v>
          </cell>
          <cell r="F135" t="str">
            <v/>
          </cell>
          <cell r="G135">
            <v>134</v>
          </cell>
          <cell r="H135" t="str">
            <v>牛もも肉★</v>
          </cell>
          <cell r="I135" t="str">
            <v>基地規格による（０９－００５０）ブロック肉</v>
          </cell>
          <cell r="J135" t="str">
            <v>kg</v>
          </cell>
          <cell r="K135">
            <v>6</v>
          </cell>
          <cell r="L135" t="str">
            <v>応札なし</v>
          </cell>
          <cell r="M135" t="str">
            <v>基地規格による（０９－００５０）ブロック肉</v>
          </cell>
          <cell r="N135" t="str">
            <v>一般</v>
          </cell>
          <cell r="O135"/>
        </row>
        <row r="136">
          <cell r="D136" t="str">
            <v/>
          </cell>
          <cell r="E136" t="str">
            <v>C000</v>
          </cell>
          <cell r="F136" t="str">
            <v/>
          </cell>
          <cell r="G136">
            <v>135</v>
          </cell>
          <cell r="H136" t="str">
            <v>牛挽肉★</v>
          </cell>
          <cell r="I136" t="str">
            <v>基地規格による（０９－００７０）</v>
          </cell>
          <cell r="J136" t="str">
            <v>kg</v>
          </cell>
          <cell r="K136">
            <v>15</v>
          </cell>
          <cell r="L136" t="str">
            <v>応札なし</v>
          </cell>
          <cell r="M136" t="str">
            <v>基地規格による（０９－００７０）</v>
          </cell>
          <cell r="N136" t="str">
            <v>一般</v>
          </cell>
          <cell r="O136"/>
        </row>
        <row r="137">
          <cell r="D137" t="str">
            <v/>
          </cell>
          <cell r="E137" t="str">
            <v>C000</v>
          </cell>
          <cell r="F137" t="str">
            <v/>
          </cell>
          <cell r="G137">
            <v>136</v>
          </cell>
          <cell r="H137" t="str">
            <v>豚角切肉★</v>
          </cell>
          <cell r="I137" t="str">
            <v>基地規格による（０９－０２８０）もも肉</v>
          </cell>
          <cell r="J137" t="str">
            <v>kg</v>
          </cell>
          <cell r="K137">
            <v>10</v>
          </cell>
          <cell r="L137" t="str">
            <v>応札なし</v>
          </cell>
          <cell r="M137" t="str">
            <v>基地規格による（０９－０２８０）もも肉</v>
          </cell>
          <cell r="N137" t="str">
            <v>一般</v>
          </cell>
          <cell r="O137"/>
        </row>
        <row r="138">
          <cell r="D138" t="str">
            <v/>
          </cell>
          <cell r="E138" t="str">
            <v>C000</v>
          </cell>
          <cell r="F138" t="str">
            <v/>
          </cell>
          <cell r="G138">
            <v>137</v>
          </cell>
          <cell r="H138" t="str">
            <v>豚バラ肉（６㎜）４×７㎝★</v>
          </cell>
          <cell r="I138" t="str">
            <v>基地規格による（０９－０２７０）６㎜　４×７㎝</v>
          </cell>
          <cell r="J138" t="str">
            <v>kg</v>
          </cell>
          <cell r="K138">
            <v>23</v>
          </cell>
          <cell r="L138" t="str">
            <v>応札なし</v>
          </cell>
          <cell r="M138" t="str">
            <v>基地規格による（０９－０２７０）６㎜　４×７㎝</v>
          </cell>
          <cell r="N138" t="str">
            <v>一般</v>
          </cell>
          <cell r="O138"/>
        </row>
        <row r="139">
          <cell r="D139" t="str">
            <v/>
          </cell>
          <cell r="E139" t="str">
            <v>C000</v>
          </cell>
          <cell r="F139" t="str">
            <v/>
          </cell>
          <cell r="G139">
            <v>138</v>
          </cell>
          <cell r="H139" t="str">
            <v>豚バラ肉（２㎜）４×１２㎝★</v>
          </cell>
          <cell r="I139" t="str">
            <v>基地規格による（０９－０２７０）２㎜　４×１２㎝</v>
          </cell>
          <cell r="J139" t="str">
            <v>kg</v>
          </cell>
          <cell r="K139">
            <v>5</v>
          </cell>
          <cell r="L139" t="str">
            <v>応札なし</v>
          </cell>
          <cell r="M139" t="str">
            <v>基地規格による（０９－０２７０）２㎜　４×１２㎝</v>
          </cell>
          <cell r="N139" t="str">
            <v>一般</v>
          </cell>
          <cell r="O139"/>
        </row>
        <row r="140">
          <cell r="D140" t="str">
            <v/>
          </cell>
          <cell r="E140" t="str">
            <v>C000</v>
          </cell>
          <cell r="F140" t="str">
            <v/>
          </cell>
          <cell r="G140">
            <v>139</v>
          </cell>
          <cell r="H140" t="str">
            <v>豚挽肉★</v>
          </cell>
          <cell r="I140" t="str">
            <v>基地規格による（０９－０２９０）</v>
          </cell>
          <cell r="J140" t="str">
            <v>kg</v>
          </cell>
          <cell r="K140">
            <v>36</v>
          </cell>
          <cell r="L140" t="str">
            <v>応札なし</v>
          </cell>
          <cell r="M140" t="str">
            <v>基地規格による（０９－０２９０）</v>
          </cell>
          <cell r="N140" t="str">
            <v>一般</v>
          </cell>
          <cell r="O140"/>
        </row>
        <row r="141">
          <cell r="D141" t="str">
            <v/>
          </cell>
          <cell r="E141" t="str">
            <v>C000</v>
          </cell>
          <cell r="F141" t="str">
            <v/>
          </cell>
          <cell r="G141">
            <v>140</v>
          </cell>
          <cell r="H141" t="str">
            <v>ベーコン（ブロック）★</v>
          </cell>
          <cell r="I141" t="str">
            <v>基地規格による（０９－０３７５）ブロック</v>
          </cell>
          <cell r="J141" t="str">
            <v>kg</v>
          </cell>
          <cell r="K141">
            <v>6.5</v>
          </cell>
          <cell r="L141" t="str">
            <v>応札なし</v>
          </cell>
          <cell r="M141" t="str">
            <v>基地規格による（０９－０３７５）ブロック</v>
          </cell>
          <cell r="N141" t="str">
            <v>一般</v>
          </cell>
          <cell r="O141"/>
        </row>
        <row r="142">
          <cell r="D142" t="str">
            <v/>
          </cell>
          <cell r="E142" t="str">
            <v>C000</v>
          </cell>
          <cell r="F142" t="str">
            <v/>
          </cell>
          <cell r="G142">
            <v>141</v>
          </cell>
          <cell r="H142" t="str">
            <v>ベーコン（スライス）★</v>
          </cell>
          <cell r="I142" t="str">
            <v>基地規格による（０９－０３７０）２㎜スライス</v>
          </cell>
          <cell r="J142" t="str">
            <v>kg</v>
          </cell>
          <cell r="K142">
            <v>10</v>
          </cell>
          <cell r="L142" t="str">
            <v>応札なし</v>
          </cell>
          <cell r="M142" t="str">
            <v>基地規格による（０９－０３７０）２㎜スライス</v>
          </cell>
          <cell r="N142" t="str">
            <v>一般</v>
          </cell>
          <cell r="O142"/>
        </row>
        <row r="143">
          <cell r="D143" t="str">
            <v/>
          </cell>
          <cell r="E143" t="str">
            <v>C000</v>
          </cell>
          <cell r="F143" t="str">
            <v/>
          </cell>
          <cell r="G143">
            <v>142</v>
          </cell>
          <cell r="H143" t="str">
            <v>荒挽ウインナー★</v>
          </cell>
          <cell r="I143" t="str">
            <v>基地規格による（０９－０４６０）</v>
          </cell>
          <cell r="J143" t="str">
            <v>kg</v>
          </cell>
          <cell r="K143">
            <v>5</v>
          </cell>
          <cell r="L143" t="str">
            <v>応札なし</v>
          </cell>
          <cell r="M143" t="str">
            <v>基地規格による（０９－０４６０）</v>
          </cell>
          <cell r="N143" t="str">
            <v>一般</v>
          </cell>
          <cell r="O143"/>
        </row>
        <row r="144">
          <cell r="D144" t="str">
            <v/>
          </cell>
          <cell r="E144" t="str">
            <v>C000</v>
          </cell>
          <cell r="F144" t="str">
            <v/>
          </cell>
          <cell r="G144">
            <v>143</v>
          </cell>
          <cell r="H144" t="str">
            <v>若鶏骨なしもも肉★</v>
          </cell>
          <cell r="I144" t="str">
            <v>基地規格による（０９－０１３０）１枚１２０ｇ</v>
          </cell>
          <cell r="J144" t="str">
            <v>kg</v>
          </cell>
          <cell r="K144">
            <v>48</v>
          </cell>
          <cell r="L144" t="str">
            <v>応札なし</v>
          </cell>
          <cell r="M144" t="str">
            <v>基地規格による（０９－０１３０）１枚１２０ｇ</v>
          </cell>
          <cell r="N144" t="str">
            <v>一般</v>
          </cell>
          <cell r="O144"/>
        </row>
        <row r="145">
          <cell r="D145" t="str">
            <v/>
          </cell>
          <cell r="E145" t="str">
            <v>C000</v>
          </cell>
          <cell r="F145" t="str">
            <v/>
          </cell>
          <cell r="G145">
            <v>144</v>
          </cell>
          <cell r="H145" t="str">
            <v>鶏挽肉★</v>
          </cell>
          <cell r="I145" t="str">
            <v>基地規格による（０９－０１９０）</v>
          </cell>
          <cell r="J145" t="str">
            <v>kg</v>
          </cell>
          <cell r="K145">
            <v>1</v>
          </cell>
          <cell r="L145" t="str">
            <v>応札なし</v>
          </cell>
          <cell r="M145" t="str">
            <v>基地規格による（０９－０１９０）</v>
          </cell>
          <cell r="N145" t="str">
            <v>一般</v>
          </cell>
          <cell r="O145"/>
        </row>
        <row r="146">
          <cell r="D146" t="str">
            <v/>
          </cell>
          <cell r="E146" t="str">
            <v>C000</v>
          </cell>
          <cell r="F146" t="str">
            <v/>
          </cell>
          <cell r="G146">
            <v>145</v>
          </cell>
          <cell r="H146" t="str">
            <v>（冷）鶏肝しぐれ煮★</v>
          </cell>
          <cell r="I146" t="str">
            <v>基地規格による（２０－１０９６）</v>
          </cell>
          <cell r="J146" t="str">
            <v>kg</v>
          </cell>
          <cell r="K146">
            <v>4</v>
          </cell>
          <cell r="L146" t="str">
            <v>応札なし</v>
          </cell>
          <cell r="M146" t="str">
            <v>基地規格による（２０－１０９６）</v>
          </cell>
          <cell r="N146" t="str">
            <v>一般</v>
          </cell>
          <cell r="O146"/>
        </row>
        <row r="147">
          <cell r="D147" t="str">
            <v/>
          </cell>
          <cell r="E147" t="str">
            <v>C000</v>
          </cell>
          <cell r="F147" t="str">
            <v/>
          </cell>
          <cell r="G147">
            <v>146</v>
          </cell>
          <cell r="H147" t="str">
            <v>（冷）蒸し鶏ほぐし身★</v>
          </cell>
          <cell r="I147" t="str">
            <v>基地規格による（０９－０１８２）５００ｇ</v>
          </cell>
          <cell r="J147" t="str">
            <v>袋</v>
          </cell>
          <cell r="K147">
            <v>4</v>
          </cell>
          <cell r="L147" t="str">
            <v>応札なし</v>
          </cell>
          <cell r="M147" t="str">
            <v>基地規格による（０９－０１８２）５００ｇ</v>
          </cell>
          <cell r="N147" t="str">
            <v>一般</v>
          </cell>
          <cell r="O147"/>
        </row>
        <row r="148">
          <cell r="D148" t="str">
            <v/>
          </cell>
          <cell r="E148" t="str">
            <v>C000</v>
          </cell>
          <cell r="F148" t="str">
            <v/>
          </cell>
          <cell r="G148">
            <v>147</v>
          </cell>
          <cell r="H148" t="str">
            <v>（冷）チキンナゲット★</v>
          </cell>
          <cell r="I148" t="str">
            <v>基地規格による（２０－０６８０）１㎏袋入り</v>
          </cell>
          <cell r="J148" t="str">
            <v>袋</v>
          </cell>
          <cell r="K148">
            <v>6</v>
          </cell>
          <cell r="L148" t="str">
            <v>応札なし</v>
          </cell>
          <cell r="M148" t="str">
            <v>基地規格による（２０－０６８０）１㎏袋入り</v>
          </cell>
          <cell r="N148" t="str">
            <v>一般</v>
          </cell>
          <cell r="O148"/>
        </row>
        <row r="149">
          <cell r="D149" t="str">
            <v/>
          </cell>
          <cell r="E149" t="str">
            <v>C000</v>
          </cell>
          <cell r="F149" t="str">
            <v/>
          </cell>
          <cell r="G149">
            <v>148</v>
          </cell>
          <cell r="H149" t="str">
            <v>鶏卵★</v>
          </cell>
          <cell r="I149" t="str">
            <v>基地規格による（１０－００１０）</v>
          </cell>
          <cell r="J149" t="str">
            <v>kg</v>
          </cell>
          <cell r="K149">
            <v>48</v>
          </cell>
          <cell r="L149" t="str">
            <v>応札なし</v>
          </cell>
          <cell r="M149" t="str">
            <v>基地規格による（１０－００１０）</v>
          </cell>
          <cell r="N149" t="str">
            <v>一般</v>
          </cell>
          <cell r="O149"/>
        </row>
        <row r="150">
          <cell r="D150" t="str">
            <v/>
          </cell>
          <cell r="E150" t="str">
            <v>C000</v>
          </cell>
          <cell r="F150" t="str">
            <v/>
          </cell>
          <cell r="G150">
            <v>149</v>
          </cell>
          <cell r="H150" t="str">
            <v>温泉卵★</v>
          </cell>
          <cell r="I150" t="str">
            <v>基地規格による（１０－００６０）</v>
          </cell>
          <cell r="J150" t="str">
            <v>個</v>
          </cell>
          <cell r="K150">
            <v>270</v>
          </cell>
          <cell r="L150" t="str">
            <v>応札なし</v>
          </cell>
          <cell r="M150" t="str">
            <v>基地規格による（１０－００６０）</v>
          </cell>
          <cell r="N150" t="str">
            <v>一般</v>
          </cell>
          <cell r="O150"/>
        </row>
        <row r="151">
          <cell r="D151" t="str">
            <v/>
          </cell>
          <cell r="E151" t="str">
            <v>C000</v>
          </cell>
          <cell r="F151" t="str">
            <v/>
          </cell>
          <cell r="G151">
            <v>150</v>
          </cell>
          <cell r="H151" t="str">
            <v>厚焼きたまご★</v>
          </cell>
          <cell r="I151" t="str">
            <v>基地規格による（１０－００８０）５００ｇ　１０カット</v>
          </cell>
          <cell r="J151" t="str">
            <v>袋</v>
          </cell>
          <cell r="K151">
            <v>16</v>
          </cell>
          <cell r="L151" t="str">
            <v>応札なし</v>
          </cell>
          <cell r="M151" t="str">
            <v>基地規格による（１０－００８０）５００ｇ　１０カット</v>
          </cell>
          <cell r="N151" t="str">
            <v>一般</v>
          </cell>
          <cell r="O151"/>
        </row>
        <row r="152">
          <cell r="D152" t="str">
            <v/>
          </cell>
          <cell r="E152" t="str">
            <v>C000</v>
          </cell>
          <cell r="F152" t="str">
            <v/>
          </cell>
          <cell r="G152">
            <v>151</v>
          </cell>
          <cell r="H152" t="str">
            <v>（冷）ベ－コンエッグ★</v>
          </cell>
          <cell r="I152" t="str">
            <v>基地規格による（１０－０１２０）４０ｇ×１０個入　ボイル調理</v>
          </cell>
          <cell r="J152" t="str">
            <v>袋</v>
          </cell>
          <cell r="K152">
            <v>15</v>
          </cell>
          <cell r="L152" t="str">
            <v>応札なし</v>
          </cell>
          <cell r="M152" t="str">
            <v>基地規格による（１０－０１２０）４０ｇ×１０個入　ボイル調理</v>
          </cell>
          <cell r="N152" t="str">
            <v>一般</v>
          </cell>
          <cell r="O152"/>
        </row>
        <row r="153">
          <cell r="D153" t="str">
            <v/>
          </cell>
          <cell r="E153" t="str">
            <v>C000</v>
          </cell>
          <cell r="F153" t="str">
            <v/>
          </cell>
          <cell r="G153">
            <v>152</v>
          </cell>
          <cell r="H153" t="str">
            <v>（冷）オムレツ★</v>
          </cell>
          <cell r="I153" t="str">
            <v>基地規格による（１０－０１７０）１０個入　ボイル調理</v>
          </cell>
          <cell r="J153" t="str">
            <v>袋</v>
          </cell>
          <cell r="K153">
            <v>15</v>
          </cell>
          <cell r="L153" t="str">
            <v>応札なし</v>
          </cell>
          <cell r="M153" t="str">
            <v>基地規格による（１０－０１７０）１０個入　ボイル調理</v>
          </cell>
          <cell r="N153" t="str">
            <v>一般</v>
          </cell>
          <cell r="O153"/>
        </row>
        <row r="154">
          <cell r="D154" t="str">
            <v/>
          </cell>
          <cell r="E154" t="str">
            <v>C000</v>
          </cell>
          <cell r="F154" t="str">
            <v/>
          </cell>
          <cell r="G154">
            <v>153</v>
          </cell>
          <cell r="H154" t="str">
            <v>（冷）目玉焼風まるオムレツ★</v>
          </cell>
          <cell r="I154" t="str">
            <v>基地規格による（１０－０１６０）３５ｇ×６個</v>
          </cell>
          <cell r="J154" t="str">
            <v>袋</v>
          </cell>
          <cell r="K154">
            <v>18</v>
          </cell>
          <cell r="L154" t="str">
            <v>応札なし</v>
          </cell>
          <cell r="M154" t="str">
            <v>基地規格による（１０－０１６０）３５ｇ×６個</v>
          </cell>
          <cell r="N154" t="str">
            <v>一般</v>
          </cell>
          <cell r="O154"/>
        </row>
        <row r="155">
          <cell r="D155" t="str">
            <v/>
          </cell>
          <cell r="E155" t="str">
            <v>C000</v>
          </cell>
          <cell r="F155" t="str">
            <v/>
          </cell>
          <cell r="G155">
            <v>154</v>
          </cell>
          <cell r="H155" t="str">
            <v>（冷）スクランブルエッグ★</v>
          </cell>
          <cell r="I155" t="str">
            <v>基地規格による（１０－０１３０）</v>
          </cell>
          <cell r="J155" t="str">
            <v>kg</v>
          </cell>
          <cell r="K155">
            <v>8</v>
          </cell>
          <cell r="L155" t="str">
            <v>応札なし</v>
          </cell>
          <cell r="M155" t="str">
            <v>基地規格による（１０－０１３０）</v>
          </cell>
          <cell r="N155" t="str">
            <v>一般</v>
          </cell>
          <cell r="O155"/>
        </row>
        <row r="156">
          <cell r="D156" t="str">
            <v/>
          </cell>
          <cell r="E156" t="str">
            <v>C000</v>
          </cell>
          <cell r="F156" t="str">
            <v/>
          </cell>
          <cell r="G156">
            <v>155</v>
          </cell>
          <cell r="H156" t="str">
            <v>（冷）錦糸卵★</v>
          </cell>
          <cell r="I156" t="str">
            <v>基地規格による（１０－０１４０）５００ｇ袋</v>
          </cell>
          <cell r="J156" t="str">
            <v>袋</v>
          </cell>
          <cell r="K156">
            <v>7</v>
          </cell>
          <cell r="L156" t="str">
            <v>応札なし</v>
          </cell>
          <cell r="M156" t="str">
            <v>基地規格による（１０－０１４０）５００ｇ袋</v>
          </cell>
          <cell r="N156" t="str">
            <v>一般</v>
          </cell>
          <cell r="O156"/>
        </row>
        <row r="157">
          <cell r="D157" t="str">
            <v/>
          </cell>
          <cell r="E157" t="str">
            <v>C000</v>
          </cell>
          <cell r="F157" t="str">
            <v/>
          </cell>
          <cell r="G157">
            <v>156</v>
          </cell>
          <cell r="H157" t="str">
            <v>牛乳★</v>
          </cell>
          <cell r="I157" t="str">
            <v>基地規格による（１１－００１０）２００ｍｌ</v>
          </cell>
          <cell r="J157" t="str">
            <v>個</v>
          </cell>
          <cell r="K157">
            <v>11</v>
          </cell>
          <cell r="L157" t="str">
            <v>応札なし</v>
          </cell>
          <cell r="M157" t="str">
            <v>基地規格による（１１－００１０）２００ｍｌ</v>
          </cell>
          <cell r="N157" t="str">
            <v>一般</v>
          </cell>
          <cell r="O157"/>
        </row>
        <row r="158">
          <cell r="D158" t="str">
            <v/>
          </cell>
          <cell r="E158" t="str">
            <v>C000</v>
          </cell>
          <cell r="F158" t="str">
            <v/>
          </cell>
          <cell r="G158">
            <v>157</v>
          </cell>
          <cell r="H158" t="str">
            <v>パック牛乳★</v>
          </cell>
          <cell r="I158" t="str">
            <v>基地規格による（１１－００２０）１０００ｍｌ</v>
          </cell>
          <cell r="J158" t="str">
            <v>本</v>
          </cell>
          <cell r="K158">
            <v>55</v>
          </cell>
          <cell r="L158" t="str">
            <v>応札なし</v>
          </cell>
          <cell r="M158" t="str">
            <v>基地規格による（１１－００２０）１０００ｍｌ</v>
          </cell>
          <cell r="N158" t="str">
            <v>一般</v>
          </cell>
          <cell r="O158"/>
        </row>
        <row r="159">
          <cell r="D159" t="str">
            <v/>
          </cell>
          <cell r="E159" t="str">
            <v>C000</v>
          </cell>
          <cell r="F159" t="str">
            <v/>
          </cell>
          <cell r="G159">
            <v>158</v>
          </cell>
          <cell r="H159" t="str">
            <v>ＬＬ牛乳★</v>
          </cell>
          <cell r="I159" t="str">
            <v>基地規格による（１１－００４０）</v>
          </cell>
          <cell r="J159" t="str">
            <v>個</v>
          </cell>
          <cell r="K159">
            <v>97</v>
          </cell>
          <cell r="L159" t="str">
            <v>応札なし</v>
          </cell>
          <cell r="M159" t="str">
            <v>基地規格による（１１－００４０）</v>
          </cell>
          <cell r="N159" t="str">
            <v>一般</v>
          </cell>
          <cell r="O159"/>
        </row>
        <row r="160">
          <cell r="D160" t="str">
            <v/>
          </cell>
          <cell r="E160" t="str">
            <v>C000</v>
          </cell>
          <cell r="F160" t="str">
            <v/>
          </cell>
          <cell r="G160">
            <v>159</v>
          </cell>
          <cell r="H160" t="str">
            <v>ＬＬコーヒー飲料★</v>
          </cell>
          <cell r="I160" t="str">
            <v>基地規格による（１１－００６１）</v>
          </cell>
          <cell r="J160" t="str">
            <v>個</v>
          </cell>
          <cell r="K160">
            <v>49</v>
          </cell>
          <cell r="L160" t="str">
            <v>応札なし</v>
          </cell>
          <cell r="M160" t="str">
            <v>基地規格による（１１－００６１）</v>
          </cell>
          <cell r="N160" t="str">
            <v>一般</v>
          </cell>
          <cell r="O160"/>
        </row>
        <row r="161">
          <cell r="D161" t="str">
            <v/>
          </cell>
          <cell r="E161" t="str">
            <v>C000</v>
          </cell>
          <cell r="F161" t="str">
            <v/>
          </cell>
          <cell r="G161">
            <v>160</v>
          </cell>
          <cell r="H161" t="str">
            <v>いちご牛乳★</v>
          </cell>
          <cell r="I161" t="str">
            <v>基地規格による（１１－００６２）</v>
          </cell>
          <cell r="J161" t="str">
            <v>個</v>
          </cell>
          <cell r="K161">
            <v>24</v>
          </cell>
          <cell r="L161" t="str">
            <v>応札なし</v>
          </cell>
          <cell r="M161" t="str">
            <v>基地規格による（１１－００６２）</v>
          </cell>
          <cell r="N161" t="str">
            <v>一般</v>
          </cell>
          <cell r="O161"/>
        </row>
        <row r="162">
          <cell r="D162" t="str">
            <v/>
          </cell>
          <cell r="E162" t="str">
            <v>C000</v>
          </cell>
          <cell r="F162" t="str">
            <v/>
          </cell>
          <cell r="G162">
            <v>161</v>
          </cell>
          <cell r="H162" t="str">
            <v>ヨーグルト★</v>
          </cell>
          <cell r="I162" t="str">
            <v>基地規格による（１１－０１００）５００ｇ</v>
          </cell>
          <cell r="J162" t="str">
            <v>個</v>
          </cell>
          <cell r="K162">
            <v>2</v>
          </cell>
          <cell r="L162" t="str">
            <v>応札なし</v>
          </cell>
          <cell r="M162" t="str">
            <v>基地規格による（１１－０１００）５００ｇ</v>
          </cell>
          <cell r="N162" t="str">
            <v>一般</v>
          </cell>
          <cell r="O162"/>
        </row>
        <row r="163">
          <cell r="D163" t="str">
            <v/>
          </cell>
          <cell r="E163" t="str">
            <v>C000</v>
          </cell>
          <cell r="F163" t="str">
            <v/>
          </cell>
          <cell r="G163">
            <v>162</v>
          </cell>
          <cell r="H163" t="str">
            <v>粉チーズ★</v>
          </cell>
          <cell r="I163" t="str">
            <v>基地規格による（１１－０１９０）８０ｇ</v>
          </cell>
          <cell r="J163" t="str">
            <v>個</v>
          </cell>
          <cell r="K163">
            <v>5</v>
          </cell>
          <cell r="L163" t="str">
            <v>応札なし</v>
          </cell>
          <cell r="M163" t="str">
            <v>基地規格による（１１－０１９０）８０ｇ</v>
          </cell>
          <cell r="N163" t="str">
            <v>一般</v>
          </cell>
          <cell r="O163"/>
        </row>
        <row r="164">
          <cell r="D164" t="str">
            <v/>
          </cell>
          <cell r="E164" t="str">
            <v>C000</v>
          </cell>
          <cell r="F164" t="str">
            <v/>
          </cell>
          <cell r="G164">
            <v>163</v>
          </cell>
          <cell r="H164" t="str">
            <v>（冷）オクラスライス★</v>
          </cell>
          <cell r="I164" t="str">
            <v>基地規格による（１２－００８１）５００ｇ袋入り</v>
          </cell>
          <cell r="J164" t="str">
            <v>袋</v>
          </cell>
          <cell r="K164">
            <v>8</v>
          </cell>
          <cell r="L164" t="str">
            <v>応札なし</v>
          </cell>
          <cell r="M164" t="str">
            <v>基地規格による（１２－００８１）５００ｇ袋入り</v>
          </cell>
          <cell r="N164" t="str">
            <v>一般</v>
          </cell>
          <cell r="O164"/>
        </row>
        <row r="165">
          <cell r="D165" t="str">
            <v/>
          </cell>
          <cell r="E165" t="str">
            <v>C000</v>
          </cell>
          <cell r="F165" t="str">
            <v/>
          </cell>
          <cell r="G165">
            <v>164</v>
          </cell>
          <cell r="H165" t="str">
            <v>水菜★</v>
          </cell>
          <cell r="I165" t="str">
            <v>基地規格による（１２－０１６１）</v>
          </cell>
          <cell r="J165" t="str">
            <v>kg</v>
          </cell>
          <cell r="K165">
            <v>1.4</v>
          </cell>
          <cell r="L165" t="str">
            <v>応札なし</v>
          </cell>
          <cell r="M165" t="str">
            <v>基地規格による（１２－０１６１）</v>
          </cell>
          <cell r="N165" t="str">
            <v>一般</v>
          </cell>
          <cell r="O165"/>
        </row>
        <row r="166">
          <cell r="D166" t="str">
            <v/>
          </cell>
          <cell r="E166" t="str">
            <v>C000</v>
          </cell>
          <cell r="F166" t="str">
            <v/>
          </cell>
          <cell r="G166">
            <v>165</v>
          </cell>
          <cell r="H166" t="str">
            <v>クレソン★</v>
          </cell>
          <cell r="I166" t="str">
            <v>基地規格による（１２－０１７０）</v>
          </cell>
          <cell r="J166" t="str">
            <v>kg</v>
          </cell>
          <cell r="K166">
            <v>1</v>
          </cell>
          <cell r="L166" t="str">
            <v>応札なし</v>
          </cell>
          <cell r="M166" t="str">
            <v>基地規格による（１２－０１７０）</v>
          </cell>
          <cell r="N166" t="str">
            <v>一般</v>
          </cell>
          <cell r="O166"/>
        </row>
        <row r="167">
          <cell r="D167" t="str">
            <v/>
          </cell>
          <cell r="E167" t="str">
            <v>C000</v>
          </cell>
          <cell r="F167" t="str">
            <v/>
          </cell>
          <cell r="G167">
            <v>166</v>
          </cell>
          <cell r="H167" t="str">
            <v>小松菜★</v>
          </cell>
          <cell r="I167" t="str">
            <v>基地規格による（１２－０２００）</v>
          </cell>
          <cell r="J167" t="str">
            <v>kg</v>
          </cell>
          <cell r="K167">
            <v>3</v>
          </cell>
          <cell r="L167" t="str">
            <v>応札なし</v>
          </cell>
          <cell r="M167" t="str">
            <v>基地規格による（１２－０２００）</v>
          </cell>
          <cell r="N167" t="str">
            <v>一般</v>
          </cell>
          <cell r="O167"/>
        </row>
        <row r="168">
          <cell r="D168" t="str">
            <v/>
          </cell>
          <cell r="E168" t="str">
            <v>C000</v>
          </cell>
          <cell r="F168" t="str">
            <v/>
          </cell>
          <cell r="G168">
            <v>167</v>
          </cell>
          <cell r="H168" t="str">
            <v>貝割大根★</v>
          </cell>
          <cell r="I168" t="str">
            <v>基地規格による（１２－０３２０）</v>
          </cell>
          <cell r="J168" t="str">
            <v>kg</v>
          </cell>
          <cell r="K168">
            <v>2.8</v>
          </cell>
          <cell r="L168" t="str">
            <v>応札なし</v>
          </cell>
          <cell r="M168" t="str">
            <v>基地規格による（１２－０３２０）</v>
          </cell>
          <cell r="N168" t="str">
            <v>一般</v>
          </cell>
          <cell r="O168"/>
        </row>
        <row r="169">
          <cell r="D169" t="str">
            <v/>
          </cell>
          <cell r="E169" t="str">
            <v>C000</v>
          </cell>
          <cell r="F169" t="str">
            <v/>
          </cell>
          <cell r="G169">
            <v>168</v>
          </cell>
          <cell r="H169" t="str">
            <v>高菜油炒め★</v>
          </cell>
          <cell r="I169" t="str">
            <v>基地規格による（１３－０１６０）</v>
          </cell>
          <cell r="J169" t="str">
            <v>kg</v>
          </cell>
          <cell r="K169">
            <v>3</v>
          </cell>
          <cell r="L169" t="str">
            <v>応札なし</v>
          </cell>
          <cell r="M169" t="str">
            <v>基地規格による（１３－０１６０）</v>
          </cell>
          <cell r="N169" t="str">
            <v>一般</v>
          </cell>
          <cell r="O169"/>
        </row>
        <row r="170">
          <cell r="D170" t="str">
            <v/>
          </cell>
          <cell r="E170" t="str">
            <v>C000</v>
          </cell>
          <cell r="F170" t="str">
            <v/>
          </cell>
          <cell r="G170">
            <v>169</v>
          </cell>
          <cell r="H170" t="str">
            <v>トマト★</v>
          </cell>
          <cell r="I170" t="str">
            <v>基地規格による（１２－０４５０）</v>
          </cell>
          <cell r="J170" t="str">
            <v>kg</v>
          </cell>
          <cell r="K170">
            <v>6</v>
          </cell>
          <cell r="L170" t="str">
            <v>応札なし</v>
          </cell>
          <cell r="M170" t="str">
            <v>基地規格による（１２－０４５０）</v>
          </cell>
          <cell r="N170" t="str">
            <v>一般</v>
          </cell>
          <cell r="O170"/>
        </row>
        <row r="171">
          <cell r="D171" t="str">
            <v/>
          </cell>
          <cell r="E171" t="str">
            <v>C000</v>
          </cell>
          <cell r="F171" t="str">
            <v/>
          </cell>
          <cell r="G171">
            <v>170</v>
          </cell>
          <cell r="H171" t="str">
            <v>（冷）なばな★</v>
          </cell>
          <cell r="I171" t="str">
            <v>基地規格による（１２－０４８１）菜の花</v>
          </cell>
          <cell r="J171" t="str">
            <v>kg</v>
          </cell>
          <cell r="K171">
            <v>6</v>
          </cell>
          <cell r="L171" t="str">
            <v>応札なし</v>
          </cell>
          <cell r="M171" t="str">
            <v>基地規格による（１２－０４８１）菜の花</v>
          </cell>
          <cell r="N171" t="str">
            <v>一般</v>
          </cell>
          <cell r="O171"/>
        </row>
        <row r="172">
          <cell r="D172" t="str">
            <v/>
          </cell>
          <cell r="E172" t="str">
            <v>C000</v>
          </cell>
          <cell r="F172" t="str">
            <v/>
          </cell>
          <cell r="G172">
            <v>171</v>
          </cell>
          <cell r="H172" t="str">
            <v>にら★</v>
          </cell>
          <cell r="I172" t="str">
            <v>基地規格による（１２－０４９０）</v>
          </cell>
          <cell r="J172" t="str">
            <v>kg</v>
          </cell>
          <cell r="K172">
            <v>5.6</v>
          </cell>
          <cell r="L172" t="str">
            <v>応札なし</v>
          </cell>
          <cell r="M172" t="str">
            <v>基地規格による（１２－０４９０）</v>
          </cell>
          <cell r="N172" t="str">
            <v>一般</v>
          </cell>
          <cell r="O172"/>
        </row>
        <row r="173">
          <cell r="D173" t="str">
            <v/>
          </cell>
          <cell r="E173" t="str">
            <v>C000</v>
          </cell>
          <cell r="F173" t="str">
            <v/>
          </cell>
          <cell r="G173">
            <v>172</v>
          </cell>
          <cell r="H173" t="str">
            <v>人参★</v>
          </cell>
          <cell r="I173" t="str">
            <v>基地規格による（１２－０５００）</v>
          </cell>
          <cell r="J173" t="str">
            <v>kg</v>
          </cell>
          <cell r="K173">
            <v>22.4</v>
          </cell>
          <cell r="L173" t="str">
            <v>応札なし</v>
          </cell>
          <cell r="M173" t="str">
            <v>基地規格による（１２－０５００）</v>
          </cell>
          <cell r="N173" t="str">
            <v>一般</v>
          </cell>
          <cell r="O173"/>
        </row>
        <row r="174">
          <cell r="D174" t="str">
            <v/>
          </cell>
          <cell r="E174" t="str">
            <v>C000</v>
          </cell>
          <cell r="F174" t="str">
            <v/>
          </cell>
          <cell r="G174">
            <v>173</v>
          </cell>
          <cell r="H174" t="str">
            <v>万能ねぎ★</v>
          </cell>
          <cell r="I174" t="str">
            <v>基地規格による（１２－０５８０）</v>
          </cell>
          <cell r="J174" t="str">
            <v>kg</v>
          </cell>
          <cell r="K174">
            <v>8.8000000000000007</v>
          </cell>
          <cell r="L174" t="str">
            <v>応札なし</v>
          </cell>
          <cell r="M174" t="str">
            <v>基地規格による（１２－０５８０）</v>
          </cell>
          <cell r="N174" t="str">
            <v>一般</v>
          </cell>
          <cell r="O174"/>
        </row>
        <row r="175">
          <cell r="D175" t="str">
            <v/>
          </cell>
          <cell r="E175" t="str">
            <v>C000</v>
          </cell>
          <cell r="F175" t="str">
            <v/>
          </cell>
          <cell r="G175">
            <v>174</v>
          </cell>
          <cell r="H175" t="str">
            <v>野沢菜漬★</v>
          </cell>
          <cell r="I175" t="str">
            <v>基地規格による（１３－０４００）</v>
          </cell>
          <cell r="J175" t="str">
            <v>kg</v>
          </cell>
          <cell r="K175">
            <v>1</v>
          </cell>
          <cell r="L175" t="str">
            <v>応札なし</v>
          </cell>
          <cell r="M175" t="str">
            <v>基地規格による（１３－０４００）</v>
          </cell>
          <cell r="N175" t="str">
            <v>一般</v>
          </cell>
          <cell r="O175"/>
        </row>
        <row r="176">
          <cell r="D176" t="str">
            <v/>
          </cell>
          <cell r="E176" t="str">
            <v>C000</v>
          </cell>
          <cell r="F176" t="str">
            <v/>
          </cell>
          <cell r="G176">
            <v>175</v>
          </cell>
          <cell r="H176" t="str">
            <v>ピーマン★</v>
          </cell>
          <cell r="I176" t="str">
            <v>基地規格による（１２－０６３０）</v>
          </cell>
          <cell r="J176" t="str">
            <v>kg</v>
          </cell>
          <cell r="K176">
            <v>2.2000000000000002</v>
          </cell>
          <cell r="L176" t="str">
            <v>応札なし</v>
          </cell>
          <cell r="M176" t="str">
            <v>基地規格による（１２－０６３０）</v>
          </cell>
          <cell r="N176" t="str">
            <v>一般</v>
          </cell>
          <cell r="O176"/>
        </row>
        <row r="177">
          <cell r="D177" t="str">
            <v/>
          </cell>
          <cell r="E177" t="str">
            <v>C000</v>
          </cell>
          <cell r="F177" t="str">
            <v/>
          </cell>
          <cell r="G177">
            <v>176</v>
          </cell>
          <cell r="H177" t="str">
            <v>赤ピーマン★</v>
          </cell>
          <cell r="I177" t="str">
            <v>基地規格による（１２－０６４０）</v>
          </cell>
          <cell r="J177" t="str">
            <v>kg</v>
          </cell>
          <cell r="K177">
            <v>2.2000000000000002</v>
          </cell>
          <cell r="L177" t="str">
            <v>応札なし</v>
          </cell>
          <cell r="M177" t="str">
            <v>基地規格による（１２－０６４０）</v>
          </cell>
          <cell r="N177" t="str">
            <v>一般</v>
          </cell>
          <cell r="O177"/>
        </row>
        <row r="178">
          <cell r="D178" t="str">
            <v/>
          </cell>
          <cell r="E178" t="str">
            <v>C000</v>
          </cell>
          <cell r="F178" t="str">
            <v/>
          </cell>
          <cell r="G178">
            <v>177</v>
          </cell>
          <cell r="H178" t="str">
            <v>黄ピーマン★</v>
          </cell>
          <cell r="I178" t="str">
            <v>基地規格による（１２－０６５０）</v>
          </cell>
          <cell r="J178" t="str">
            <v>kg</v>
          </cell>
          <cell r="K178">
            <v>2</v>
          </cell>
          <cell r="L178" t="str">
            <v>応札なし</v>
          </cell>
          <cell r="M178" t="str">
            <v>基地規格による（１２－０６５０）</v>
          </cell>
          <cell r="N178" t="str">
            <v>一般</v>
          </cell>
          <cell r="O178"/>
        </row>
        <row r="179">
          <cell r="D179" t="str">
            <v/>
          </cell>
          <cell r="E179" t="str">
            <v>C000</v>
          </cell>
          <cell r="F179" t="str">
            <v/>
          </cell>
          <cell r="G179">
            <v>178</v>
          </cell>
          <cell r="H179" t="str">
            <v>（冷）ブロッコリーＭ★</v>
          </cell>
          <cell r="I179" t="str">
            <v>基地規格による（１２－０６６１）Ｍサイズ　５００ｇ袋入り</v>
          </cell>
          <cell r="J179" t="str">
            <v>袋</v>
          </cell>
          <cell r="K179">
            <v>11</v>
          </cell>
          <cell r="L179" t="str">
            <v>応札なし</v>
          </cell>
          <cell r="M179" t="str">
            <v>基地規格による（１２－０６６１）Ｍサイズ　５００ｇ袋入り</v>
          </cell>
          <cell r="N179" t="str">
            <v>一般</v>
          </cell>
          <cell r="O179"/>
        </row>
        <row r="180">
          <cell r="D180" t="str">
            <v/>
          </cell>
          <cell r="E180" t="str">
            <v>C000</v>
          </cell>
          <cell r="F180" t="str">
            <v/>
          </cell>
          <cell r="G180">
            <v>179</v>
          </cell>
          <cell r="H180" t="str">
            <v>ほうれん草★</v>
          </cell>
          <cell r="I180" t="str">
            <v>基地規格による（１２－０６７０）</v>
          </cell>
          <cell r="J180" t="str">
            <v>kg</v>
          </cell>
          <cell r="K180">
            <v>3</v>
          </cell>
          <cell r="L180" t="str">
            <v>応札なし</v>
          </cell>
          <cell r="M180" t="str">
            <v>基地規格による（１２－０６７０）</v>
          </cell>
          <cell r="N180" t="str">
            <v>一般</v>
          </cell>
          <cell r="O180"/>
        </row>
        <row r="181">
          <cell r="D181" t="str">
            <v/>
          </cell>
          <cell r="E181" t="str">
            <v>C000</v>
          </cell>
          <cell r="F181" t="str">
            <v/>
          </cell>
          <cell r="G181">
            <v>180</v>
          </cell>
          <cell r="H181" t="str">
            <v>サニーレタス★</v>
          </cell>
          <cell r="I181" t="str">
            <v>基地規格による（１２－０４１０）</v>
          </cell>
          <cell r="J181" t="str">
            <v>kg</v>
          </cell>
          <cell r="K181">
            <v>17.600000000000001</v>
          </cell>
          <cell r="L181" t="str">
            <v>応札なし</v>
          </cell>
          <cell r="M181" t="str">
            <v>基地規格による（１２－０４１０）</v>
          </cell>
          <cell r="N181" t="str">
            <v>一般</v>
          </cell>
          <cell r="O181"/>
        </row>
        <row r="182">
          <cell r="D182" t="str">
            <v/>
          </cell>
          <cell r="E182" t="str">
            <v>C000</v>
          </cell>
          <cell r="F182" t="str">
            <v/>
          </cell>
          <cell r="G182">
            <v>181</v>
          </cell>
          <cell r="H182" t="str">
            <v>豆苗★</v>
          </cell>
          <cell r="I182" t="str">
            <v>基地規格による（１２－０７３０）</v>
          </cell>
          <cell r="J182" t="str">
            <v>kg</v>
          </cell>
          <cell r="K182">
            <v>2</v>
          </cell>
          <cell r="L182" t="str">
            <v>応札なし</v>
          </cell>
          <cell r="M182" t="str">
            <v>基地規格による（１２－０７３０）</v>
          </cell>
          <cell r="N182" t="str">
            <v>一般</v>
          </cell>
          <cell r="O182"/>
        </row>
        <row r="183">
          <cell r="D183" t="str">
            <v/>
          </cell>
          <cell r="E183" t="str">
            <v>C000</v>
          </cell>
          <cell r="F183" t="str">
            <v/>
          </cell>
          <cell r="G183">
            <v>182</v>
          </cell>
          <cell r="H183" t="str">
            <v>（冷）ほうれん草★</v>
          </cell>
          <cell r="I183" t="str">
            <v>基地規格による（１２－０６７５）１㎏袋入り</v>
          </cell>
          <cell r="J183" t="str">
            <v>袋</v>
          </cell>
          <cell r="K183">
            <v>14</v>
          </cell>
          <cell r="L183" t="str">
            <v>応札なし</v>
          </cell>
          <cell r="M183" t="str">
            <v>基地規格による（１２－０６７５）１㎏袋入り</v>
          </cell>
          <cell r="N183" t="str">
            <v>一般</v>
          </cell>
          <cell r="O183"/>
        </row>
        <row r="184">
          <cell r="D184" t="str">
            <v/>
          </cell>
          <cell r="E184" t="str">
            <v>C000</v>
          </cell>
          <cell r="F184" t="str">
            <v/>
          </cell>
          <cell r="G184">
            <v>183</v>
          </cell>
          <cell r="H184" t="str">
            <v>（冷）ミックスベジタブル★</v>
          </cell>
          <cell r="I184" t="str">
            <v>基地規格による（１２－０７８０）１㎏袋入り</v>
          </cell>
          <cell r="J184" t="str">
            <v>袋</v>
          </cell>
          <cell r="K184">
            <v>2</v>
          </cell>
          <cell r="L184" t="str">
            <v>応札なし</v>
          </cell>
          <cell r="M184" t="str">
            <v>基地規格による（１２－０７８０）１㎏袋入り</v>
          </cell>
          <cell r="N184" t="str">
            <v>一般</v>
          </cell>
          <cell r="O184"/>
        </row>
        <row r="185">
          <cell r="D185" t="str">
            <v/>
          </cell>
          <cell r="E185" t="str">
            <v>C000</v>
          </cell>
          <cell r="F185" t="str">
            <v/>
          </cell>
          <cell r="G185">
            <v>184</v>
          </cell>
          <cell r="H185" t="str">
            <v>野菜ジュース（大）★</v>
          </cell>
          <cell r="I185" t="str">
            <v>基地規格による（１７－０２９５）１０００ｍｌ</v>
          </cell>
          <cell r="J185" t="str">
            <v>本</v>
          </cell>
          <cell r="K185">
            <v>11</v>
          </cell>
          <cell r="L185" t="str">
            <v>応札なし</v>
          </cell>
          <cell r="M185" t="str">
            <v>基地規格による（１７－０２９５）１０００ｍｌ</v>
          </cell>
          <cell r="N185" t="str">
            <v>一般</v>
          </cell>
          <cell r="O185"/>
        </row>
        <row r="186">
          <cell r="D186" t="str">
            <v/>
          </cell>
          <cell r="E186" t="str">
            <v>C000</v>
          </cell>
          <cell r="F186" t="str">
            <v/>
          </cell>
          <cell r="G186">
            <v>185</v>
          </cell>
          <cell r="H186" t="str">
            <v>（冷）カットアスパラ★</v>
          </cell>
          <cell r="I186" t="str">
            <v>基地規格による（１２－００１２）</v>
          </cell>
          <cell r="J186" t="str">
            <v>kg</v>
          </cell>
          <cell r="K186">
            <v>10</v>
          </cell>
          <cell r="L186" t="str">
            <v>応札なし</v>
          </cell>
          <cell r="M186" t="str">
            <v>基地規格による（１２－００１２）</v>
          </cell>
          <cell r="N186" t="str">
            <v>一般</v>
          </cell>
          <cell r="O186"/>
        </row>
        <row r="187">
          <cell r="D187" t="str">
            <v/>
          </cell>
          <cell r="E187" t="str">
            <v>C000</v>
          </cell>
          <cell r="F187" t="str">
            <v/>
          </cell>
          <cell r="G187">
            <v>186</v>
          </cell>
          <cell r="H187" t="str">
            <v>（冷）さやいんげん★</v>
          </cell>
          <cell r="I187" t="str">
            <v>基地規格による（１２－００３０）５００ｇ袋入り　カット済み</v>
          </cell>
          <cell r="J187" t="str">
            <v>袋</v>
          </cell>
          <cell r="K187">
            <v>2</v>
          </cell>
          <cell r="L187" t="str">
            <v>応札なし</v>
          </cell>
          <cell r="M187" t="str">
            <v>基地規格による（１２－００３０）５００ｇ袋入り　カット済み</v>
          </cell>
          <cell r="N187" t="str">
            <v>一般</v>
          </cell>
          <cell r="O187"/>
        </row>
        <row r="188">
          <cell r="D188" t="str">
            <v/>
          </cell>
          <cell r="E188" t="str">
            <v>C000</v>
          </cell>
          <cell r="F188" t="str">
            <v/>
          </cell>
          <cell r="G188">
            <v>187</v>
          </cell>
          <cell r="H188" t="str">
            <v>（冷）むき枝豆★</v>
          </cell>
          <cell r="I188" t="str">
            <v>基地規格による（１２－０７７０）５００ｇ袋入り</v>
          </cell>
          <cell r="J188" t="str">
            <v>袋</v>
          </cell>
          <cell r="K188">
            <v>1</v>
          </cell>
          <cell r="L188" t="str">
            <v>応札なし</v>
          </cell>
          <cell r="M188" t="str">
            <v>基地規格による（１２－０７７０）５００ｇ袋入り</v>
          </cell>
          <cell r="N188" t="str">
            <v>一般</v>
          </cell>
          <cell r="O188"/>
        </row>
        <row r="189">
          <cell r="D189" t="str">
            <v/>
          </cell>
          <cell r="E189" t="str">
            <v>C000</v>
          </cell>
          <cell r="F189" t="str">
            <v/>
          </cell>
          <cell r="G189">
            <v>188</v>
          </cell>
          <cell r="H189" t="str">
            <v>（冷）スナップえんどう★</v>
          </cell>
          <cell r="I189" t="str">
            <v>基地規格による（１２－００７２）</v>
          </cell>
          <cell r="J189" t="str">
            <v>袋</v>
          </cell>
          <cell r="K189">
            <v>4</v>
          </cell>
          <cell r="L189" t="str">
            <v>応札なし</v>
          </cell>
          <cell r="M189" t="str">
            <v>基地規格による（１２－００７２）</v>
          </cell>
          <cell r="N189" t="str">
            <v>一般</v>
          </cell>
          <cell r="O189"/>
        </row>
        <row r="190">
          <cell r="D190" t="str">
            <v/>
          </cell>
          <cell r="E190" t="str">
            <v>C000</v>
          </cell>
          <cell r="F190" t="str">
            <v/>
          </cell>
          <cell r="G190">
            <v>189</v>
          </cell>
          <cell r="H190" t="str">
            <v>（冷）カリフラワー★</v>
          </cell>
          <cell r="I190" t="str">
            <v>基地規格による（１２－０１１２）５００ｇ袋入り</v>
          </cell>
          <cell r="J190" t="str">
            <v>袋</v>
          </cell>
          <cell r="K190">
            <v>9</v>
          </cell>
          <cell r="L190" t="str">
            <v>応札なし</v>
          </cell>
          <cell r="M190" t="str">
            <v>基地規格による（１２－０１１２）５００ｇ袋入り</v>
          </cell>
          <cell r="N190" t="str">
            <v>一般</v>
          </cell>
          <cell r="O190"/>
        </row>
        <row r="191">
          <cell r="D191" t="str">
            <v/>
          </cell>
          <cell r="E191" t="str">
            <v>C000</v>
          </cell>
          <cell r="F191" t="str">
            <v/>
          </cell>
          <cell r="G191">
            <v>190</v>
          </cell>
          <cell r="H191" t="str">
            <v>キャベツ★</v>
          </cell>
          <cell r="I191" t="str">
            <v>基地規格による（１２－０１３０）</v>
          </cell>
          <cell r="J191" t="str">
            <v>kg</v>
          </cell>
          <cell r="K191">
            <v>60.6</v>
          </cell>
          <cell r="L191" t="str">
            <v>応札なし</v>
          </cell>
          <cell r="M191" t="str">
            <v>基地規格による（１２－０１３０）</v>
          </cell>
          <cell r="N191" t="str">
            <v>一般</v>
          </cell>
          <cell r="O191"/>
        </row>
        <row r="192">
          <cell r="D192" t="str">
            <v/>
          </cell>
          <cell r="E192" t="str">
            <v>C000</v>
          </cell>
          <cell r="F192" t="str">
            <v/>
          </cell>
          <cell r="G192">
            <v>191</v>
          </cell>
          <cell r="H192" t="str">
            <v>紫キャベツ★</v>
          </cell>
          <cell r="I192" t="str">
            <v>基地規格による（１２－０１４０）</v>
          </cell>
          <cell r="J192" t="str">
            <v>kg</v>
          </cell>
          <cell r="K192">
            <v>2</v>
          </cell>
          <cell r="L192" t="str">
            <v>応札なし</v>
          </cell>
          <cell r="M192" t="str">
            <v>基地規格による（１２－０１４０）</v>
          </cell>
          <cell r="N192" t="str">
            <v>一般</v>
          </cell>
          <cell r="O192"/>
        </row>
        <row r="193">
          <cell r="D193" t="str">
            <v/>
          </cell>
          <cell r="E193" t="str">
            <v>C000</v>
          </cell>
          <cell r="F193" t="str">
            <v/>
          </cell>
          <cell r="G193">
            <v>192</v>
          </cell>
          <cell r="H193" t="str">
            <v>胡瓜★</v>
          </cell>
          <cell r="I193" t="str">
            <v>基地規格による（１２－０１６０）</v>
          </cell>
          <cell r="J193" t="str">
            <v>kg</v>
          </cell>
          <cell r="K193">
            <v>47</v>
          </cell>
          <cell r="L193" t="str">
            <v>応札なし</v>
          </cell>
          <cell r="M193" t="str">
            <v>基地規格による（１２－０１６０）</v>
          </cell>
          <cell r="N193" t="str">
            <v>一般</v>
          </cell>
          <cell r="O193"/>
        </row>
        <row r="194">
          <cell r="D194" t="str">
            <v/>
          </cell>
          <cell r="E194" t="str">
            <v>C000</v>
          </cell>
          <cell r="F194" t="str">
            <v/>
          </cell>
          <cell r="G194">
            <v>193</v>
          </cell>
          <cell r="H194" t="str">
            <v>ごぼう★</v>
          </cell>
          <cell r="I194" t="str">
            <v>基地規格による（１２－０１８０）</v>
          </cell>
          <cell r="J194" t="str">
            <v>kg</v>
          </cell>
          <cell r="K194">
            <v>4.4000000000000004</v>
          </cell>
          <cell r="L194" t="str">
            <v>応札なし</v>
          </cell>
          <cell r="M194" t="str">
            <v>基地規格による（１２－０１８０）</v>
          </cell>
          <cell r="N194" t="str">
            <v>一般</v>
          </cell>
          <cell r="O194"/>
        </row>
        <row r="195">
          <cell r="D195" t="str">
            <v/>
          </cell>
          <cell r="E195" t="str">
            <v>C000</v>
          </cell>
          <cell r="F195" t="str">
            <v/>
          </cell>
          <cell r="G195">
            <v>194</v>
          </cell>
          <cell r="H195" t="str">
            <v>カットごぼう（ささがき）★</v>
          </cell>
          <cell r="I195" t="str">
            <v>基地規格による（１２－０１９０）ささがき　冷凍品可</v>
          </cell>
          <cell r="J195" t="str">
            <v>kg</v>
          </cell>
          <cell r="K195">
            <v>5</v>
          </cell>
          <cell r="L195" t="str">
            <v>応札なし</v>
          </cell>
          <cell r="M195" t="str">
            <v>基地規格による（１２－０１９０）ささがき　冷凍品可</v>
          </cell>
          <cell r="N195" t="str">
            <v>一般</v>
          </cell>
          <cell r="O195"/>
        </row>
        <row r="196">
          <cell r="D196" t="str">
            <v/>
          </cell>
          <cell r="E196" t="str">
            <v>C000</v>
          </cell>
          <cell r="F196" t="str">
            <v/>
          </cell>
          <cell r="G196">
            <v>195</v>
          </cell>
          <cell r="H196" t="str">
            <v>根生姜★</v>
          </cell>
          <cell r="I196" t="str">
            <v>基地規格による（１２－０２５０）</v>
          </cell>
          <cell r="J196" t="str">
            <v>kg</v>
          </cell>
          <cell r="K196">
            <v>0.6</v>
          </cell>
          <cell r="L196" t="str">
            <v>応札なし</v>
          </cell>
          <cell r="M196" t="str">
            <v>基地規格による（１２－０２５０）</v>
          </cell>
          <cell r="N196" t="str">
            <v>一般</v>
          </cell>
          <cell r="O196"/>
        </row>
        <row r="197">
          <cell r="D197" t="str">
            <v/>
          </cell>
          <cell r="E197" t="str">
            <v>C000</v>
          </cell>
          <cell r="F197" t="str">
            <v/>
          </cell>
          <cell r="G197">
            <v>196</v>
          </cell>
          <cell r="H197" t="str">
            <v>紅生姜★</v>
          </cell>
          <cell r="I197" t="str">
            <v>基地規格による（１３－０５００）千切り紅生姜　１㎏袋入り</v>
          </cell>
          <cell r="J197" t="str">
            <v>kg</v>
          </cell>
          <cell r="K197">
            <v>4</v>
          </cell>
          <cell r="L197" t="str">
            <v>応札なし</v>
          </cell>
          <cell r="M197" t="str">
            <v>基地規格による（１３－０５００）千切り紅生姜　１㎏袋入り</v>
          </cell>
          <cell r="N197" t="str">
            <v>一般</v>
          </cell>
          <cell r="O197"/>
        </row>
        <row r="198">
          <cell r="D198" t="str">
            <v/>
          </cell>
          <cell r="E198" t="str">
            <v>C000</v>
          </cell>
          <cell r="F198" t="str">
            <v/>
          </cell>
          <cell r="G198">
            <v>197</v>
          </cell>
          <cell r="H198" t="str">
            <v>生姜甘酢漬★</v>
          </cell>
          <cell r="I198" t="str">
            <v>基地規格による（１３－０１１０）ガリ　１㎏袋入り</v>
          </cell>
          <cell r="J198" t="str">
            <v>kg</v>
          </cell>
          <cell r="K198">
            <v>3</v>
          </cell>
          <cell r="L198" t="str">
            <v>応札なし</v>
          </cell>
          <cell r="M198" t="str">
            <v>基地規格による（１３－０１１０）ガリ　１㎏袋入り</v>
          </cell>
          <cell r="N198" t="str">
            <v>一般</v>
          </cell>
          <cell r="O198"/>
        </row>
        <row r="199">
          <cell r="D199" t="str">
            <v/>
          </cell>
          <cell r="E199" t="str">
            <v>C000</v>
          </cell>
          <cell r="F199" t="str">
            <v/>
          </cell>
          <cell r="G199">
            <v>198</v>
          </cell>
          <cell r="H199" t="str">
            <v>セロリー★</v>
          </cell>
          <cell r="I199" t="str">
            <v>基地規格による（１２－０２８０）</v>
          </cell>
          <cell r="J199" t="str">
            <v>kg</v>
          </cell>
          <cell r="K199">
            <v>1.8</v>
          </cell>
          <cell r="L199" t="str">
            <v>応札なし</v>
          </cell>
          <cell r="M199" t="str">
            <v>基地規格による（１２－０２８０）</v>
          </cell>
          <cell r="N199" t="str">
            <v>一般</v>
          </cell>
          <cell r="O199"/>
        </row>
        <row r="200">
          <cell r="D200" t="str">
            <v/>
          </cell>
          <cell r="E200" t="str">
            <v>C000</v>
          </cell>
          <cell r="F200" t="str">
            <v/>
          </cell>
          <cell r="G200">
            <v>199</v>
          </cell>
          <cell r="H200" t="str">
            <v>大根★</v>
          </cell>
          <cell r="I200" t="str">
            <v>基地規格による（１２－０３００）</v>
          </cell>
          <cell r="J200" t="str">
            <v>kg</v>
          </cell>
          <cell r="K200">
            <v>46</v>
          </cell>
          <cell r="L200" t="str">
            <v>応札なし</v>
          </cell>
          <cell r="M200" t="str">
            <v>基地規格による（１２－０３００）</v>
          </cell>
          <cell r="N200" t="str">
            <v>一般</v>
          </cell>
          <cell r="O200"/>
        </row>
        <row r="201">
          <cell r="D201" t="str">
            <v/>
          </cell>
          <cell r="E201" t="str">
            <v>C000</v>
          </cell>
          <cell r="F201" t="str">
            <v/>
          </cell>
          <cell r="G201">
            <v>200</v>
          </cell>
          <cell r="H201" t="str">
            <v>切干大根★</v>
          </cell>
          <cell r="I201" t="str">
            <v>基地規格による（１２－０３３０）</v>
          </cell>
          <cell r="J201" t="str">
            <v>袋</v>
          </cell>
          <cell r="K201">
            <v>15</v>
          </cell>
          <cell r="L201" t="str">
            <v>応札なし</v>
          </cell>
          <cell r="M201" t="str">
            <v>基地規格による（１２－０３３０）</v>
          </cell>
          <cell r="N201" t="str">
            <v>一般</v>
          </cell>
          <cell r="O201"/>
        </row>
        <row r="202">
          <cell r="D202" t="str">
            <v/>
          </cell>
          <cell r="E202" t="str">
            <v>C000</v>
          </cell>
          <cell r="F202" t="str">
            <v/>
          </cell>
          <cell r="G202">
            <v>201</v>
          </cell>
          <cell r="H202" t="str">
            <v>福神漬★</v>
          </cell>
          <cell r="I202" t="str">
            <v>基地規格による（１３－００８０）１㎏袋入り</v>
          </cell>
          <cell r="J202" t="str">
            <v>袋</v>
          </cell>
          <cell r="K202">
            <v>3</v>
          </cell>
          <cell r="L202" t="str">
            <v>応札なし</v>
          </cell>
          <cell r="M202" t="str">
            <v>基地規格による（１３－００８０）１㎏袋入り</v>
          </cell>
          <cell r="N202" t="str">
            <v>一般</v>
          </cell>
          <cell r="O202"/>
        </row>
        <row r="203">
          <cell r="D203" t="str">
            <v/>
          </cell>
          <cell r="E203" t="str">
            <v>C000</v>
          </cell>
          <cell r="F203" t="str">
            <v/>
          </cell>
          <cell r="G203">
            <v>202</v>
          </cell>
          <cell r="H203" t="str">
            <v>（冷）中華野菜ミックス★</v>
          </cell>
          <cell r="I203" t="str">
            <v>基地規格による（１２－０７８５）５００ｇ袋入り　</v>
          </cell>
          <cell r="J203" t="str">
            <v>袋</v>
          </cell>
          <cell r="K203">
            <v>27</v>
          </cell>
          <cell r="L203" t="str">
            <v>応札なし</v>
          </cell>
          <cell r="M203" t="str">
            <v>基地規格による（１２－０７８５）５００ｇ袋入り　</v>
          </cell>
          <cell r="N203" t="str">
            <v>一般</v>
          </cell>
          <cell r="O203"/>
        </row>
        <row r="204">
          <cell r="D204" t="str">
            <v/>
          </cell>
          <cell r="E204" t="str">
            <v>C000</v>
          </cell>
          <cell r="F204" t="str">
            <v/>
          </cell>
          <cell r="G204">
            <v>203</v>
          </cell>
          <cell r="H204" t="str">
            <v>味付メンマ★</v>
          </cell>
          <cell r="I204" t="str">
            <v>基地規格による（１３－０５８０）</v>
          </cell>
          <cell r="J204" t="str">
            <v>kg</v>
          </cell>
          <cell r="K204">
            <v>6</v>
          </cell>
          <cell r="L204" t="str">
            <v>応札なし</v>
          </cell>
          <cell r="M204" t="str">
            <v>基地規格による（１３－０５８０）</v>
          </cell>
          <cell r="N204" t="str">
            <v>一般</v>
          </cell>
          <cell r="O204"/>
        </row>
        <row r="205">
          <cell r="D205" t="str">
            <v/>
          </cell>
          <cell r="E205" t="str">
            <v>C000</v>
          </cell>
          <cell r="F205" t="str">
            <v/>
          </cell>
          <cell r="G205">
            <v>204</v>
          </cell>
          <cell r="H205" t="str">
            <v>玉葱★</v>
          </cell>
          <cell r="I205" t="str">
            <v>基地規格による（１２－０３６０）皮むき</v>
          </cell>
          <cell r="J205" t="str">
            <v>kg</v>
          </cell>
          <cell r="K205">
            <v>112.2</v>
          </cell>
          <cell r="L205" t="str">
            <v>応札なし</v>
          </cell>
          <cell r="M205" t="str">
            <v>基地規格による（１２－０３６０）皮むき</v>
          </cell>
          <cell r="N205" t="str">
            <v>一般</v>
          </cell>
          <cell r="O205"/>
        </row>
        <row r="206">
          <cell r="D206" t="str">
            <v/>
          </cell>
          <cell r="E206" t="str">
            <v>C000</v>
          </cell>
          <cell r="F206" t="str">
            <v/>
          </cell>
          <cell r="G206">
            <v>205</v>
          </cell>
          <cell r="H206" t="str">
            <v>レッドオニオン★</v>
          </cell>
          <cell r="I206" t="str">
            <v>基地規格による（１２－０３７０）</v>
          </cell>
          <cell r="J206" t="str">
            <v>kg</v>
          </cell>
          <cell r="K206">
            <v>1.2</v>
          </cell>
          <cell r="L206" t="str">
            <v>応札なし</v>
          </cell>
          <cell r="M206" t="str">
            <v>基地規格による（１２－０３７０）</v>
          </cell>
          <cell r="N206" t="str">
            <v>一般</v>
          </cell>
          <cell r="O206"/>
        </row>
        <row r="207">
          <cell r="D207" t="str">
            <v/>
          </cell>
          <cell r="E207" t="str">
            <v>C000</v>
          </cell>
          <cell r="F207" t="str">
            <v/>
          </cell>
          <cell r="G207">
            <v>206</v>
          </cell>
          <cell r="H207" t="str">
            <v>長葱★</v>
          </cell>
          <cell r="I207" t="str">
            <v>基地規格による（１２－０５５０）</v>
          </cell>
          <cell r="J207" t="str">
            <v>kg</v>
          </cell>
          <cell r="K207">
            <v>22</v>
          </cell>
          <cell r="L207" t="str">
            <v>応札なし</v>
          </cell>
          <cell r="M207" t="str">
            <v>基地規格による（１２－０５５０）</v>
          </cell>
          <cell r="N207" t="str">
            <v>一般</v>
          </cell>
          <cell r="O207"/>
        </row>
        <row r="208">
          <cell r="D208" t="str">
            <v/>
          </cell>
          <cell r="E208" t="str">
            <v>C000</v>
          </cell>
          <cell r="F208" t="str">
            <v/>
          </cell>
          <cell r="G208">
            <v>207</v>
          </cell>
          <cell r="H208" t="str">
            <v>白菜★</v>
          </cell>
          <cell r="I208" t="str">
            <v>基地規格による（１２－０５９０）</v>
          </cell>
          <cell r="J208" t="str">
            <v>kg</v>
          </cell>
          <cell r="K208">
            <v>53</v>
          </cell>
          <cell r="L208" t="str">
            <v>応札なし</v>
          </cell>
          <cell r="M208" t="str">
            <v>基地規格による（１２－０５９０）</v>
          </cell>
          <cell r="N208" t="str">
            <v>一般</v>
          </cell>
          <cell r="O208"/>
        </row>
        <row r="209">
          <cell r="D209" t="str">
            <v/>
          </cell>
          <cell r="E209" t="str">
            <v>C000</v>
          </cell>
          <cell r="F209" t="str">
            <v/>
          </cell>
          <cell r="G209">
            <v>208</v>
          </cell>
          <cell r="H209" t="str">
            <v>白菜キムチ★</v>
          </cell>
          <cell r="I209" t="str">
            <v>基地規格による（１３－０２７０）冷凍品可</v>
          </cell>
          <cell r="J209" t="str">
            <v>kg</v>
          </cell>
          <cell r="K209">
            <v>9</v>
          </cell>
          <cell r="L209" t="str">
            <v>応札なし</v>
          </cell>
          <cell r="M209" t="str">
            <v>基地規格による（１３－０２７０）冷凍品可</v>
          </cell>
          <cell r="N209" t="str">
            <v>一般</v>
          </cell>
          <cell r="O209"/>
        </row>
        <row r="210">
          <cell r="D210" t="str">
            <v/>
          </cell>
          <cell r="E210" t="str">
            <v>C000</v>
          </cell>
          <cell r="F210" t="str">
            <v/>
          </cell>
          <cell r="G210">
            <v>209</v>
          </cell>
          <cell r="H210" t="str">
            <v>豆もやし★</v>
          </cell>
          <cell r="I210" t="str">
            <v>基地規格による（１２－０７００）</v>
          </cell>
          <cell r="J210" t="str">
            <v>kg</v>
          </cell>
          <cell r="K210">
            <v>5</v>
          </cell>
          <cell r="L210" t="str">
            <v>応札なし</v>
          </cell>
          <cell r="M210" t="str">
            <v>基地規格による（１２－０７００）</v>
          </cell>
          <cell r="N210" t="str">
            <v>一般</v>
          </cell>
          <cell r="O210"/>
        </row>
        <row r="211">
          <cell r="D211" t="str">
            <v/>
          </cell>
          <cell r="E211" t="str">
            <v>C000</v>
          </cell>
          <cell r="F211" t="str">
            <v/>
          </cell>
          <cell r="G211">
            <v>210</v>
          </cell>
          <cell r="H211" t="str">
            <v>もやし★</v>
          </cell>
          <cell r="I211" t="str">
            <v>基地規格による（１２－０７１０）</v>
          </cell>
          <cell r="J211" t="str">
            <v>kg</v>
          </cell>
          <cell r="K211">
            <v>22</v>
          </cell>
          <cell r="L211" t="str">
            <v>応札なし</v>
          </cell>
          <cell r="M211" t="str">
            <v>基地規格による（１２－０７１０）</v>
          </cell>
          <cell r="N211" t="str">
            <v>一般</v>
          </cell>
          <cell r="O211"/>
        </row>
        <row r="212">
          <cell r="D212" t="str">
            <v/>
          </cell>
          <cell r="E212" t="str">
            <v>C000</v>
          </cell>
          <cell r="F212" t="str">
            <v/>
          </cell>
          <cell r="G212">
            <v>211</v>
          </cell>
          <cell r="H212" t="str">
            <v>楽京漬★</v>
          </cell>
          <cell r="I212" t="str">
            <v>基地規格による（１３－００７０）１㎏袋入り</v>
          </cell>
          <cell r="J212" t="str">
            <v>袋</v>
          </cell>
          <cell r="K212">
            <v>4</v>
          </cell>
          <cell r="L212" t="str">
            <v>応札なし</v>
          </cell>
          <cell r="M212" t="str">
            <v>基地規格による（１３－００７０）１㎏袋入り</v>
          </cell>
          <cell r="N212" t="str">
            <v>一般</v>
          </cell>
          <cell r="O212"/>
        </row>
        <row r="213">
          <cell r="D213" t="str">
            <v/>
          </cell>
          <cell r="E213" t="str">
            <v>C000</v>
          </cell>
          <cell r="F213" t="str">
            <v/>
          </cell>
          <cell r="G213">
            <v>212</v>
          </cell>
          <cell r="H213" t="str">
            <v>レタス★</v>
          </cell>
          <cell r="I213" t="str">
            <v>基地規格による（１２－０４００）</v>
          </cell>
          <cell r="J213" t="str">
            <v>kg</v>
          </cell>
          <cell r="K213">
            <v>21.6</v>
          </cell>
          <cell r="L213" t="str">
            <v>応札なし</v>
          </cell>
          <cell r="M213" t="str">
            <v>基地規格による（１２－０４００）</v>
          </cell>
          <cell r="N213" t="str">
            <v>一般</v>
          </cell>
          <cell r="O213"/>
        </row>
        <row r="214">
          <cell r="D214" t="str">
            <v/>
          </cell>
          <cell r="E214" t="str">
            <v>C000</v>
          </cell>
          <cell r="F214" t="str">
            <v/>
          </cell>
          <cell r="G214">
            <v>213</v>
          </cell>
          <cell r="H214" t="str">
            <v>（冷）れんこん★</v>
          </cell>
          <cell r="I214" t="str">
            <v>基地規格による（１２－０６１０）輪切り　煮物用</v>
          </cell>
          <cell r="J214" t="str">
            <v>kg</v>
          </cell>
          <cell r="K214">
            <v>3</v>
          </cell>
          <cell r="L214" t="str">
            <v>応札なし</v>
          </cell>
          <cell r="M214" t="str">
            <v>基地規格による（１２－０６１０）輪切り　煮物用</v>
          </cell>
          <cell r="N214" t="str">
            <v>一般</v>
          </cell>
          <cell r="O214"/>
        </row>
        <row r="215">
          <cell r="D215" t="str">
            <v/>
          </cell>
          <cell r="E215" t="str">
            <v>C000</v>
          </cell>
          <cell r="F215" t="str">
            <v/>
          </cell>
          <cell r="G215">
            <v>214</v>
          </cell>
          <cell r="H215" t="str">
            <v>おろししょうが★</v>
          </cell>
          <cell r="I215" t="str">
            <v>基地規格による（１２－０２５５）１㎏プラ容器入り</v>
          </cell>
          <cell r="J215" t="str">
            <v>本</v>
          </cell>
          <cell r="K215">
            <v>1</v>
          </cell>
          <cell r="L215" t="str">
            <v>応札なし</v>
          </cell>
          <cell r="M215" t="str">
            <v>基地規格による（１２－０２５５）１㎏プラ容器入り</v>
          </cell>
          <cell r="N215" t="str">
            <v>一般</v>
          </cell>
          <cell r="O215"/>
        </row>
        <row r="216">
          <cell r="D216" t="str">
            <v/>
          </cell>
          <cell r="E216" t="str">
            <v>C000</v>
          </cell>
          <cell r="F216" t="str">
            <v/>
          </cell>
          <cell r="G216">
            <v>215</v>
          </cell>
          <cell r="H216" t="str">
            <v>オレンジ★</v>
          </cell>
          <cell r="I216" t="str">
            <v>基地規格による（１４－００４０）</v>
          </cell>
          <cell r="J216" t="str">
            <v>kg</v>
          </cell>
          <cell r="K216">
            <v>12</v>
          </cell>
          <cell r="L216" t="str">
            <v>応札なし</v>
          </cell>
          <cell r="M216" t="str">
            <v>基地規格による（１４－００４０）</v>
          </cell>
          <cell r="N216" t="str">
            <v>一般</v>
          </cell>
          <cell r="O216"/>
        </row>
        <row r="217">
          <cell r="D217" t="str">
            <v/>
          </cell>
          <cell r="E217" t="str">
            <v>C000</v>
          </cell>
          <cell r="F217" t="str">
            <v/>
          </cell>
          <cell r="G217">
            <v>216</v>
          </cell>
          <cell r="H217" t="str">
            <v>レモン果汁★</v>
          </cell>
          <cell r="I217" t="str">
            <v>基地規格による（１８－０９１０）卓上用１２０ｇ瓶入り</v>
          </cell>
          <cell r="J217" t="str">
            <v>本</v>
          </cell>
          <cell r="K217">
            <v>3</v>
          </cell>
          <cell r="L217" t="str">
            <v>応札なし</v>
          </cell>
          <cell r="M217" t="str">
            <v>基地規格による（１８－０９１０）卓上用１２０ｇ瓶入り</v>
          </cell>
          <cell r="N217" t="str">
            <v>一般</v>
          </cell>
          <cell r="O217"/>
        </row>
        <row r="218">
          <cell r="D218" t="str">
            <v/>
          </cell>
          <cell r="E218" t="str">
            <v>C000</v>
          </cell>
          <cell r="F218" t="str">
            <v/>
          </cell>
          <cell r="G218">
            <v>217</v>
          </cell>
          <cell r="H218" t="str">
            <v>グレープフルーツ★</v>
          </cell>
          <cell r="I218" t="str">
            <v>基地規格による（１４－００８０）</v>
          </cell>
          <cell r="J218" t="str">
            <v>kg</v>
          </cell>
          <cell r="K218">
            <v>15</v>
          </cell>
          <cell r="L218" t="str">
            <v>応札なし</v>
          </cell>
          <cell r="M218" t="str">
            <v>基地規格による（１４－００８０）</v>
          </cell>
          <cell r="N218" t="str">
            <v>一般</v>
          </cell>
          <cell r="O218"/>
        </row>
        <row r="219">
          <cell r="D219" t="str">
            <v/>
          </cell>
          <cell r="E219" t="str">
            <v>C000</v>
          </cell>
          <cell r="F219" t="str">
            <v/>
          </cell>
          <cell r="G219">
            <v>218</v>
          </cell>
          <cell r="H219" t="str">
            <v>梅干し★</v>
          </cell>
          <cell r="I219" t="str">
            <v>基地規格による（１３－００９０）</v>
          </cell>
          <cell r="J219" t="str">
            <v>kg</v>
          </cell>
          <cell r="K219">
            <v>3</v>
          </cell>
          <cell r="L219" t="str">
            <v>応札なし</v>
          </cell>
          <cell r="M219" t="str">
            <v>基地規格による（１３－００９０）</v>
          </cell>
          <cell r="N219" t="str">
            <v>一般</v>
          </cell>
          <cell r="O219"/>
        </row>
        <row r="220">
          <cell r="D220" t="str">
            <v/>
          </cell>
          <cell r="E220" t="str">
            <v>C000</v>
          </cell>
          <cell r="F220" t="str">
            <v/>
          </cell>
          <cell r="G220">
            <v>219</v>
          </cell>
          <cell r="H220" t="str">
            <v>キウイフルーツ★</v>
          </cell>
          <cell r="I220" t="str">
            <v>基地規格による（１４－００６０）</v>
          </cell>
          <cell r="J220" t="str">
            <v>kg</v>
          </cell>
          <cell r="K220">
            <v>5</v>
          </cell>
          <cell r="L220" t="str">
            <v>応札なし</v>
          </cell>
          <cell r="M220" t="str">
            <v>基地規格による（１４－００６０）</v>
          </cell>
          <cell r="N220" t="str">
            <v>一般</v>
          </cell>
          <cell r="O220"/>
        </row>
        <row r="221">
          <cell r="D221" t="str">
            <v/>
          </cell>
          <cell r="E221" t="str">
            <v>C000</v>
          </cell>
          <cell r="F221" t="str">
            <v/>
          </cell>
          <cell r="G221">
            <v>220</v>
          </cell>
          <cell r="H221" t="str">
            <v>アメリカンチェリー★</v>
          </cell>
          <cell r="I221" t="str">
            <v>基地規格による（１４－０１１０）納品後３日保存可能なもの</v>
          </cell>
          <cell r="J221" t="str">
            <v>kg</v>
          </cell>
          <cell r="K221">
            <v>10</v>
          </cell>
          <cell r="L221" t="str">
            <v>応札なし</v>
          </cell>
          <cell r="M221" t="str">
            <v>基地規格による（１４－０１１０）納品後３日保存可能なもの</v>
          </cell>
          <cell r="N221" t="str">
            <v>一般</v>
          </cell>
          <cell r="O221"/>
        </row>
        <row r="222">
          <cell r="D222" t="str">
            <v/>
          </cell>
          <cell r="E222" t="str">
            <v>C000</v>
          </cell>
          <cell r="F222" t="str">
            <v/>
          </cell>
          <cell r="G222">
            <v>221</v>
          </cell>
          <cell r="H222" t="str">
            <v>パインアップル★</v>
          </cell>
          <cell r="I222" t="str">
            <v>基地規格による（１４－０１７０）</v>
          </cell>
          <cell r="J222" t="str">
            <v>kg</v>
          </cell>
          <cell r="K222">
            <v>12</v>
          </cell>
          <cell r="L222" t="str">
            <v>応札なし</v>
          </cell>
          <cell r="M222" t="str">
            <v>基地規格による（１４－０１７０）</v>
          </cell>
          <cell r="N222" t="str">
            <v>一般</v>
          </cell>
          <cell r="O222"/>
        </row>
        <row r="223">
          <cell r="D223" t="str">
            <v/>
          </cell>
          <cell r="E223" t="str">
            <v>C000</v>
          </cell>
          <cell r="F223" t="str">
            <v/>
          </cell>
          <cell r="G223">
            <v>222</v>
          </cell>
          <cell r="H223" t="str">
            <v>バナナ★</v>
          </cell>
          <cell r="I223" t="str">
            <v>基地規格による（１４－０２１０）</v>
          </cell>
          <cell r="J223" t="str">
            <v>kg</v>
          </cell>
          <cell r="K223">
            <v>30</v>
          </cell>
          <cell r="L223" t="str">
            <v>応札なし</v>
          </cell>
          <cell r="M223" t="str">
            <v>基地規格による（１４－０２１０）</v>
          </cell>
          <cell r="N223" t="str">
            <v>一般</v>
          </cell>
          <cell r="O223"/>
        </row>
        <row r="224">
          <cell r="D224" t="str">
            <v/>
          </cell>
          <cell r="E224" t="str">
            <v>C000</v>
          </cell>
          <cell r="F224" t="str">
            <v/>
          </cell>
          <cell r="G224">
            <v>223</v>
          </cell>
          <cell r="H224" t="str">
            <v>びわ★</v>
          </cell>
          <cell r="I224" t="str">
            <v>基地規格による（１４－０１７５）納品後３日保存可能なもの</v>
          </cell>
          <cell r="J224" t="str">
            <v>kg</v>
          </cell>
          <cell r="K224">
            <v>12</v>
          </cell>
          <cell r="L224" t="str">
            <v>応札なし</v>
          </cell>
          <cell r="M224" t="str">
            <v>基地規格による（１４－０１７５）納品後３日保存可能なもの</v>
          </cell>
          <cell r="N224" t="str">
            <v>一般</v>
          </cell>
          <cell r="O224"/>
        </row>
        <row r="225">
          <cell r="D225" t="str">
            <v/>
          </cell>
          <cell r="E225" t="str">
            <v>C000</v>
          </cell>
          <cell r="F225" t="str">
            <v/>
          </cell>
          <cell r="G225">
            <v>224</v>
          </cell>
          <cell r="H225" t="str">
            <v>えのき茸★</v>
          </cell>
          <cell r="I225" t="str">
            <v>基地規格による（１５－００１５）</v>
          </cell>
          <cell r="J225" t="str">
            <v>kg</v>
          </cell>
          <cell r="K225">
            <v>1.6</v>
          </cell>
          <cell r="L225" t="str">
            <v>応札なし</v>
          </cell>
          <cell r="M225" t="str">
            <v>基地規格による（１５－００１５）</v>
          </cell>
          <cell r="N225" t="str">
            <v>加給</v>
          </cell>
          <cell r="O225"/>
        </row>
        <row r="226">
          <cell r="D226" t="str">
            <v/>
          </cell>
          <cell r="E226" t="str">
            <v>C000</v>
          </cell>
          <cell r="F226" t="str">
            <v/>
          </cell>
          <cell r="G226">
            <v>225</v>
          </cell>
          <cell r="H226" t="str">
            <v>はたけしめじ　生★</v>
          </cell>
          <cell r="I226" t="str">
            <v>基地規格による（１５－００５５）しめじ</v>
          </cell>
          <cell r="J226" t="str">
            <v>kg</v>
          </cell>
          <cell r="K226">
            <v>0.4</v>
          </cell>
          <cell r="L226" t="str">
            <v>応札なし</v>
          </cell>
          <cell r="M226" t="str">
            <v>基地規格による（１５－００５５）しめじ</v>
          </cell>
          <cell r="N226" t="str">
            <v>加給</v>
          </cell>
          <cell r="O226"/>
        </row>
        <row r="227">
          <cell r="D227" t="str">
            <v/>
          </cell>
          <cell r="E227" t="str">
            <v>C000</v>
          </cell>
          <cell r="F227" t="str">
            <v/>
          </cell>
          <cell r="G227">
            <v>226</v>
          </cell>
          <cell r="H227" t="str">
            <v>舞茸★</v>
          </cell>
          <cell r="I227" t="str">
            <v>基地規格による（１５－００８０）</v>
          </cell>
          <cell r="J227" t="str">
            <v>kg</v>
          </cell>
          <cell r="K227">
            <v>1.2</v>
          </cell>
          <cell r="L227" t="str">
            <v>応札なし</v>
          </cell>
          <cell r="M227" t="str">
            <v>基地規格による（１５－００８０）</v>
          </cell>
          <cell r="N227" t="str">
            <v>加給</v>
          </cell>
          <cell r="O227"/>
        </row>
        <row r="228">
          <cell r="D228" t="str">
            <v/>
          </cell>
          <cell r="E228" t="str">
            <v>C000</v>
          </cell>
          <cell r="F228" t="str">
            <v/>
          </cell>
          <cell r="G228">
            <v>227</v>
          </cell>
          <cell r="H228" t="str">
            <v>生椎茸★</v>
          </cell>
          <cell r="I228" t="str">
            <v>基地規格による（１５－００３０）</v>
          </cell>
          <cell r="J228" t="str">
            <v>kg</v>
          </cell>
          <cell r="K228">
            <v>0.8</v>
          </cell>
          <cell r="L228" t="str">
            <v>応札なし</v>
          </cell>
          <cell r="M228" t="str">
            <v>基地規格による（１５－００３０）</v>
          </cell>
          <cell r="N228" t="str">
            <v>加給</v>
          </cell>
          <cell r="O228"/>
        </row>
        <row r="229">
          <cell r="D229" t="str">
            <v/>
          </cell>
          <cell r="E229" t="str">
            <v>C000</v>
          </cell>
          <cell r="F229" t="str">
            <v/>
          </cell>
          <cell r="G229">
            <v>228</v>
          </cell>
          <cell r="H229" t="str">
            <v>焼きのり★</v>
          </cell>
          <cell r="I229" t="str">
            <v>基地規格による（１６－００４０）２１×１９㎝　１０枚入り</v>
          </cell>
          <cell r="J229" t="str">
            <v>袋</v>
          </cell>
          <cell r="K229">
            <v>4</v>
          </cell>
          <cell r="L229" t="str">
            <v>応札なし</v>
          </cell>
          <cell r="M229" t="str">
            <v>基地規格による（１６－００４０）２１×１９㎝　１０枚入り</v>
          </cell>
          <cell r="N229" t="str">
            <v>加給</v>
          </cell>
          <cell r="O229"/>
        </row>
        <row r="230">
          <cell r="D230" t="str">
            <v/>
          </cell>
          <cell r="E230" t="str">
            <v>C000</v>
          </cell>
          <cell r="F230" t="str">
            <v/>
          </cell>
          <cell r="G230">
            <v>229</v>
          </cell>
          <cell r="H230" t="str">
            <v>きざみのり★</v>
          </cell>
          <cell r="I230" t="str">
            <v>基地規格による（１６－００５０）１０ｇ袋入り</v>
          </cell>
          <cell r="J230" t="str">
            <v>袋</v>
          </cell>
          <cell r="K230">
            <v>5</v>
          </cell>
          <cell r="L230" t="str">
            <v>応札なし</v>
          </cell>
          <cell r="M230" t="str">
            <v>基地規格による（１６－００５０）１０ｇ袋入り</v>
          </cell>
          <cell r="N230" t="str">
            <v>一般</v>
          </cell>
          <cell r="O230"/>
        </row>
        <row r="231">
          <cell r="D231" t="str">
            <v/>
          </cell>
          <cell r="E231" t="str">
            <v>C000</v>
          </cell>
          <cell r="F231" t="str">
            <v/>
          </cell>
          <cell r="G231">
            <v>230</v>
          </cell>
          <cell r="H231" t="str">
            <v>（冷）もずく★</v>
          </cell>
          <cell r="I231" t="str">
            <v>基地規格による（１６－０１７３）１㎏袋入り</v>
          </cell>
          <cell r="J231" t="str">
            <v>kg</v>
          </cell>
          <cell r="K231">
            <v>2</v>
          </cell>
          <cell r="L231" t="str">
            <v>応札なし</v>
          </cell>
          <cell r="M231" t="str">
            <v>基地規格による（１６－０１７３）１㎏袋入り</v>
          </cell>
          <cell r="N231" t="str">
            <v>一般</v>
          </cell>
          <cell r="O231"/>
        </row>
        <row r="232">
          <cell r="D232" t="str">
            <v/>
          </cell>
          <cell r="E232" t="str">
            <v>C000</v>
          </cell>
          <cell r="F232" t="str">
            <v/>
          </cell>
          <cell r="G232">
            <v>231</v>
          </cell>
          <cell r="H232" t="str">
            <v>海草サラダ★</v>
          </cell>
          <cell r="I232" t="str">
            <v>基地規格による（１６－０１５０）１００ｇ袋入り</v>
          </cell>
          <cell r="J232" t="str">
            <v>袋</v>
          </cell>
          <cell r="K232">
            <v>1</v>
          </cell>
          <cell r="L232" t="str">
            <v>応札なし</v>
          </cell>
          <cell r="M232" t="str">
            <v>基地規格による（１６－０１５０）１００ｇ袋入り</v>
          </cell>
          <cell r="N232" t="str">
            <v>一般</v>
          </cell>
          <cell r="O232"/>
        </row>
        <row r="233">
          <cell r="D233" t="str">
            <v/>
          </cell>
          <cell r="E233" t="str">
            <v>C000</v>
          </cell>
          <cell r="F233" t="str">
            <v/>
          </cell>
          <cell r="G233">
            <v>232</v>
          </cell>
          <cell r="H233" t="str">
            <v>タバスコ★</v>
          </cell>
          <cell r="I233" t="str">
            <v>基地規格による（１８－０８９０）卓上用　６０ｇ瓶入り</v>
          </cell>
          <cell r="J233" t="str">
            <v>本</v>
          </cell>
          <cell r="K233">
            <v>1</v>
          </cell>
          <cell r="L233" t="str">
            <v>応札なし</v>
          </cell>
          <cell r="M233" t="str">
            <v>基地規格による（１８－０８９０）卓上用　６０ｇ瓶入り</v>
          </cell>
          <cell r="N233" t="str">
            <v>一般</v>
          </cell>
          <cell r="O233"/>
        </row>
        <row r="234">
          <cell r="D234" t="str">
            <v/>
          </cell>
          <cell r="E234" t="str">
            <v>C000</v>
          </cell>
          <cell r="F234" t="str">
            <v/>
          </cell>
          <cell r="G234">
            <v>233</v>
          </cell>
          <cell r="H234" t="str">
            <v>ラー油（小）★</v>
          </cell>
          <cell r="I234" t="str">
            <v>基地規格による（１８－０４２１）４５ｇ</v>
          </cell>
          <cell r="J234" t="str">
            <v>個</v>
          </cell>
          <cell r="K234">
            <v>1</v>
          </cell>
          <cell r="L234" t="str">
            <v>応札なし</v>
          </cell>
          <cell r="M234" t="str">
            <v>基地規格による（１８－０４２１）４５ｇ</v>
          </cell>
          <cell r="N234" t="str">
            <v>一般</v>
          </cell>
          <cell r="O234"/>
        </row>
        <row r="235">
          <cell r="D235" t="str">
            <v/>
          </cell>
          <cell r="E235" t="str">
            <v>C000</v>
          </cell>
          <cell r="F235" t="str">
            <v/>
          </cell>
          <cell r="G235">
            <v>234</v>
          </cell>
          <cell r="H235" t="str">
            <v>カレーホット★</v>
          </cell>
          <cell r="I235" t="str">
            <v>基地規格による（１８－０５６０）２７０ｇポリ容器入り</v>
          </cell>
          <cell r="J235" t="str">
            <v>本</v>
          </cell>
          <cell r="K235">
            <v>1</v>
          </cell>
          <cell r="L235" t="str">
            <v>応札なし</v>
          </cell>
          <cell r="M235" t="str">
            <v>基地規格による（１８－０５６０）２７０ｇポリ容器入り</v>
          </cell>
          <cell r="N235" t="str">
            <v>一般</v>
          </cell>
          <cell r="O235"/>
        </row>
        <row r="236">
          <cell r="D236" t="str">
            <v/>
          </cell>
          <cell r="E236" t="str">
            <v>C000</v>
          </cell>
          <cell r="F236" t="str">
            <v/>
          </cell>
          <cell r="G236">
            <v>235</v>
          </cell>
          <cell r="H236" t="str">
            <v>うす口しょう油★</v>
          </cell>
          <cell r="I236" t="str">
            <v>基地規格による（１８－００８０）うすくち１０００ｍｌ入り</v>
          </cell>
          <cell r="J236" t="str">
            <v>本</v>
          </cell>
          <cell r="K236">
            <v>3</v>
          </cell>
          <cell r="L236" t="str">
            <v>応札なし</v>
          </cell>
          <cell r="M236" t="str">
            <v>基地規格による（１８－００８０）うすくち１０００ｍｌ入り</v>
          </cell>
          <cell r="N236" t="str">
            <v>一般</v>
          </cell>
          <cell r="O236"/>
        </row>
        <row r="237">
          <cell r="D237" t="str">
            <v/>
          </cell>
          <cell r="E237" t="str">
            <v>C000</v>
          </cell>
          <cell r="F237" t="str">
            <v/>
          </cell>
          <cell r="G237">
            <v>236</v>
          </cell>
          <cell r="H237" t="str">
            <v>麻婆豆腐の素★</v>
          </cell>
          <cell r="I237" t="str">
            <v>基地規格による（１８－０７５０）</v>
          </cell>
          <cell r="J237" t="str">
            <v>本</v>
          </cell>
          <cell r="K237">
            <v>4</v>
          </cell>
          <cell r="L237" t="str">
            <v>応札なし</v>
          </cell>
          <cell r="M237" t="str">
            <v>基地規格による（１８－０７５０）</v>
          </cell>
          <cell r="N237" t="str">
            <v>一般</v>
          </cell>
          <cell r="O237"/>
        </row>
        <row r="238">
          <cell r="D238" t="str">
            <v/>
          </cell>
          <cell r="E238" t="str">
            <v>C000</v>
          </cell>
          <cell r="F238" t="str">
            <v/>
          </cell>
          <cell r="G238">
            <v>237</v>
          </cell>
          <cell r="H238" t="str">
            <v>ミートソース★</v>
          </cell>
          <cell r="I238" t="str">
            <v>基地規格による（１８－０９６５）</v>
          </cell>
          <cell r="J238" t="str">
            <v>kg</v>
          </cell>
          <cell r="K238">
            <v>3</v>
          </cell>
          <cell r="L238" t="str">
            <v>応札なし</v>
          </cell>
          <cell r="M238" t="str">
            <v>基地規格による（１８－０９６５）</v>
          </cell>
          <cell r="N238" t="str">
            <v>一般</v>
          </cell>
          <cell r="O238"/>
        </row>
        <row r="239">
          <cell r="D239" t="str">
            <v/>
          </cell>
          <cell r="E239" t="str">
            <v>C000</v>
          </cell>
          <cell r="F239" t="str">
            <v/>
          </cell>
          <cell r="G239">
            <v>238</v>
          </cell>
          <cell r="H239" t="str">
            <v>トマトピューレ★</v>
          </cell>
          <cell r="I239" t="str">
            <v>基地規格による（１８－０２２０）１号缶</v>
          </cell>
          <cell r="J239" t="str">
            <v>缶</v>
          </cell>
          <cell r="K239">
            <v>2</v>
          </cell>
          <cell r="L239" t="str">
            <v>応札なし</v>
          </cell>
          <cell r="M239" t="str">
            <v>基地規格による（１８－０２２０）１号缶</v>
          </cell>
          <cell r="N239" t="str">
            <v>一般</v>
          </cell>
          <cell r="O239"/>
        </row>
        <row r="240">
          <cell r="D240" t="str">
            <v/>
          </cell>
          <cell r="E240" t="str">
            <v>C000</v>
          </cell>
          <cell r="F240" t="str">
            <v/>
          </cell>
          <cell r="G240">
            <v>239</v>
          </cell>
          <cell r="H240" t="str">
            <v>青じそドレッシング★</v>
          </cell>
          <cell r="I240" t="str">
            <v>基地規格による（１８－１４５０）３８０ｍｌ</v>
          </cell>
          <cell r="J240" t="str">
            <v>本</v>
          </cell>
          <cell r="K240">
            <v>1</v>
          </cell>
          <cell r="L240" t="str">
            <v>応札なし</v>
          </cell>
          <cell r="M240" t="str">
            <v>基地規格による（１８－１４５０）３８０ｍｌ</v>
          </cell>
          <cell r="N240" t="str">
            <v>一般</v>
          </cell>
          <cell r="O240"/>
        </row>
        <row r="241">
          <cell r="D241" t="str">
            <v/>
          </cell>
          <cell r="E241" t="str">
            <v>C000</v>
          </cell>
          <cell r="F241" t="str">
            <v/>
          </cell>
          <cell r="G241">
            <v>240</v>
          </cell>
          <cell r="H241" t="str">
            <v>イタリアンドレッシング★</v>
          </cell>
          <cell r="I241" t="str">
            <v>基地規格による（１８－１４３０）</v>
          </cell>
          <cell r="J241" t="str">
            <v>本</v>
          </cell>
          <cell r="K241">
            <v>3</v>
          </cell>
          <cell r="L241" t="str">
            <v>応札なし</v>
          </cell>
          <cell r="M241" t="str">
            <v>基地規格による（１８－１４３０）</v>
          </cell>
          <cell r="N241" t="str">
            <v>一般</v>
          </cell>
          <cell r="O241"/>
        </row>
        <row r="242">
          <cell r="D242" t="str">
            <v/>
          </cell>
          <cell r="E242" t="str">
            <v>C000</v>
          </cell>
          <cell r="F242" t="str">
            <v/>
          </cell>
          <cell r="G242">
            <v>241</v>
          </cell>
          <cell r="H242" t="str">
            <v>１０００アイランドドレッシング★</v>
          </cell>
          <cell r="I242" t="str">
            <v>基地規格による（１８－１４７０）</v>
          </cell>
          <cell r="J242" t="str">
            <v>本</v>
          </cell>
          <cell r="K242">
            <v>1</v>
          </cell>
          <cell r="L242" t="str">
            <v>応札なし</v>
          </cell>
          <cell r="M242" t="str">
            <v>基地規格による（１８－１４７０）</v>
          </cell>
          <cell r="N242" t="str">
            <v>一般</v>
          </cell>
          <cell r="O242"/>
        </row>
        <row r="243">
          <cell r="D243" t="str">
            <v/>
          </cell>
          <cell r="E243" t="str">
            <v>C000</v>
          </cell>
          <cell r="F243" t="str">
            <v/>
          </cell>
          <cell r="G243">
            <v>242</v>
          </cell>
          <cell r="H243" t="str">
            <v>ハヤシルウ★</v>
          </cell>
          <cell r="I243" t="str">
            <v>基地規格による（１８－０２５０）１㎏袋入り</v>
          </cell>
          <cell r="J243" t="str">
            <v>袋</v>
          </cell>
          <cell r="K243">
            <v>2</v>
          </cell>
          <cell r="L243" t="str">
            <v>応札なし</v>
          </cell>
          <cell r="M243" t="str">
            <v>基地規格による（１８－０２５０）１㎏袋入り</v>
          </cell>
          <cell r="N243" t="str">
            <v>一般</v>
          </cell>
          <cell r="O243"/>
        </row>
        <row r="244">
          <cell r="D244" t="str">
            <v/>
          </cell>
          <cell r="E244" t="str">
            <v>C000</v>
          </cell>
          <cell r="F244" t="str">
            <v/>
          </cell>
          <cell r="G244">
            <v>243</v>
          </cell>
          <cell r="H244" t="str">
            <v>つぶマスタード★</v>
          </cell>
          <cell r="I244" t="str">
            <v>基地規格による（１８－０９００）９０ｇ瓶入り</v>
          </cell>
          <cell r="J244" t="str">
            <v>個</v>
          </cell>
          <cell r="K244">
            <v>10</v>
          </cell>
          <cell r="L244" t="str">
            <v>応札なし</v>
          </cell>
          <cell r="M244" t="str">
            <v>基地規格による（１８－０９００）９０ｇ瓶入り</v>
          </cell>
          <cell r="N244" t="str">
            <v>一般</v>
          </cell>
          <cell r="O244"/>
        </row>
        <row r="245">
          <cell r="D245" t="str">
            <v/>
          </cell>
          <cell r="E245" t="str">
            <v>C000</v>
          </cell>
          <cell r="F245" t="str">
            <v/>
          </cell>
          <cell r="G245">
            <v>244</v>
          </cell>
          <cell r="H245" t="str">
            <v>おろしにんにく★</v>
          </cell>
          <cell r="I245" t="str">
            <v>基地規格による（１２－０５２８）１㎏容器入り</v>
          </cell>
          <cell r="J245" t="str">
            <v>本</v>
          </cell>
          <cell r="K245">
            <v>1</v>
          </cell>
          <cell r="L245" t="str">
            <v>応札なし</v>
          </cell>
          <cell r="M245" t="str">
            <v>基地規格による（１２－０５２８）１㎏容器入り</v>
          </cell>
          <cell r="N245" t="str">
            <v>一般</v>
          </cell>
          <cell r="O245"/>
        </row>
        <row r="246">
          <cell r="D246" t="str">
            <v/>
          </cell>
          <cell r="E246" t="str">
            <v>C000</v>
          </cell>
          <cell r="F246" t="str">
            <v/>
          </cell>
          <cell r="G246">
            <v>245</v>
          </cell>
          <cell r="H246" t="str">
            <v>液体塩こうじ★</v>
          </cell>
          <cell r="I246" t="str">
            <v>基地規格による（１８－００６８）２００ｇ　塩こうじ</v>
          </cell>
          <cell r="J246" t="str">
            <v>個</v>
          </cell>
          <cell r="K246">
            <v>2</v>
          </cell>
          <cell r="L246" t="str">
            <v>応札なし</v>
          </cell>
          <cell r="M246" t="str">
            <v>基地規格による（１８－００６８）２００ｇ　塩こうじ</v>
          </cell>
          <cell r="N246" t="str">
            <v>一般</v>
          </cell>
          <cell r="O246"/>
        </row>
        <row r="247">
          <cell r="D247" t="str">
            <v/>
          </cell>
          <cell r="E247" t="str">
            <v>C000</v>
          </cell>
          <cell r="F247" t="str">
            <v/>
          </cell>
          <cell r="G247">
            <v>246</v>
          </cell>
          <cell r="H247" t="str">
            <v>ぽん酢しょうゆ★</v>
          </cell>
          <cell r="I247" t="str">
            <v>基地規格による（１８－０９２０）味ぽん　３６０ｇ瓶入り</v>
          </cell>
          <cell r="J247" t="str">
            <v>本</v>
          </cell>
          <cell r="K247">
            <v>1</v>
          </cell>
          <cell r="L247" t="str">
            <v>応札なし</v>
          </cell>
          <cell r="M247" t="str">
            <v>基地規格による（１８－０９２０）味ぽん　３６０ｇ瓶入り</v>
          </cell>
          <cell r="N247" t="str">
            <v>一般</v>
          </cell>
          <cell r="O247"/>
        </row>
        <row r="248">
          <cell r="D248" t="str">
            <v/>
          </cell>
          <cell r="E248" t="str">
            <v>C000</v>
          </cell>
          <cell r="F248" t="str">
            <v/>
          </cell>
          <cell r="G248">
            <v>247</v>
          </cell>
          <cell r="H248" t="str">
            <v>バジルソテーオイル★</v>
          </cell>
          <cell r="I248" t="str">
            <v>基地規格による（１８－０７１８）</v>
          </cell>
          <cell r="J248" t="str">
            <v>個</v>
          </cell>
          <cell r="K248">
            <v>3</v>
          </cell>
          <cell r="L248" t="str">
            <v>応札なし</v>
          </cell>
          <cell r="M248" t="str">
            <v>基地規格による（１８－０７１８）</v>
          </cell>
          <cell r="N248" t="str">
            <v>一般</v>
          </cell>
          <cell r="O248"/>
        </row>
        <row r="249">
          <cell r="D249" t="str">
            <v/>
          </cell>
          <cell r="E249" t="str">
            <v>C000</v>
          </cell>
          <cell r="F249" t="str">
            <v/>
          </cell>
          <cell r="G249">
            <v>248</v>
          </cell>
          <cell r="H249" t="str">
            <v>タンドリーオイル★</v>
          </cell>
          <cell r="I249" t="str">
            <v>基地規格による（１８－０７１７）</v>
          </cell>
          <cell r="J249" t="str">
            <v>個</v>
          </cell>
          <cell r="K249">
            <v>1</v>
          </cell>
          <cell r="L249" t="str">
            <v>応札なし</v>
          </cell>
          <cell r="M249" t="str">
            <v>基地規格による（１８－０７１７）</v>
          </cell>
          <cell r="N249" t="str">
            <v>一般</v>
          </cell>
          <cell r="O249"/>
        </row>
        <row r="250">
          <cell r="D250" t="str">
            <v/>
          </cell>
          <cell r="E250" t="str">
            <v>C000</v>
          </cell>
          <cell r="F250" t="str">
            <v/>
          </cell>
          <cell r="G250">
            <v>249</v>
          </cell>
          <cell r="H250" t="str">
            <v>ゆずこしょう★</v>
          </cell>
          <cell r="I250" t="str">
            <v>基地規格による（１８－０３９６）４０ｇチューブ入り</v>
          </cell>
          <cell r="J250" t="str">
            <v>本</v>
          </cell>
          <cell r="K250">
            <v>2</v>
          </cell>
          <cell r="L250" t="str">
            <v>応札なし</v>
          </cell>
          <cell r="M250" t="str">
            <v>基地規格による（１８－０３９６）４０ｇチューブ入り</v>
          </cell>
          <cell r="N250" t="str">
            <v>一般</v>
          </cell>
          <cell r="O250"/>
        </row>
        <row r="251">
          <cell r="D251" t="str">
            <v/>
          </cell>
          <cell r="E251" t="str">
            <v>C000</v>
          </cell>
          <cell r="F251" t="str">
            <v/>
          </cell>
          <cell r="G251">
            <v>250</v>
          </cell>
          <cell r="H251" t="str">
            <v>和風ドレッシング★</v>
          </cell>
          <cell r="I251" t="str">
            <v>基地規格による（１８－１４２０）</v>
          </cell>
          <cell r="J251" t="str">
            <v>本</v>
          </cell>
          <cell r="K251">
            <v>2</v>
          </cell>
          <cell r="L251" t="str">
            <v>応札なし</v>
          </cell>
          <cell r="M251" t="str">
            <v>基地規格による（１８－１４２０）</v>
          </cell>
          <cell r="N251" t="str">
            <v>一般</v>
          </cell>
          <cell r="O251"/>
        </row>
        <row r="252">
          <cell r="D252" t="str">
            <v/>
          </cell>
          <cell r="E252" t="str">
            <v>C000</v>
          </cell>
          <cell r="F252" t="str">
            <v/>
          </cell>
          <cell r="G252">
            <v>251</v>
          </cell>
          <cell r="H252" t="str">
            <v>すりおろしオニオンドレッシング★</v>
          </cell>
          <cell r="I252" t="str">
            <v>基地規格による（１８－１４５３）すりおろし野菜</v>
          </cell>
          <cell r="J252" t="str">
            <v>本</v>
          </cell>
          <cell r="K252">
            <v>1</v>
          </cell>
          <cell r="L252" t="str">
            <v>応札なし</v>
          </cell>
          <cell r="M252" t="str">
            <v>基地規格による（１８－１４５３）すりおろし野菜</v>
          </cell>
          <cell r="N252" t="str">
            <v>一般</v>
          </cell>
          <cell r="O252"/>
        </row>
        <row r="253">
          <cell r="D253" t="str">
            <v/>
          </cell>
          <cell r="E253" t="str">
            <v>C000</v>
          </cell>
          <cell r="F253" t="str">
            <v/>
          </cell>
          <cell r="G253">
            <v>252</v>
          </cell>
          <cell r="H253" t="str">
            <v>バンバンジードレッシング★</v>
          </cell>
          <cell r="I253" t="str">
            <v>基地規格による（１８－１３１０）１５００ｍｌポリ容器入り</v>
          </cell>
          <cell r="J253" t="str">
            <v>本</v>
          </cell>
          <cell r="K253">
            <v>2</v>
          </cell>
          <cell r="L253" t="str">
            <v>応札なし</v>
          </cell>
          <cell r="M253" t="str">
            <v>基地規格による（１８－１３１０）１５００ｍｌポリ容器入り</v>
          </cell>
          <cell r="N253" t="str">
            <v>一般</v>
          </cell>
          <cell r="O253"/>
        </row>
        <row r="254">
          <cell r="D254" t="str">
            <v/>
          </cell>
          <cell r="E254" t="str">
            <v>C000</v>
          </cell>
          <cell r="F254" t="str">
            <v/>
          </cell>
          <cell r="G254">
            <v>253</v>
          </cell>
          <cell r="H254" t="str">
            <v>チョレギドレッシング★</v>
          </cell>
          <cell r="I254" t="str">
            <v>基地規格による（１８－１４００）</v>
          </cell>
          <cell r="J254" t="str">
            <v>本</v>
          </cell>
          <cell r="K254">
            <v>1</v>
          </cell>
          <cell r="L254" t="str">
            <v>応札なし</v>
          </cell>
          <cell r="M254" t="str">
            <v>基地規格による（１８－１４００）</v>
          </cell>
          <cell r="N254" t="str">
            <v>一般</v>
          </cell>
          <cell r="O254"/>
        </row>
        <row r="255">
          <cell r="D255" t="str">
            <v/>
          </cell>
          <cell r="E255" t="str">
            <v>C000</v>
          </cell>
          <cell r="F255" t="str">
            <v/>
          </cell>
          <cell r="G255">
            <v>254</v>
          </cell>
          <cell r="H255" t="str">
            <v>胡麻ドレッシング★</v>
          </cell>
          <cell r="I255" t="str">
            <v>基地規格による（１８－１３６０）</v>
          </cell>
          <cell r="J255" t="str">
            <v>本</v>
          </cell>
          <cell r="K255">
            <v>1</v>
          </cell>
          <cell r="L255" t="str">
            <v>応札なし</v>
          </cell>
          <cell r="M255" t="str">
            <v>基地規格による（１８－１３６０）</v>
          </cell>
          <cell r="N255" t="str">
            <v>一般</v>
          </cell>
          <cell r="O255"/>
        </row>
        <row r="256">
          <cell r="D256" t="str">
            <v/>
          </cell>
          <cell r="E256" t="str">
            <v>C000</v>
          </cell>
          <cell r="F256" t="str">
            <v/>
          </cell>
          <cell r="G256">
            <v>255</v>
          </cell>
          <cell r="H256" t="str">
            <v>キムチの素★</v>
          </cell>
          <cell r="I256" t="str">
            <v>基地規格による（１８－０８６０）４５０ｇ瓶入り</v>
          </cell>
          <cell r="J256" t="str">
            <v>本</v>
          </cell>
          <cell r="K256">
            <v>3</v>
          </cell>
          <cell r="L256" t="str">
            <v>応札なし</v>
          </cell>
          <cell r="M256" t="str">
            <v>基地規格による（１８－０８６０）４５０ｇ瓶入り</v>
          </cell>
          <cell r="N256" t="str">
            <v>一般</v>
          </cell>
          <cell r="O256"/>
        </row>
        <row r="257">
          <cell r="D257" t="str">
            <v/>
          </cell>
          <cell r="E257" t="str">
            <v>C000</v>
          </cell>
          <cell r="F257" t="str">
            <v/>
          </cell>
          <cell r="G257">
            <v>256</v>
          </cell>
          <cell r="H257" t="str">
            <v>ゆずポン★</v>
          </cell>
          <cell r="I257" t="str">
            <v>基地規格による（１８－０９２２）３５０ｍｌ入り</v>
          </cell>
          <cell r="J257" t="str">
            <v>本</v>
          </cell>
          <cell r="K257">
            <v>4</v>
          </cell>
          <cell r="L257" t="str">
            <v>応札なし</v>
          </cell>
          <cell r="M257" t="str">
            <v>基地規格による（１８－０９２２）３５０ｍｌ入り</v>
          </cell>
          <cell r="N257" t="str">
            <v>一般</v>
          </cell>
          <cell r="O257"/>
        </row>
        <row r="258">
          <cell r="D258" t="str">
            <v/>
          </cell>
          <cell r="E258" t="str">
            <v>C000</v>
          </cell>
          <cell r="F258" t="str">
            <v/>
          </cell>
          <cell r="G258">
            <v>257</v>
          </cell>
          <cell r="H258" t="str">
            <v>醤油ラーメンスープの素★</v>
          </cell>
          <cell r="I258" t="str">
            <v>基地規格による（１８－０６５２）１㎏袋入り</v>
          </cell>
          <cell r="J258" t="str">
            <v>個</v>
          </cell>
          <cell r="K258">
            <v>1</v>
          </cell>
          <cell r="L258" t="str">
            <v>応札なし</v>
          </cell>
          <cell r="M258" t="str">
            <v>基地規格による（１８－０６５２）１㎏袋入り</v>
          </cell>
          <cell r="N258" t="str">
            <v>一般</v>
          </cell>
          <cell r="O258"/>
        </row>
        <row r="259">
          <cell r="D259" t="str">
            <v/>
          </cell>
          <cell r="E259" t="str">
            <v>C000</v>
          </cell>
          <cell r="F259" t="str">
            <v/>
          </cell>
          <cell r="G259">
            <v>258</v>
          </cell>
          <cell r="H259" t="str">
            <v>みそラーメンの素★</v>
          </cell>
          <cell r="I259" t="str">
            <v>基地規格による（１８－０６４２）３㎏袋入り</v>
          </cell>
          <cell r="J259" t="str">
            <v>個</v>
          </cell>
          <cell r="K259">
            <v>1</v>
          </cell>
          <cell r="L259" t="str">
            <v>応札なし</v>
          </cell>
          <cell r="M259" t="str">
            <v>基地規格による（１８－０６４２）３㎏袋入り</v>
          </cell>
          <cell r="N259" t="str">
            <v>一般</v>
          </cell>
          <cell r="O259"/>
        </row>
        <row r="260">
          <cell r="D260" t="str">
            <v/>
          </cell>
          <cell r="E260" t="str">
            <v>C000</v>
          </cell>
          <cell r="F260" t="str">
            <v/>
          </cell>
          <cell r="G260">
            <v>259</v>
          </cell>
          <cell r="H260" t="str">
            <v>フレンチドレッシング白★</v>
          </cell>
          <cell r="I260" t="str">
            <v>基地規格による（１８－１４４０）</v>
          </cell>
          <cell r="J260" t="str">
            <v>本</v>
          </cell>
          <cell r="K260">
            <v>1</v>
          </cell>
          <cell r="L260" t="str">
            <v>応札なし</v>
          </cell>
          <cell r="M260" t="str">
            <v>基地規格による（１８－１４４０）</v>
          </cell>
          <cell r="N260" t="str">
            <v>一般</v>
          </cell>
          <cell r="O260"/>
        </row>
        <row r="261">
          <cell r="D261" t="str">
            <v/>
          </cell>
          <cell r="E261" t="str">
            <v>C000</v>
          </cell>
          <cell r="F261" t="str">
            <v/>
          </cell>
          <cell r="G261">
            <v>260</v>
          </cell>
          <cell r="H261" t="str">
            <v>シーザーサラダドレッシング★</v>
          </cell>
          <cell r="I261" t="str">
            <v>基地規格による（１８－１３８０）</v>
          </cell>
          <cell r="J261" t="str">
            <v>本</v>
          </cell>
          <cell r="K261">
            <v>3</v>
          </cell>
          <cell r="L261" t="str">
            <v>応札なし</v>
          </cell>
          <cell r="M261" t="str">
            <v>基地規格による（１８－１３８０）</v>
          </cell>
          <cell r="N261" t="str">
            <v>一般</v>
          </cell>
          <cell r="O261"/>
        </row>
        <row r="262">
          <cell r="D262" t="str">
            <v/>
          </cell>
          <cell r="E262" t="str">
            <v>C000</v>
          </cell>
          <cell r="F262" t="str">
            <v/>
          </cell>
          <cell r="G262">
            <v>261</v>
          </cell>
          <cell r="H262" t="str">
            <v>（冷）肉入ワンタン★</v>
          </cell>
          <cell r="I262" t="str">
            <v>基地規格による（２０－０７００）６．５ｇ×５０個　</v>
          </cell>
          <cell r="J262" t="str">
            <v>袋</v>
          </cell>
          <cell r="K262">
            <v>3</v>
          </cell>
          <cell r="L262" t="str">
            <v>応札なし</v>
          </cell>
          <cell r="M262" t="str">
            <v>基地規格による（２０－０７００）６．５ｇ×５０個　</v>
          </cell>
          <cell r="N262" t="str">
            <v>一般</v>
          </cell>
          <cell r="O262"/>
        </row>
        <row r="263">
          <cell r="D263" t="str">
            <v/>
          </cell>
          <cell r="E263" t="str">
            <v>C000</v>
          </cell>
          <cell r="F263" t="str">
            <v/>
          </cell>
          <cell r="G263">
            <v>262</v>
          </cell>
          <cell r="H263" t="str">
            <v>シチューフレーク★</v>
          </cell>
          <cell r="I263" t="str">
            <v>基地規格による（１８－０６１５）クリームシチュー顆粒状１㎏入</v>
          </cell>
          <cell r="J263" t="str">
            <v>個</v>
          </cell>
          <cell r="K263">
            <v>1</v>
          </cell>
          <cell r="L263" t="str">
            <v>応札なし</v>
          </cell>
          <cell r="M263" t="str">
            <v>基地規格による（１８－０６１５）クリームシチュー顆粒状１㎏入</v>
          </cell>
          <cell r="N263" t="str">
            <v>一般</v>
          </cell>
          <cell r="O263"/>
        </row>
        <row r="264">
          <cell r="D264" t="str">
            <v/>
          </cell>
          <cell r="E264" t="str">
            <v>C000</v>
          </cell>
          <cell r="F264" t="str">
            <v/>
          </cell>
          <cell r="G264">
            <v>263</v>
          </cell>
          <cell r="H264" t="str">
            <v>（冷）いかリングフライ★</v>
          </cell>
          <cell r="I264" t="str">
            <v>基地規格による（２０－０７４０）</v>
          </cell>
          <cell r="J264" t="str">
            <v>kg</v>
          </cell>
          <cell r="K264">
            <v>3</v>
          </cell>
          <cell r="L264" t="str">
            <v>応札なし</v>
          </cell>
          <cell r="M264" t="str">
            <v>基地規格による（２０－０７４０）</v>
          </cell>
          <cell r="N264" t="str">
            <v>一般</v>
          </cell>
          <cell r="O264"/>
        </row>
        <row r="265">
          <cell r="D265" t="str">
            <v/>
          </cell>
          <cell r="E265" t="str">
            <v>C000</v>
          </cell>
          <cell r="F265" t="str">
            <v/>
          </cell>
          <cell r="G265">
            <v>264</v>
          </cell>
          <cell r="H265" t="str">
            <v>（冷）白身魚フライ★</v>
          </cell>
          <cell r="I265" t="str">
            <v>基地規格による（２０－０５３０）１個６０ｇ</v>
          </cell>
          <cell r="J265" t="str">
            <v>kg</v>
          </cell>
          <cell r="K265">
            <v>3</v>
          </cell>
          <cell r="L265" t="str">
            <v>応札なし</v>
          </cell>
          <cell r="M265" t="str">
            <v>基地規格による（２０－０５３０）１個６０ｇ</v>
          </cell>
          <cell r="N265" t="str">
            <v>一般</v>
          </cell>
          <cell r="O265"/>
        </row>
        <row r="266">
          <cell r="D266" t="str">
            <v/>
          </cell>
          <cell r="E266" t="str">
            <v>C000</v>
          </cell>
          <cell r="F266" t="str">
            <v/>
          </cell>
          <cell r="G266">
            <v>265</v>
          </cell>
          <cell r="H266" t="str">
            <v>（冷）おさかなのナゲット★</v>
          </cell>
          <cell r="I266" t="str">
            <v>基地規格による（２０－０６７０）</v>
          </cell>
          <cell r="J266" t="str">
            <v>kg</v>
          </cell>
          <cell r="K266">
            <v>2</v>
          </cell>
          <cell r="L266" t="str">
            <v>応札なし</v>
          </cell>
          <cell r="M266" t="str">
            <v>基地規格による（２０－０６７０）</v>
          </cell>
          <cell r="N266" t="str">
            <v>一般</v>
          </cell>
          <cell r="O266"/>
        </row>
        <row r="267">
          <cell r="D267" t="str">
            <v/>
          </cell>
          <cell r="E267" t="str">
            <v>C000</v>
          </cell>
          <cell r="F267" t="str">
            <v/>
          </cell>
          <cell r="G267">
            <v>266</v>
          </cell>
          <cell r="H267" t="str">
            <v>ビーフシチュー★</v>
          </cell>
          <cell r="I267" t="str">
            <v>基地規格による（１８－０６２３）顆粒状１㎏袋入り</v>
          </cell>
          <cell r="J267" t="str">
            <v>個</v>
          </cell>
          <cell r="K267">
            <v>1</v>
          </cell>
          <cell r="L267" t="str">
            <v>応札なし</v>
          </cell>
          <cell r="M267" t="str">
            <v>基地規格による（１８－０６２３）顆粒状１㎏袋入り</v>
          </cell>
          <cell r="N267" t="str">
            <v>一般</v>
          </cell>
          <cell r="O267"/>
        </row>
        <row r="268">
          <cell r="D268" t="str">
            <v/>
          </cell>
          <cell r="E268" t="str">
            <v>C000</v>
          </cell>
          <cell r="F268" t="str">
            <v/>
          </cell>
          <cell r="G268">
            <v>267</v>
          </cell>
          <cell r="H268" t="str">
            <v>しゅうまい★</v>
          </cell>
          <cell r="I268" t="str">
            <v>基地規格による（２０－０７３８）２５個　４００ｇ袋入り</v>
          </cell>
          <cell r="J268" t="str">
            <v>袋</v>
          </cell>
          <cell r="K268">
            <v>16</v>
          </cell>
          <cell r="L268" t="str">
            <v>応札なし</v>
          </cell>
          <cell r="M268" t="str">
            <v>基地規格による（２０－０７３８）２５個　４００ｇ袋入り</v>
          </cell>
          <cell r="N268" t="str">
            <v>一般</v>
          </cell>
          <cell r="O268"/>
        </row>
        <row r="269">
          <cell r="D269" t="str">
            <v/>
          </cell>
          <cell r="E269" t="str">
            <v>C000</v>
          </cell>
          <cell r="F269" t="str">
            <v/>
          </cell>
          <cell r="G269">
            <v>268</v>
          </cell>
          <cell r="H269" t="str">
            <v>（冷）ミートボール★</v>
          </cell>
          <cell r="I269" t="str">
            <v>基地規格による（２０－０８６０）ボイル調理用　醤油味付き</v>
          </cell>
          <cell r="J269" t="str">
            <v>袋</v>
          </cell>
          <cell r="K269">
            <v>6</v>
          </cell>
          <cell r="L269" t="str">
            <v>応札なし</v>
          </cell>
          <cell r="M269" t="str">
            <v>基地規格による（２０－０８６０）ボイル調理用　醤油味付き</v>
          </cell>
          <cell r="N269" t="str">
            <v>一般</v>
          </cell>
          <cell r="O269"/>
        </row>
        <row r="270">
          <cell r="D270" t="str">
            <v/>
          </cell>
          <cell r="E270" t="str">
            <v>C000</v>
          </cell>
          <cell r="F270" t="str">
            <v/>
          </cell>
          <cell r="G270">
            <v>269</v>
          </cell>
          <cell r="H270" t="str">
            <v>いかフライ★</v>
          </cell>
          <cell r="I270" t="str">
            <v>基地規格による（２０－０７４１）６０ｇ×１０本　６００ｇ袋</v>
          </cell>
          <cell r="J270" t="str">
            <v>袋</v>
          </cell>
          <cell r="K270">
            <v>9</v>
          </cell>
          <cell r="L270" t="str">
            <v>応札なし</v>
          </cell>
          <cell r="M270" t="str">
            <v>基地規格による（２０－０７４１）６０ｇ×１０本　６００ｇ袋</v>
          </cell>
          <cell r="N270" t="str">
            <v>一般</v>
          </cell>
          <cell r="O270"/>
        </row>
        <row r="271">
          <cell r="D271" t="str">
            <v/>
          </cell>
          <cell r="E271" t="str">
            <v>C000</v>
          </cell>
          <cell r="F271" t="str">
            <v/>
          </cell>
          <cell r="G271">
            <v>270</v>
          </cell>
          <cell r="H271" t="str">
            <v>うの花煮物★</v>
          </cell>
          <cell r="I271" t="str">
            <v>基地規格による（１３－１３２０）１㎏袋入り　味付きチルド品</v>
          </cell>
          <cell r="J271" t="str">
            <v>袋</v>
          </cell>
          <cell r="K271">
            <v>7</v>
          </cell>
          <cell r="L271" t="str">
            <v>応札なし</v>
          </cell>
          <cell r="M271" t="str">
            <v>基地規格による（１３－１３２０）１㎏袋入り　味付きチルド品</v>
          </cell>
          <cell r="N271" t="str">
            <v>一般</v>
          </cell>
          <cell r="O271"/>
        </row>
        <row r="272">
          <cell r="D272" t="str">
            <v/>
          </cell>
          <cell r="E272" t="str">
            <v>C000</v>
          </cell>
          <cell r="F272" t="str">
            <v/>
          </cell>
          <cell r="G272">
            <v>271</v>
          </cell>
          <cell r="H272" t="str">
            <v>切干大根煮★</v>
          </cell>
          <cell r="I272" t="str">
            <v>基地規格による（１３－１２００）１㎏袋入り</v>
          </cell>
          <cell r="J272" t="str">
            <v>袋</v>
          </cell>
          <cell r="K272">
            <v>2</v>
          </cell>
          <cell r="L272" t="str">
            <v>応札なし</v>
          </cell>
          <cell r="M272" t="str">
            <v>基地規格による（１３－１２００）１㎏袋入り</v>
          </cell>
          <cell r="N272" t="str">
            <v>一般</v>
          </cell>
          <cell r="O272"/>
        </row>
        <row r="273">
          <cell r="D273" t="str">
            <v/>
          </cell>
          <cell r="E273" t="str">
            <v>C000</v>
          </cell>
          <cell r="F273" t="str">
            <v/>
          </cell>
          <cell r="G273">
            <v>272</v>
          </cell>
          <cell r="H273" t="str">
            <v>きんぴらごぼう★</v>
          </cell>
          <cell r="I273" t="str">
            <v>基地規格による（１３－０９８０）１㎏袋入り　</v>
          </cell>
          <cell r="J273" t="str">
            <v>袋</v>
          </cell>
          <cell r="K273">
            <v>2</v>
          </cell>
          <cell r="L273" t="str">
            <v>応札なし</v>
          </cell>
          <cell r="M273" t="str">
            <v>基地規格による（１３－０９８０）１㎏袋入り　</v>
          </cell>
          <cell r="N273" t="str">
            <v>一般</v>
          </cell>
          <cell r="O273"/>
        </row>
        <row r="274">
          <cell r="D274" t="str">
            <v/>
          </cell>
          <cell r="E274" t="str">
            <v>C000</v>
          </cell>
          <cell r="F274" t="str">
            <v/>
          </cell>
          <cell r="G274">
            <v>273</v>
          </cell>
          <cell r="H274" t="str">
            <v>ひじきのいため煮★</v>
          </cell>
          <cell r="I274" t="str">
            <v>基地規格による（１６－０１２６）チルド品　１㎏入り</v>
          </cell>
          <cell r="J274" t="str">
            <v>袋</v>
          </cell>
          <cell r="K274">
            <v>2</v>
          </cell>
          <cell r="L274" t="str">
            <v>応札なし</v>
          </cell>
          <cell r="M274" t="str">
            <v>基地規格による（１６－０１２６）チルド品　１㎏入り</v>
          </cell>
          <cell r="N274" t="str">
            <v>一般</v>
          </cell>
          <cell r="O274"/>
        </row>
        <row r="275">
          <cell r="D275" t="str">
            <v/>
          </cell>
          <cell r="E275" t="str">
            <v>C000</v>
          </cell>
          <cell r="F275" t="str">
            <v/>
          </cell>
          <cell r="G275">
            <v>274</v>
          </cell>
          <cell r="H275" t="str">
            <v>かぼちゃサラダ★</v>
          </cell>
          <cell r="I275" t="str">
            <v>基地規格による（１３－１０８０）１㎏袋入り</v>
          </cell>
          <cell r="J275" t="str">
            <v>kg</v>
          </cell>
          <cell r="K275">
            <v>8</v>
          </cell>
          <cell r="L275" t="str">
            <v>応札なし</v>
          </cell>
          <cell r="M275" t="str">
            <v>基地規格による（１３－１０８０）１㎏袋入り</v>
          </cell>
          <cell r="N275" t="str">
            <v>一般</v>
          </cell>
          <cell r="O275"/>
        </row>
        <row r="276">
          <cell r="D276" t="str">
            <v/>
          </cell>
          <cell r="E276" t="str">
            <v>C000</v>
          </cell>
          <cell r="F276" t="str">
            <v/>
          </cell>
          <cell r="G276">
            <v>275</v>
          </cell>
          <cell r="H276" t="str">
            <v>マカロニサラダ★</v>
          </cell>
          <cell r="I276" t="str">
            <v>基地規格による（１３－１１３０）１㎏袋</v>
          </cell>
          <cell r="J276" t="str">
            <v>袋</v>
          </cell>
          <cell r="K276">
            <v>4</v>
          </cell>
          <cell r="L276" t="str">
            <v>応札なし</v>
          </cell>
          <cell r="M276" t="str">
            <v>基地規格による（１３－１１３０）１㎏袋</v>
          </cell>
          <cell r="N276" t="str">
            <v>一般</v>
          </cell>
          <cell r="O276"/>
        </row>
        <row r="277">
          <cell r="D277" t="str">
            <v/>
          </cell>
          <cell r="E277" t="str">
            <v>C000</v>
          </cell>
          <cell r="F277" t="str">
            <v/>
          </cell>
          <cell r="G277">
            <v>276</v>
          </cell>
          <cell r="H277" t="str">
            <v>ごぼうヘルシーサラダ★</v>
          </cell>
          <cell r="I277" t="str">
            <v>基地規格による（１３－１１２５）１㎏袋入り　冷蔵保存品</v>
          </cell>
          <cell r="J277" t="str">
            <v>袋</v>
          </cell>
          <cell r="K277">
            <v>5</v>
          </cell>
          <cell r="L277" t="str">
            <v>応札なし</v>
          </cell>
          <cell r="M277" t="str">
            <v>基地規格による（１３－１１２５）１㎏袋入り　冷蔵保存品</v>
          </cell>
          <cell r="N277" t="str">
            <v>一般</v>
          </cell>
          <cell r="O277"/>
        </row>
        <row r="278">
          <cell r="D278" t="str">
            <v/>
          </cell>
          <cell r="E278" t="str">
            <v>C000</v>
          </cell>
          <cell r="F278" t="str">
            <v/>
          </cell>
          <cell r="G278">
            <v>277</v>
          </cell>
          <cell r="H278" t="str">
            <v>ひと口昆布巻★</v>
          </cell>
          <cell r="I278" t="str">
            <v>基地規格による（１２－０８９０）１㎏袋入りのもの</v>
          </cell>
          <cell r="J278" t="str">
            <v>袋</v>
          </cell>
          <cell r="K278">
            <v>3</v>
          </cell>
          <cell r="L278" t="str">
            <v>応札なし</v>
          </cell>
          <cell r="M278" t="str">
            <v>基地規格による（１２－０８９０）１㎏袋入りのもの</v>
          </cell>
          <cell r="N278" t="str">
            <v>一般</v>
          </cell>
          <cell r="O278"/>
        </row>
        <row r="279">
          <cell r="D279" t="str">
            <v/>
          </cell>
          <cell r="E279" t="str">
            <v>C000</v>
          </cell>
          <cell r="F279" t="str">
            <v/>
          </cell>
          <cell r="G279">
            <v>278</v>
          </cell>
          <cell r="H279" t="str">
            <v>ハンバーグ弁当★</v>
          </cell>
          <cell r="I279" t="str">
            <v>基地規格による（２１－００２１）</v>
          </cell>
          <cell r="J279" t="str">
            <v>個</v>
          </cell>
          <cell r="K279">
            <v>60</v>
          </cell>
          <cell r="L279" t="str">
            <v>応札なし</v>
          </cell>
          <cell r="M279" t="str">
            <v>基地規格による（２１－００２１）</v>
          </cell>
          <cell r="N279" t="str">
            <v>一般</v>
          </cell>
          <cell r="O279"/>
        </row>
        <row r="280">
          <cell r="D280" t="str">
            <v/>
          </cell>
          <cell r="E280" t="str">
            <v>C000</v>
          </cell>
          <cell r="F280" t="str">
            <v/>
          </cell>
          <cell r="G280">
            <v>279</v>
          </cell>
          <cell r="H280" t="str">
            <v>チキンガーリックバター弁当★</v>
          </cell>
          <cell r="I280" t="str">
            <v>基地規格による（２１－００２１）</v>
          </cell>
          <cell r="J280" t="str">
            <v>個</v>
          </cell>
          <cell r="K280">
            <v>60</v>
          </cell>
          <cell r="L280" t="str">
            <v>応札なし</v>
          </cell>
          <cell r="M280" t="str">
            <v>基地規格による（２１－００２１）</v>
          </cell>
          <cell r="N280" t="str">
            <v>一般</v>
          </cell>
          <cell r="O280"/>
        </row>
        <row r="281">
          <cell r="D281" t="str">
            <v/>
          </cell>
          <cell r="E281" t="str">
            <v>C000</v>
          </cell>
          <cell r="F281" t="str">
            <v/>
          </cell>
          <cell r="G281">
            <v>280</v>
          </cell>
          <cell r="H281" t="str">
            <v>精白米★</v>
          </cell>
          <cell r="I281" t="str">
            <v>基地規格による（０１－００１１）</v>
          </cell>
          <cell r="J281" t="str">
            <v>kg</v>
          </cell>
          <cell r="K281">
            <v>200</v>
          </cell>
          <cell r="L281" t="str">
            <v>応札なし</v>
          </cell>
          <cell r="M281" t="str">
            <v>基地規格による（０１－００１１）</v>
          </cell>
          <cell r="N281" t="str">
            <v>一般</v>
          </cell>
          <cell r="O281"/>
        </row>
        <row r="282">
          <cell r="D282" t="str">
            <v/>
          </cell>
          <cell r="E282" t="str">
            <v>C000</v>
          </cell>
          <cell r="F282" t="str">
            <v/>
          </cell>
          <cell r="G282">
            <v>281</v>
          </cell>
          <cell r="H282" t="str">
            <v>小麦粉★</v>
          </cell>
          <cell r="I282" t="str">
            <v>基地規格による（０１－００７０）</v>
          </cell>
          <cell r="J282" t="str">
            <v>kg</v>
          </cell>
          <cell r="K282">
            <v>5</v>
          </cell>
          <cell r="L282" t="str">
            <v>応札なし</v>
          </cell>
          <cell r="M282" t="str">
            <v>基地規格による（０１－００７０）</v>
          </cell>
          <cell r="N282" t="str">
            <v>一般</v>
          </cell>
          <cell r="O282"/>
        </row>
        <row r="283">
          <cell r="D283" t="str">
            <v/>
          </cell>
          <cell r="E283" t="str">
            <v>C000</v>
          </cell>
          <cell r="F283" t="str">
            <v/>
          </cell>
          <cell r="G283">
            <v>282</v>
          </cell>
          <cell r="H283" t="str">
            <v>白みそ★</v>
          </cell>
          <cell r="I283" t="str">
            <v>基地規格による（１８－０２７０）２㎏袋</v>
          </cell>
          <cell r="J283" t="str">
            <v>kg</v>
          </cell>
          <cell r="K283">
            <v>20</v>
          </cell>
          <cell r="L283" t="str">
            <v>応札なし</v>
          </cell>
          <cell r="M283" t="str">
            <v>基地規格による（１８－０２７０）２㎏袋</v>
          </cell>
          <cell r="N283" t="str">
            <v>一般</v>
          </cell>
          <cell r="O283"/>
        </row>
        <row r="284">
          <cell r="D284" t="str">
            <v/>
          </cell>
          <cell r="E284" t="str">
            <v>C000</v>
          </cell>
          <cell r="F284" t="str">
            <v/>
          </cell>
          <cell r="G284">
            <v>283</v>
          </cell>
          <cell r="H284" t="str">
            <v>緑茶缶★</v>
          </cell>
          <cell r="I284" t="str">
            <v>基地規格による（１７－００４０）１８５ｍｌ缶</v>
          </cell>
          <cell r="J284" t="str">
            <v>缶</v>
          </cell>
          <cell r="K284">
            <v>60</v>
          </cell>
          <cell r="L284" t="str">
            <v>応札なし</v>
          </cell>
          <cell r="M284" t="str">
            <v>基地規格による（１７－００４０）１８５ｍｌ缶</v>
          </cell>
          <cell r="N284" t="str">
            <v>一般</v>
          </cell>
          <cell r="O284"/>
        </row>
        <row r="285">
          <cell r="D285" t="str">
            <v/>
          </cell>
          <cell r="E285" t="str">
            <v>C000</v>
          </cell>
          <cell r="F285" t="str">
            <v/>
          </cell>
          <cell r="G285">
            <v>284</v>
          </cell>
          <cell r="H285" t="str">
            <v>しょう油★</v>
          </cell>
          <cell r="I285" t="str">
            <v>基地規格による（１８－００７０）こいくち１８００ｍｌポリ容器</v>
          </cell>
          <cell r="J285" t="str">
            <v>本</v>
          </cell>
          <cell r="K285">
            <v>6</v>
          </cell>
          <cell r="L285" t="str">
            <v>応札なし</v>
          </cell>
          <cell r="M285" t="str">
            <v>基地規格による（１８－００７０）こいくち１８００ｍｌポリ容器</v>
          </cell>
          <cell r="N285" t="str">
            <v>一般</v>
          </cell>
          <cell r="O285"/>
        </row>
        <row r="286">
          <cell r="D286" t="str">
            <v/>
          </cell>
          <cell r="E286" t="str">
            <v>C000</v>
          </cell>
          <cell r="F286" t="str">
            <v/>
          </cell>
          <cell r="G286">
            <v>285</v>
          </cell>
          <cell r="H286" t="str">
            <v>食塩★</v>
          </cell>
          <cell r="I286" t="str">
            <v>基地規格による（１８－００４０）１㎏袋入り</v>
          </cell>
          <cell r="J286" t="str">
            <v>袋</v>
          </cell>
          <cell r="K286">
            <v>10</v>
          </cell>
          <cell r="L286" t="str">
            <v>応札なし</v>
          </cell>
          <cell r="M286" t="str">
            <v>基地規格による（１８－００４０）１㎏袋入り</v>
          </cell>
          <cell r="N286" t="str">
            <v>一般</v>
          </cell>
          <cell r="O286"/>
        </row>
        <row r="287">
          <cell r="D287" t="str">
            <v/>
          </cell>
          <cell r="E287" t="str">
            <v>C000</v>
          </cell>
          <cell r="F287" t="str">
            <v/>
          </cell>
          <cell r="G287">
            <v>286</v>
          </cell>
          <cell r="H287" t="str">
            <v>食酢★</v>
          </cell>
          <cell r="I287" t="str">
            <v>基地規格による（１８－０１２０）１８００ｍｌポリ容器入り</v>
          </cell>
          <cell r="J287" t="str">
            <v>本</v>
          </cell>
          <cell r="K287">
            <v>6</v>
          </cell>
          <cell r="L287" t="str">
            <v>応札なし</v>
          </cell>
          <cell r="M287" t="str">
            <v>基地規格による（１８－０１２０）１８００ｍｌポリ容器入り</v>
          </cell>
          <cell r="N287" t="str">
            <v>一般</v>
          </cell>
          <cell r="O287"/>
        </row>
        <row r="288">
          <cell r="D288" t="str">
            <v/>
          </cell>
          <cell r="E288" t="str">
            <v>C000</v>
          </cell>
          <cell r="F288" t="str">
            <v/>
          </cell>
          <cell r="G288">
            <v>287</v>
          </cell>
          <cell r="H288" t="str">
            <v>チキンコンソメ★</v>
          </cell>
          <cell r="I288" t="str">
            <v>基地規格による（１８－００１０）１㎏袋入り</v>
          </cell>
          <cell r="J288" t="str">
            <v>袋</v>
          </cell>
          <cell r="K288">
            <v>5</v>
          </cell>
          <cell r="L288" t="str">
            <v>応札なし</v>
          </cell>
          <cell r="M288" t="str">
            <v>基地規格による（１８－００１０）１㎏袋入り</v>
          </cell>
          <cell r="N288" t="str">
            <v>一般</v>
          </cell>
          <cell r="O288"/>
        </row>
        <row r="289">
          <cell r="D289" t="str">
            <v/>
          </cell>
          <cell r="E289" t="str">
            <v>C000</v>
          </cell>
          <cell r="F289" t="str">
            <v/>
          </cell>
          <cell r="G289">
            <v>288</v>
          </cell>
          <cell r="H289" t="str">
            <v>だしの素★</v>
          </cell>
          <cell r="I289" t="str">
            <v>基地規格による（１８－０５８０）１㎏袋入り　顆粒状</v>
          </cell>
          <cell r="J289" t="str">
            <v>袋</v>
          </cell>
          <cell r="K289">
            <v>6</v>
          </cell>
          <cell r="L289" t="str">
            <v>応札なし</v>
          </cell>
          <cell r="M289" t="str">
            <v>基地規格による（１８－０５８０）１㎏袋入り　顆粒状</v>
          </cell>
          <cell r="N289" t="str">
            <v>一般</v>
          </cell>
          <cell r="O289"/>
        </row>
        <row r="290">
          <cell r="D290" t="str">
            <v/>
          </cell>
          <cell r="E290" t="str">
            <v>C000</v>
          </cell>
          <cell r="F290" t="str">
            <v/>
          </cell>
          <cell r="G290">
            <v>289</v>
          </cell>
          <cell r="H290" t="str">
            <v>そばつゆの素★</v>
          </cell>
          <cell r="I290" t="str">
            <v>基地規格による（１８－０７１０）めんつゆ１８００ｍｌ</v>
          </cell>
          <cell r="J290" t="str">
            <v>本</v>
          </cell>
          <cell r="K290">
            <v>6</v>
          </cell>
          <cell r="L290" t="str">
            <v>応札なし</v>
          </cell>
          <cell r="M290" t="str">
            <v>基地規格による（１８－０７１０）めんつゆ１８００ｍｌ</v>
          </cell>
          <cell r="N290" t="str">
            <v>一般</v>
          </cell>
          <cell r="O290"/>
        </row>
        <row r="291">
          <cell r="D291" t="str">
            <v/>
          </cell>
          <cell r="E291" t="str">
            <v>C000</v>
          </cell>
          <cell r="F291" t="str">
            <v/>
          </cell>
          <cell r="G291">
            <v>290</v>
          </cell>
          <cell r="H291" t="str">
            <v>白だしつゆ★</v>
          </cell>
          <cell r="I291" t="str">
            <v>基地規格による（１８－０９４０）１８００ｍｌポリ容器入り</v>
          </cell>
          <cell r="J291" t="str">
            <v>本</v>
          </cell>
          <cell r="K291">
            <v>3</v>
          </cell>
          <cell r="L291" t="str">
            <v>応札なし</v>
          </cell>
          <cell r="M291" t="str">
            <v>基地規格による（１８－０９４０）１８００ｍｌポリ容器入り</v>
          </cell>
          <cell r="N291" t="str">
            <v>一般</v>
          </cell>
          <cell r="O291"/>
        </row>
        <row r="292">
          <cell r="D292" t="str">
            <v/>
          </cell>
          <cell r="E292" t="str">
            <v>C000</v>
          </cell>
          <cell r="F292" t="str">
            <v/>
          </cell>
          <cell r="G292">
            <v>291</v>
          </cell>
          <cell r="H292" t="str">
            <v>ケチャップ（チューブ）★</v>
          </cell>
          <cell r="I292" t="str">
            <v>基地規格による（１８－０２１０）トマトケチャップ５００ｇ入り</v>
          </cell>
          <cell r="J292" t="str">
            <v>本</v>
          </cell>
          <cell r="K292">
            <v>5</v>
          </cell>
          <cell r="L292" t="str">
            <v>応札なし</v>
          </cell>
          <cell r="M292" t="str">
            <v>基地規格による（１８－０２１０）トマトケチャップ５００ｇ入り</v>
          </cell>
          <cell r="N292" t="str">
            <v>一般</v>
          </cell>
          <cell r="O292"/>
        </row>
        <row r="293">
          <cell r="D293" t="str">
            <v/>
          </cell>
          <cell r="E293" t="str">
            <v>C000</v>
          </cell>
          <cell r="F293" t="str">
            <v/>
          </cell>
          <cell r="G293">
            <v>292</v>
          </cell>
          <cell r="H293" t="str">
            <v>マヨネーズ★</v>
          </cell>
          <cell r="I293" t="str">
            <v>基地規格による（１８－０３００）１㎏</v>
          </cell>
          <cell r="J293" t="str">
            <v>本</v>
          </cell>
          <cell r="K293">
            <v>6</v>
          </cell>
          <cell r="L293" t="str">
            <v>応札なし</v>
          </cell>
          <cell r="M293" t="str">
            <v>基地規格による（１８－０３００）１㎏</v>
          </cell>
          <cell r="N293" t="str">
            <v>一般</v>
          </cell>
          <cell r="O293"/>
        </row>
        <row r="294">
          <cell r="D294" t="str">
            <v/>
          </cell>
          <cell r="E294" t="str">
            <v>C000</v>
          </cell>
          <cell r="F294" t="str">
            <v/>
          </cell>
          <cell r="G294">
            <v>293</v>
          </cell>
          <cell r="H294" t="str">
            <v>みりん風調味料★</v>
          </cell>
          <cell r="I294" t="str">
            <v>基地規格による（１８－０３３１）１８００ｍｌポリ容器</v>
          </cell>
          <cell r="J294" t="str">
            <v>本</v>
          </cell>
          <cell r="K294">
            <v>6</v>
          </cell>
          <cell r="L294" t="str">
            <v>応札なし</v>
          </cell>
          <cell r="M294" t="str">
            <v>基地規格による（１８－０３３１）１８００ｍｌポリ容器</v>
          </cell>
          <cell r="N294" t="str">
            <v>一般</v>
          </cell>
          <cell r="O294"/>
        </row>
        <row r="295">
          <cell r="D295" t="str">
            <v/>
          </cell>
          <cell r="E295" t="str">
            <v>C000</v>
          </cell>
          <cell r="F295" t="str">
            <v/>
          </cell>
          <cell r="G295">
            <v>294</v>
          </cell>
          <cell r="H295" t="str">
            <v>鶏がらスープの素★</v>
          </cell>
          <cell r="I295" t="str">
            <v>基地規格による（１８－０５８７）１㎏袋入り　顆粒状</v>
          </cell>
          <cell r="J295" t="str">
            <v>袋</v>
          </cell>
          <cell r="K295">
            <v>3</v>
          </cell>
          <cell r="L295" t="str">
            <v>応札なし</v>
          </cell>
          <cell r="M295" t="str">
            <v>基地規格による（１８－０５８７）１㎏袋入り　顆粒状</v>
          </cell>
          <cell r="N295" t="str">
            <v>一般</v>
          </cell>
          <cell r="O295"/>
        </row>
        <row r="296">
          <cell r="D296" t="str">
            <v/>
          </cell>
          <cell r="E296" t="str">
            <v>C000</v>
          </cell>
          <cell r="F296" t="str">
            <v/>
          </cell>
          <cell r="G296">
            <v>295</v>
          </cell>
          <cell r="H296" t="str">
            <v>料理酒★</v>
          </cell>
          <cell r="I296" t="str">
            <v>基地規格による（１８－０３２７）１８００ｍｌ軽減税率対象</v>
          </cell>
          <cell r="J296" t="str">
            <v>本</v>
          </cell>
          <cell r="K296">
            <v>6</v>
          </cell>
          <cell r="L296" t="str">
            <v>応札なし</v>
          </cell>
          <cell r="M296" t="str">
            <v>基地規格による（１８－０３２７）１８００ｍｌ軽減税率対象</v>
          </cell>
          <cell r="N296" t="str">
            <v>一般</v>
          </cell>
          <cell r="O296"/>
        </row>
        <row r="297">
          <cell r="D297" t="str">
            <v/>
          </cell>
          <cell r="E297" t="str">
            <v>C000</v>
          </cell>
          <cell r="F297" t="str">
            <v/>
          </cell>
          <cell r="G297">
            <v>296</v>
          </cell>
          <cell r="H297" t="str">
            <v>調製豆乳★</v>
          </cell>
          <cell r="I297" t="str">
            <v>基地規格による（１７－０１８６）</v>
          </cell>
          <cell r="J297" t="str">
            <v>kg</v>
          </cell>
          <cell r="K297">
            <v>6</v>
          </cell>
          <cell r="L297" t="str">
            <v>応札なし</v>
          </cell>
          <cell r="M297" t="str">
            <v>基地規格による（１７－０１８６）</v>
          </cell>
          <cell r="N297" t="str">
            <v>一般</v>
          </cell>
          <cell r="O297"/>
        </row>
        <row r="298">
          <cell r="D298" t="str">
            <v/>
          </cell>
          <cell r="E298" t="str">
            <v>C000</v>
          </cell>
          <cell r="F298" t="str">
            <v/>
          </cell>
          <cell r="G298">
            <v>297</v>
          </cell>
          <cell r="H298" t="str">
            <v>栄養調整食品（スローバー）★</v>
          </cell>
          <cell r="I298" t="str">
            <v>１個４１ｇ　個食包装　ブルボン</v>
          </cell>
          <cell r="J298" t="str">
            <v>個</v>
          </cell>
          <cell r="K298">
            <v>72</v>
          </cell>
          <cell r="L298" t="str">
            <v>応札なし</v>
          </cell>
          <cell r="M298" t="str">
            <v>１個４１ｇ　個食包装　ブルボン</v>
          </cell>
          <cell r="N298" t="str">
            <v>加給</v>
          </cell>
          <cell r="O298"/>
        </row>
        <row r="299">
          <cell r="D299" t="str">
            <v/>
          </cell>
          <cell r="E299" t="str">
            <v>C000</v>
          </cell>
          <cell r="F299" t="str">
            <v/>
          </cell>
          <cell r="G299">
            <v>298</v>
          </cell>
          <cell r="H299" t="str">
            <v>栄養調整食品（一本満足）★</v>
          </cell>
          <cell r="I299" t="str">
            <v>１個３７ｇ　個食包装　アサヒ</v>
          </cell>
          <cell r="J299" t="str">
            <v>個</v>
          </cell>
          <cell r="K299">
            <v>72</v>
          </cell>
          <cell r="L299" t="str">
            <v>応札なし</v>
          </cell>
          <cell r="M299" t="str">
            <v>１個３７ｇ　個食包装　アサヒ</v>
          </cell>
          <cell r="N299" t="str">
            <v>加給</v>
          </cell>
          <cell r="O299"/>
        </row>
        <row r="300">
          <cell r="D300" t="str">
            <v/>
          </cell>
          <cell r="E300" t="str">
            <v>C000</v>
          </cell>
          <cell r="F300" t="str">
            <v/>
          </cell>
          <cell r="G300">
            <v>299</v>
          </cell>
          <cell r="H300" t="str">
            <v>ざくろジュース★</v>
          </cell>
          <cell r="I300" t="str">
            <v>基地規格による（１７－０２３６）２００ｍｌ賞味期限６か月以上</v>
          </cell>
          <cell r="J300" t="str">
            <v>個</v>
          </cell>
          <cell r="K300">
            <v>48</v>
          </cell>
          <cell r="L300" t="str">
            <v>応札なし</v>
          </cell>
          <cell r="M300" t="str">
            <v>基地規格による（１７－０２３６）２００ｍｌ賞味期限６か月以上</v>
          </cell>
          <cell r="N300" t="str">
            <v>加給</v>
          </cell>
          <cell r="O300"/>
        </row>
        <row r="301">
          <cell r="D301" t="str">
            <v/>
          </cell>
          <cell r="E301" t="str">
            <v>C000</v>
          </cell>
          <cell r="F301" t="str">
            <v/>
          </cell>
          <cell r="G301">
            <v>300</v>
          </cell>
          <cell r="H301" t="str">
            <v>じっくりコトコトこんがりパン★</v>
          </cell>
          <cell r="I301" t="str">
            <v>基地規格による（２２－０８００）</v>
          </cell>
          <cell r="J301" t="str">
            <v>個</v>
          </cell>
          <cell r="K301">
            <v>60</v>
          </cell>
          <cell r="L301" t="str">
            <v>応札なし</v>
          </cell>
          <cell r="M301" t="str">
            <v>基地規格による（２２－０８００）</v>
          </cell>
          <cell r="N301" t="str">
            <v>加給</v>
          </cell>
          <cell r="O301"/>
        </row>
        <row r="302">
          <cell r="D302" t="str">
            <v/>
          </cell>
          <cell r="E302" t="str">
            <v>C000</v>
          </cell>
          <cell r="F302" t="str">
            <v/>
          </cell>
          <cell r="G302">
            <v>301</v>
          </cell>
          <cell r="H302" t="str">
            <v>スープＤＥＬＩ★</v>
          </cell>
          <cell r="I302" t="str">
            <v>基地規格による（２２－０８００）</v>
          </cell>
          <cell r="J302" t="str">
            <v>個</v>
          </cell>
          <cell r="K302">
            <v>60</v>
          </cell>
          <cell r="L302" t="str">
            <v>応札なし</v>
          </cell>
          <cell r="M302" t="str">
            <v>基地規格による（２２－０８００）</v>
          </cell>
          <cell r="N302" t="str">
            <v>加給</v>
          </cell>
          <cell r="O302"/>
        </row>
        <row r="303">
          <cell r="D303" t="str">
            <v/>
          </cell>
          <cell r="E303" t="str">
            <v>C000</v>
          </cell>
          <cell r="F303" t="str">
            <v/>
          </cell>
          <cell r="G303">
            <v>302</v>
          </cell>
          <cell r="H303" t="str">
            <v>カロリーバー（２本）★</v>
          </cell>
          <cell r="I303" t="str">
            <v>基地規格による（０４－００５５）カロリーメイト</v>
          </cell>
          <cell r="J303" t="str">
            <v>個</v>
          </cell>
          <cell r="K303">
            <v>40</v>
          </cell>
          <cell r="L303" t="str">
            <v>応札なし</v>
          </cell>
          <cell r="M303" t="str">
            <v>基地規格による（０４－００５５）カロリーメイト</v>
          </cell>
          <cell r="N303" t="str">
            <v>加給</v>
          </cell>
          <cell r="O303"/>
        </row>
        <row r="304">
          <cell r="D304" t="str">
            <v/>
          </cell>
          <cell r="E304" t="str">
            <v>C000</v>
          </cell>
          <cell r="F304" t="str">
            <v/>
          </cell>
          <cell r="G304">
            <v>303</v>
          </cell>
          <cell r="H304" t="str">
            <v>栄養調整食品（玄米）★</v>
          </cell>
          <cell r="I304" t="str">
            <v>基地規格による（０４－０１００）　１個７２ｇ</v>
          </cell>
          <cell r="J304" t="str">
            <v>個</v>
          </cell>
          <cell r="K304">
            <v>48</v>
          </cell>
          <cell r="L304" t="str">
            <v>応札なし</v>
          </cell>
          <cell r="M304" t="str">
            <v>基地規格による（０４－０１００）　１個７２ｇ</v>
          </cell>
          <cell r="N304" t="str">
            <v>加給</v>
          </cell>
          <cell r="O304"/>
        </row>
        <row r="305">
          <cell r="D305" t="str">
            <v/>
          </cell>
          <cell r="E305" t="str">
            <v>C000</v>
          </cell>
          <cell r="F305" t="str">
            <v/>
          </cell>
          <cell r="G305">
            <v>304</v>
          </cell>
          <cell r="H305" t="str">
            <v>ドリンクＡ★</v>
          </cell>
          <cell r="I305" t="str">
            <v>基地規格による（１７－０６００）免疫ケアドリンク５００ｍｌ</v>
          </cell>
          <cell r="J305" t="str">
            <v>本</v>
          </cell>
          <cell r="K305">
            <v>48</v>
          </cell>
          <cell r="L305" t="str">
            <v>応札なし</v>
          </cell>
          <cell r="M305" t="str">
            <v>基地規格による（１７－０６００）免疫ケアドリンク５００ｍｌ</v>
          </cell>
          <cell r="N305" t="str">
            <v>加給</v>
          </cell>
          <cell r="O305"/>
        </row>
        <row r="306">
          <cell r="D306" t="str">
            <v/>
          </cell>
          <cell r="E306" t="str">
            <v>C000</v>
          </cell>
          <cell r="F306" t="str">
            <v/>
          </cell>
          <cell r="G306">
            <v>305</v>
          </cell>
          <cell r="H306" t="str">
            <v>スポーツドリンクＡ★</v>
          </cell>
          <cell r="I306" t="str">
            <v>基地規格による（１７－０７１１）ポカリスエット５００ｍｌ</v>
          </cell>
          <cell r="J306" t="str">
            <v>本</v>
          </cell>
          <cell r="K306">
            <v>24</v>
          </cell>
          <cell r="L306" t="str">
            <v>応札なし</v>
          </cell>
          <cell r="M306" t="str">
            <v>基地規格による（１７－０７１１）ポカリスエット５００ｍｌ</v>
          </cell>
          <cell r="N306" t="str">
            <v>加給</v>
          </cell>
          <cell r="O306"/>
        </row>
        <row r="307">
          <cell r="D307" t="str">
            <v/>
          </cell>
          <cell r="E307" t="str">
            <v>C000</v>
          </cell>
          <cell r="F307" t="str">
            <v/>
          </cell>
          <cell r="G307">
            <v>306</v>
          </cell>
          <cell r="H307" t="str">
            <v>アーモンド飲料★</v>
          </cell>
          <cell r="I307" t="str">
            <v>基地規格による（１７－０１８３）２００ｍｌ常温保存</v>
          </cell>
          <cell r="J307" t="str">
            <v>個</v>
          </cell>
          <cell r="K307">
            <v>24</v>
          </cell>
          <cell r="L307" t="str">
            <v>応札なし</v>
          </cell>
          <cell r="M307" t="str">
            <v>基地規格による（１７－０１８３）２００ｍｌ常温保存</v>
          </cell>
          <cell r="N307" t="str">
            <v>加給</v>
          </cell>
          <cell r="O307"/>
        </row>
        <row r="308"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 t="str">
            <v/>
          </cell>
          <cell r="M308">
            <v>0</v>
          </cell>
          <cell r="N308" t="str">
            <v/>
          </cell>
          <cell r="O308"/>
        </row>
        <row r="309"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 t="str">
            <v/>
          </cell>
          <cell r="M309">
            <v>0</v>
          </cell>
          <cell r="N309" t="str">
            <v/>
          </cell>
          <cell r="O309"/>
        </row>
        <row r="310"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 t="str">
            <v/>
          </cell>
          <cell r="M310">
            <v>0</v>
          </cell>
          <cell r="N310" t="str">
            <v/>
          </cell>
          <cell r="O310"/>
        </row>
        <row r="311"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 t="str">
            <v/>
          </cell>
          <cell r="M311">
            <v>0</v>
          </cell>
          <cell r="N311" t="str">
            <v/>
          </cell>
          <cell r="O311"/>
        </row>
        <row r="312"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 t="str">
            <v/>
          </cell>
          <cell r="M312">
            <v>0</v>
          </cell>
          <cell r="N312" t="str">
            <v/>
          </cell>
          <cell r="O312"/>
        </row>
        <row r="313"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 t="str">
            <v/>
          </cell>
          <cell r="M313">
            <v>0</v>
          </cell>
          <cell r="N313" t="str">
            <v/>
          </cell>
          <cell r="O313"/>
        </row>
        <row r="314"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 t="str">
            <v/>
          </cell>
          <cell r="M314">
            <v>0</v>
          </cell>
          <cell r="N314" t="str">
            <v/>
          </cell>
          <cell r="O314"/>
        </row>
        <row r="315"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 t="str">
            <v/>
          </cell>
          <cell r="M315">
            <v>0</v>
          </cell>
          <cell r="N315" t="str">
            <v/>
          </cell>
          <cell r="O315"/>
        </row>
        <row r="316"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 t="str">
            <v/>
          </cell>
          <cell r="M316">
            <v>0</v>
          </cell>
          <cell r="N316" t="str">
            <v/>
          </cell>
          <cell r="O316"/>
        </row>
        <row r="317"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 t="str">
            <v/>
          </cell>
          <cell r="M317">
            <v>0</v>
          </cell>
          <cell r="N317" t="str">
            <v/>
          </cell>
          <cell r="O317"/>
        </row>
        <row r="318"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 t="str">
            <v/>
          </cell>
          <cell r="M318">
            <v>0</v>
          </cell>
          <cell r="N318" t="str">
            <v/>
          </cell>
          <cell r="O318"/>
        </row>
        <row r="319"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 t="str">
            <v/>
          </cell>
          <cell r="M319">
            <v>0</v>
          </cell>
          <cell r="N319" t="str">
            <v/>
          </cell>
          <cell r="O319"/>
        </row>
        <row r="320"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 t="str">
            <v/>
          </cell>
          <cell r="M320">
            <v>0</v>
          </cell>
          <cell r="N320" t="str">
            <v/>
          </cell>
          <cell r="O320"/>
        </row>
        <row r="321"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 t="str">
            <v/>
          </cell>
          <cell r="M321">
            <v>0</v>
          </cell>
          <cell r="N321" t="str">
            <v/>
          </cell>
          <cell r="O321"/>
        </row>
        <row r="322"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 t="str">
            <v/>
          </cell>
          <cell r="M322">
            <v>0</v>
          </cell>
          <cell r="N322" t="str">
            <v/>
          </cell>
          <cell r="O322"/>
        </row>
        <row r="323"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 t="str">
            <v/>
          </cell>
          <cell r="M323">
            <v>0</v>
          </cell>
          <cell r="N323" t="str">
            <v/>
          </cell>
          <cell r="O323"/>
        </row>
        <row r="324"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 t="str">
            <v/>
          </cell>
          <cell r="M324">
            <v>0</v>
          </cell>
          <cell r="N324" t="str">
            <v/>
          </cell>
          <cell r="O324"/>
        </row>
        <row r="325"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 t="str">
            <v/>
          </cell>
          <cell r="M325">
            <v>0</v>
          </cell>
          <cell r="N325" t="str">
            <v/>
          </cell>
          <cell r="O325"/>
        </row>
        <row r="326"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 t="str">
            <v/>
          </cell>
          <cell r="M326">
            <v>0</v>
          </cell>
          <cell r="N326" t="str">
            <v/>
          </cell>
          <cell r="O326"/>
        </row>
        <row r="327"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 t="str">
            <v/>
          </cell>
          <cell r="M327">
            <v>0</v>
          </cell>
          <cell r="N327" t="str">
            <v/>
          </cell>
          <cell r="O327"/>
        </row>
        <row r="328"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 t="str">
            <v/>
          </cell>
          <cell r="M328">
            <v>0</v>
          </cell>
          <cell r="N328" t="str">
            <v/>
          </cell>
          <cell r="O328"/>
        </row>
        <row r="329"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 t="str">
            <v/>
          </cell>
          <cell r="M329">
            <v>0</v>
          </cell>
          <cell r="N329" t="str">
            <v/>
          </cell>
          <cell r="O329"/>
        </row>
        <row r="330"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 t="str">
            <v/>
          </cell>
          <cell r="M330">
            <v>0</v>
          </cell>
          <cell r="N330" t="str">
            <v/>
          </cell>
          <cell r="O330"/>
        </row>
        <row r="331"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 t="str">
            <v/>
          </cell>
          <cell r="M331">
            <v>0</v>
          </cell>
          <cell r="N331" t="str">
            <v/>
          </cell>
          <cell r="O331"/>
        </row>
        <row r="332"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 t="str">
            <v/>
          </cell>
          <cell r="M332">
            <v>0</v>
          </cell>
          <cell r="N332" t="str">
            <v/>
          </cell>
          <cell r="O332"/>
        </row>
        <row r="333"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 t="str">
            <v/>
          </cell>
          <cell r="M333">
            <v>0</v>
          </cell>
          <cell r="N333" t="str">
            <v/>
          </cell>
          <cell r="O333"/>
        </row>
        <row r="334"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 t="str">
            <v/>
          </cell>
          <cell r="M334">
            <v>0</v>
          </cell>
          <cell r="N334" t="str">
            <v/>
          </cell>
          <cell r="O334"/>
        </row>
        <row r="335"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 t="str">
            <v/>
          </cell>
          <cell r="M335">
            <v>0</v>
          </cell>
          <cell r="N335" t="str">
            <v/>
          </cell>
          <cell r="O335"/>
        </row>
        <row r="336"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 t="str">
            <v/>
          </cell>
          <cell r="M336">
            <v>0</v>
          </cell>
          <cell r="N336" t="str">
            <v/>
          </cell>
          <cell r="O336"/>
        </row>
        <row r="337"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 t="str">
            <v/>
          </cell>
          <cell r="M337">
            <v>0</v>
          </cell>
          <cell r="N337" t="str">
            <v/>
          </cell>
          <cell r="O337"/>
        </row>
        <row r="338"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 t="str">
            <v/>
          </cell>
          <cell r="M338">
            <v>0</v>
          </cell>
          <cell r="N338" t="str">
            <v/>
          </cell>
          <cell r="O338"/>
        </row>
        <row r="339"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 t="str">
            <v/>
          </cell>
          <cell r="M339">
            <v>0</v>
          </cell>
          <cell r="N339" t="str">
            <v/>
          </cell>
          <cell r="O339"/>
        </row>
        <row r="340"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 t="str">
            <v/>
          </cell>
          <cell r="M340">
            <v>0</v>
          </cell>
          <cell r="N340" t="str">
            <v/>
          </cell>
          <cell r="O340"/>
        </row>
        <row r="341"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 t="str">
            <v/>
          </cell>
          <cell r="M341">
            <v>0</v>
          </cell>
          <cell r="N341" t="str">
            <v/>
          </cell>
          <cell r="O341"/>
        </row>
        <row r="342"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 t="str">
            <v/>
          </cell>
          <cell r="M342">
            <v>0</v>
          </cell>
          <cell r="N342" t="str">
            <v/>
          </cell>
          <cell r="O342"/>
        </row>
        <row r="343"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 t="str">
            <v/>
          </cell>
          <cell r="M343">
            <v>0</v>
          </cell>
          <cell r="N343" t="str">
            <v/>
          </cell>
          <cell r="O343"/>
        </row>
        <row r="344"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 t="str">
            <v/>
          </cell>
          <cell r="M344">
            <v>0</v>
          </cell>
          <cell r="N344" t="str">
            <v/>
          </cell>
          <cell r="O344"/>
        </row>
        <row r="345"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 t="str">
            <v/>
          </cell>
          <cell r="M345">
            <v>0</v>
          </cell>
          <cell r="N345" t="str">
            <v/>
          </cell>
          <cell r="O345"/>
        </row>
        <row r="346"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 t="str">
            <v/>
          </cell>
          <cell r="M346">
            <v>0</v>
          </cell>
          <cell r="N346" t="str">
            <v/>
          </cell>
          <cell r="O346"/>
        </row>
        <row r="347"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 t="str">
            <v/>
          </cell>
          <cell r="M347">
            <v>0</v>
          </cell>
          <cell r="N347" t="str">
            <v/>
          </cell>
          <cell r="O347"/>
        </row>
        <row r="348"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 t="str">
            <v/>
          </cell>
          <cell r="M348">
            <v>0</v>
          </cell>
          <cell r="N348" t="str">
            <v/>
          </cell>
          <cell r="O348"/>
        </row>
        <row r="349"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 t="str">
            <v/>
          </cell>
          <cell r="M349">
            <v>0</v>
          </cell>
          <cell r="N349" t="str">
            <v/>
          </cell>
          <cell r="O349"/>
        </row>
        <row r="350"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 t="str">
            <v/>
          </cell>
          <cell r="M350">
            <v>0</v>
          </cell>
          <cell r="N350" t="str">
            <v/>
          </cell>
          <cell r="O350"/>
        </row>
        <row r="351"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 t="str">
            <v/>
          </cell>
          <cell r="M351">
            <v>0</v>
          </cell>
          <cell r="N351" t="str">
            <v/>
          </cell>
          <cell r="O351"/>
        </row>
        <row r="352"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 t="str">
            <v/>
          </cell>
          <cell r="M352">
            <v>0</v>
          </cell>
          <cell r="N352" t="str">
            <v/>
          </cell>
          <cell r="O352"/>
        </row>
        <row r="353"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 t="str">
            <v/>
          </cell>
          <cell r="M353">
            <v>0</v>
          </cell>
          <cell r="N353" t="str">
            <v/>
          </cell>
          <cell r="O353"/>
        </row>
        <row r="354"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 t="str">
            <v/>
          </cell>
          <cell r="M354">
            <v>0</v>
          </cell>
          <cell r="N354" t="str">
            <v/>
          </cell>
          <cell r="O354"/>
        </row>
        <row r="355"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 t="str">
            <v/>
          </cell>
          <cell r="M355">
            <v>0</v>
          </cell>
          <cell r="N355" t="str">
            <v/>
          </cell>
          <cell r="O355"/>
        </row>
        <row r="356"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 t="str">
            <v/>
          </cell>
          <cell r="M356">
            <v>0</v>
          </cell>
          <cell r="N356" t="str">
            <v/>
          </cell>
          <cell r="O356"/>
        </row>
        <row r="357"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 t="str">
            <v/>
          </cell>
          <cell r="M357">
            <v>0</v>
          </cell>
          <cell r="N357" t="str">
            <v/>
          </cell>
          <cell r="O357"/>
        </row>
        <row r="358"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 t="str">
            <v/>
          </cell>
          <cell r="M358">
            <v>0</v>
          </cell>
          <cell r="N358" t="str">
            <v/>
          </cell>
          <cell r="O358"/>
        </row>
        <row r="359"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 t="str">
            <v/>
          </cell>
          <cell r="M359">
            <v>0</v>
          </cell>
          <cell r="N359" t="str">
            <v/>
          </cell>
          <cell r="O359"/>
        </row>
        <row r="360"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 t="str">
            <v/>
          </cell>
          <cell r="M360">
            <v>0</v>
          </cell>
          <cell r="N360" t="str">
            <v/>
          </cell>
          <cell r="O360"/>
        </row>
        <row r="361"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 t="str">
            <v/>
          </cell>
          <cell r="M361">
            <v>0</v>
          </cell>
          <cell r="N361" t="str">
            <v/>
          </cell>
          <cell r="O361"/>
        </row>
        <row r="362"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 t="str">
            <v/>
          </cell>
          <cell r="M362">
            <v>0</v>
          </cell>
          <cell r="N362" t="str">
            <v/>
          </cell>
          <cell r="O362"/>
        </row>
        <row r="363"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 t="str">
            <v/>
          </cell>
          <cell r="M363">
            <v>0</v>
          </cell>
          <cell r="N363" t="str">
            <v/>
          </cell>
          <cell r="O363"/>
        </row>
        <row r="364"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 t="str">
            <v/>
          </cell>
          <cell r="M364">
            <v>0</v>
          </cell>
          <cell r="N364" t="str">
            <v/>
          </cell>
          <cell r="O364"/>
        </row>
        <row r="365"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 t="str">
            <v/>
          </cell>
          <cell r="M365">
            <v>0</v>
          </cell>
          <cell r="N365" t="str">
            <v/>
          </cell>
          <cell r="O365"/>
        </row>
        <row r="366"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 t="str">
            <v/>
          </cell>
          <cell r="M366">
            <v>0</v>
          </cell>
          <cell r="N366" t="str">
            <v/>
          </cell>
          <cell r="O366"/>
        </row>
        <row r="367"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 t="str">
            <v/>
          </cell>
          <cell r="M367">
            <v>0</v>
          </cell>
          <cell r="N367" t="str">
            <v/>
          </cell>
          <cell r="O367"/>
        </row>
        <row r="368"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 t="str">
            <v/>
          </cell>
          <cell r="M368">
            <v>0</v>
          </cell>
          <cell r="N368" t="str">
            <v/>
          </cell>
          <cell r="O368"/>
        </row>
        <row r="369"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 t="str">
            <v/>
          </cell>
          <cell r="M369">
            <v>0</v>
          </cell>
          <cell r="N369" t="str">
            <v/>
          </cell>
          <cell r="O369"/>
        </row>
        <row r="370"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 t="str">
            <v/>
          </cell>
          <cell r="M370">
            <v>0</v>
          </cell>
          <cell r="N370" t="str">
            <v/>
          </cell>
          <cell r="O370"/>
        </row>
        <row r="371"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 t="str">
            <v/>
          </cell>
          <cell r="M371">
            <v>0</v>
          </cell>
          <cell r="N371" t="str">
            <v/>
          </cell>
          <cell r="O371"/>
        </row>
        <row r="372"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 t="str">
            <v/>
          </cell>
          <cell r="M372">
            <v>0</v>
          </cell>
          <cell r="N372" t="str">
            <v/>
          </cell>
          <cell r="O372"/>
        </row>
        <row r="373"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 t="str">
            <v/>
          </cell>
          <cell r="M373">
            <v>0</v>
          </cell>
          <cell r="N373" t="str">
            <v/>
          </cell>
          <cell r="O373"/>
        </row>
        <row r="374"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 t="str">
            <v/>
          </cell>
          <cell r="M374">
            <v>0</v>
          </cell>
          <cell r="N374" t="str">
            <v/>
          </cell>
          <cell r="O374"/>
        </row>
        <row r="375"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 t="str">
            <v/>
          </cell>
          <cell r="M375">
            <v>0</v>
          </cell>
          <cell r="N375" t="str">
            <v/>
          </cell>
          <cell r="O375"/>
        </row>
        <row r="376"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 t="str">
            <v/>
          </cell>
          <cell r="M376">
            <v>0</v>
          </cell>
          <cell r="N376" t="str">
            <v/>
          </cell>
          <cell r="O376"/>
        </row>
        <row r="377"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 t="str">
            <v/>
          </cell>
          <cell r="M377">
            <v>0</v>
          </cell>
          <cell r="N377" t="str">
            <v/>
          </cell>
          <cell r="O377"/>
        </row>
        <row r="378"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 t="str">
            <v/>
          </cell>
          <cell r="M378">
            <v>0</v>
          </cell>
          <cell r="N378" t="str">
            <v/>
          </cell>
          <cell r="O378"/>
        </row>
        <row r="379"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 t="str">
            <v/>
          </cell>
          <cell r="M379">
            <v>0</v>
          </cell>
          <cell r="N379" t="str">
            <v/>
          </cell>
          <cell r="O379"/>
        </row>
        <row r="380"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 t="str">
            <v/>
          </cell>
          <cell r="M380">
            <v>0</v>
          </cell>
          <cell r="N380" t="str">
            <v/>
          </cell>
          <cell r="O380"/>
        </row>
        <row r="381"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 t="str">
            <v/>
          </cell>
          <cell r="M381">
            <v>0</v>
          </cell>
          <cell r="N381" t="str">
            <v/>
          </cell>
          <cell r="O381"/>
        </row>
        <row r="382"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 t="str">
            <v/>
          </cell>
          <cell r="M382">
            <v>0</v>
          </cell>
          <cell r="N382" t="str">
            <v/>
          </cell>
          <cell r="O382"/>
        </row>
        <row r="383"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 t="str">
            <v/>
          </cell>
          <cell r="M383">
            <v>0</v>
          </cell>
          <cell r="N383" t="str">
            <v/>
          </cell>
          <cell r="O383"/>
        </row>
        <row r="384"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 t="str">
            <v/>
          </cell>
          <cell r="M384">
            <v>0</v>
          </cell>
          <cell r="N384" t="str">
            <v/>
          </cell>
          <cell r="O384"/>
        </row>
        <row r="385"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 t="str">
            <v/>
          </cell>
          <cell r="M385">
            <v>0</v>
          </cell>
          <cell r="N385" t="str">
            <v/>
          </cell>
          <cell r="O385"/>
        </row>
        <row r="386"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 t="str">
            <v/>
          </cell>
          <cell r="M386">
            <v>0</v>
          </cell>
          <cell r="N386" t="str">
            <v/>
          </cell>
          <cell r="O386"/>
        </row>
        <row r="387"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 t="str">
            <v/>
          </cell>
          <cell r="M387">
            <v>0</v>
          </cell>
          <cell r="N387" t="str">
            <v/>
          </cell>
          <cell r="O387"/>
        </row>
        <row r="388"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 t="str">
            <v/>
          </cell>
          <cell r="M388">
            <v>0</v>
          </cell>
          <cell r="N388" t="str">
            <v/>
          </cell>
          <cell r="O388"/>
        </row>
        <row r="389"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抽出個所"/>
      <sheetName val="公告"/>
      <sheetName val="落判(1)"/>
      <sheetName val="縦内訳書"/>
      <sheetName val="横内訳"/>
      <sheetName val="横内訳 (2)"/>
      <sheetName val="横内訳 (3)"/>
      <sheetName val="横内訳 (4)"/>
      <sheetName val="予定価格内訳"/>
      <sheetName val="予定価格調書"/>
      <sheetName val="予定価格"/>
      <sheetName val="請求書"/>
      <sheetName val="請書"/>
      <sheetName val="契約書"/>
      <sheetName val="縦内訳(検査指令書)"/>
      <sheetName val="縦内訳(検査指令書) (2)"/>
      <sheetName val="縦内訳(検査指令書) (3)"/>
      <sheetName val="縦内訳(検査指令書) (4)"/>
      <sheetName val="契約成立通知書"/>
      <sheetName val="検査指令書"/>
      <sheetName val="発注書"/>
      <sheetName val="納品書"/>
      <sheetName val="納品書２"/>
      <sheetName val="納品書２ (2)"/>
      <sheetName val="納品書２ (3)"/>
      <sheetName val="見積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回復済み_Sheet1"/>
      <sheetName val="市場価格依頼時"/>
      <sheetName val="結果通知"/>
      <sheetName val="結果通知 (2)"/>
      <sheetName val="落札結果"/>
      <sheetName val="落札結果 (2)"/>
      <sheetName val="式のみ使用"/>
      <sheetName val="操作"/>
      <sheetName val="依頼印刷"/>
      <sheetName val="郵送（大）"/>
      <sheetName val="つけ合わせ表"/>
      <sheetName val="付け合わせリンク元"/>
      <sheetName val="送信表(付け合せ)"/>
      <sheetName val="要求書"/>
      <sheetName val="市場鑑"/>
      <sheetName val="入札鑑"/>
      <sheetName val="内訳書"/>
      <sheetName val="市価入力"/>
      <sheetName val="Sheet2 (2)"/>
      <sheetName val="Sheet2"/>
      <sheetName val="累積"/>
      <sheetName val="予調鑑"/>
      <sheetName val="予調印刷１"/>
      <sheetName val="落判入力"/>
      <sheetName val="落判印刷"/>
      <sheetName val="抽選"/>
      <sheetName val="発注請作成"/>
      <sheetName val="契約書"/>
      <sheetName val="発注書 (控)"/>
      <sheetName val="発注書"/>
      <sheetName val="検査指令書"/>
      <sheetName val="請求書"/>
      <sheetName val="請求書 (弘済会)"/>
      <sheetName val="請書"/>
      <sheetName val="請書 (2)"/>
      <sheetName val="科目内訳"/>
      <sheetName val="科目(一)"/>
      <sheetName val="科目(加)"/>
      <sheetName val="作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発注書等 (2)"/>
      <sheetName val="納品2w (2)"/>
      <sheetName val="支払調書 (2)"/>
      <sheetName val="入力"/>
      <sheetName val="業者"/>
      <sheetName val="内訳"/>
      <sheetName val="入札書内訳"/>
      <sheetName val="市依"/>
      <sheetName val="市依2"/>
      <sheetName val="市価"/>
      <sheetName val="市価2"/>
      <sheetName val="見依"/>
      <sheetName val="見依2"/>
      <sheetName val="見積"/>
      <sheetName val="見積2"/>
      <sheetName val="入札案内"/>
      <sheetName val="入札書"/>
      <sheetName val="入札書 (2)"/>
      <sheetName val="委任"/>
      <sheetName val="入札（例）"/>
      <sheetName val="入札代（例）"/>
      <sheetName val="委任（例）"/>
      <sheetName val="予定価格調書"/>
      <sheetName val="予定価格"/>
      <sheetName val="市価比較1"/>
      <sheetName val="市価比較2"/>
      <sheetName val="発注書等"/>
      <sheetName val="納品2w"/>
      <sheetName val="検査調書2w"/>
      <sheetName val="落判 "/>
      <sheetName val="請書"/>
      <sheetName val="契約書"/>
      <sheetName val="請求書"/>
      <sheetName val="科目内訳"/>
      <sheetName val="送付票"/>
      <sheetName val="科目2"/>
      <sheetName val="科目1"/>
      <sheetName val="仮発注"/>
      <sheetName val="FAX（発注）"/>
      <sheetName val="FAX（在庫確認）"/>
      <sheetName val="FAX（契約済）"/>
      <sheetName val="調達要求データ貼付"/>
      <sheetName val="事務共通ｱｯﾌﾟﾛｰﾄﾞ【契約結果】"/>
      <sheetName val="桐出力用"/>
      <sheetName val="Sheet3"/>
      <sheetName val="単位変換"/>
      <sheetName val="物品・役務等調達関係チェックシート（付紙様式第2）"/>
      <sheetName val="付紙様式第2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"/>
      <sheetName val="DB"/>
      <sheetName val="要求書"/>
      <sheetName val="見積依頼"/>
      <sheetName val="予調（口頭）"/>
      <sheetName val="予調"/>
      <sheetName val="予調別紙"/>
      <sheetName val="発注書等"/>
      <sheetName val="請書"/>
      <sheetName val="契約書"/>
      <sheetName val="内訳書"/>
      <sheetName val="科目内訳"/>
      <sheetName val="請求書"/>
      <sheetName val="納品"/>
      <sheetName val="業者"/>
      <sheetName val="科目"/>
      <sheetName val="別紙（資料）"/>
      <sheetName val="内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日点検表"/>
      <sheetName val="預託金現在高証明書"/>
      <sheetName val="現金払込仕訳書"/>
      <sheetName val="代理官引継"/>
      <sheetName val="検査書"/>
      <sheetName val="領主書内訳"/>
      <sheetName val="前渡資金(2)"/>
      <sheetName val="前渡資金 (1)"/>
      <sheetName val="引継（現金及び預託金）"/>
      <sheetName val="引継（預託金）"/>
      <sheetName val="引継（保管金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為書"/>
      <sheetName val="行為書別紙"/>
      <sheetName val="集計表"/>
      <sheetName val="単価表(一般)"/>
      <sheetName val="単価表(加給)"/>
      <sheetName val="数量(一般)"/>
      <sheetName val="数量(加給)"/>
      <sheetName val="日計金額(一般)"/>
      <sheetName val="日計金額(加給)"/>
      <sheetName val="業者別日計(一般)"/>
      <sheetName val="業者別日計(加給)"/>
      <sheetName val="落札通知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支払決議書"/>
      <sheetName val="行為書"/>
      <sheetName val="行為書別紙"/>
      <sheetName val="集計表"/>
      <sheetName val="単価表(一般)"/>
      <sheetName val="単価表(加給)"/>
      <sheetName val="数量(一般)"/>
      <sheetName val="数量(加給)"/>
      <sheetName val="日計金額(一般)"/>
      <sheetName val="日計金額(加給)"/>
      <sheetName val="日計金額業者別（一般）"/>
      <sheetName val="日計金額業者別（加給）"/>
      <sheetName val="調査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ート管理"/>
      <sheetName val="予算科目マスタ"/>
      <sheetName val="コード集"/>
      <sheetName val="調達要求データ"/>
      <sheetName val="基本事項"/>
      <sheetName val="起案用DB"/>
      <sheetName val="個別データ"/>
      <sheetName val="変更公告データ"/>
      <sheetName val="変更公告"/>
      <sheetName val="データベース"/>
      <sheetName val="同種の工事"/>
      <sheetName val="配置予定の技術者"/>
      <sheetName val="工程表"/>
      <sheetName val="市価表紙（物品）"/>
      <sheetName val="市価内訳（物品）"/>
      <sheetName val="入札書  (物品）"/>
      <sheetName val="入札書（売払）"/>
      <sheetName val="糧食入札書"/>
      <sheetName val="糧食市価"/>
      <sheetName val="糧食内訳書"/>
      <sheetName val="入札内訳（物品）"/>
      <sheetName val="入札内訳（品規同）（物品）"/>
      <sheetName val="個別工事用"/>
      <sheetName val="工事入力"/>
      <sheetName val="予調の鑑"/>
      <sheetName val="チェックシート"/>
      <sheetName val="チェックシート別紙"/>
      <sheetName val="入札書  (役務汎用)"/>
      <sheetName val="委任状"/>
      <sheetName val="電力 裾切有り"/>
      <sheetName val="電力裾切無し"/>
      <sheetName val="原本"/>
      <sheetName val="工事"/>
      <sheetName val="工事(資格ベタ打ち)"/>
      <sheetName val="工事申請書"/>
      <sheetName val="工事入札書"/>
      <sheetName val="工事入札書（産廃あり）"/>
      <sheetName val="工事内訳明細（鑑）"/>
      <sheetName val="工事委任状"/>
      <sheetName val="工事入札書(新規）"/>
      <sheetName val="工事年間委任状"/>
      <sheetName val="工事内訳明細"/>
      <sheetName val="物品 (単契)"/>
      <sheetName val="物品 (単契)_郵便のみ"/>
      <sheetName val="物品"/>
      <sheetName val="物品 課税軽油"/>
      <sheetName val="物品 (10%バージョン)"/>
      <sheetName val="物品 (3)"/>
      <sheetName val="糧食 (見本なし)"/>
      <sheetName val="役務"/>
      <sheetName val="役務 (税込み)"/>
      <sheetName val="役務（単契）"/>
      <sheetName val="役務 (単契 税込み)"/>
      <sheetName val="役務 (借上)"/>
      <sheetName val="役務（単契）(個人情報)"/>
      <sheetName val="役務（単契）(個人情報) (税込み)"/>
      <sheetName val="役務（単契総額）(個人情報)"/>
      <sheetName val="役務（単契総額）(個人情報) (税込み)"/>
      <sheetName val="役務（単契）残飯"/>
      <sheetName val="役務 (フェリー)"/>
      <sheetName val="役務 (単価単品) 洗濯"/>
      <sheetName val="役務(KP)"/>
      <sheetName val="役務（単契） (不課税)"/>
      <sheetName val="産廃(処分）"/>
      <sheetName val="産廃(処分）環境"/>
      <sheetName val="産廃(運搬） "/>
      <sheetName val="産廃(運搬）環境"/>
      <sheetName val="R3売払"/>
      <sheetName val="売払"/>
      <sheetName val="売払 (リサイクルなし車両)"/>
      <sheetName val="売払 (車両)"/>
      <sheetName val="売払 (車両) (特約条項無)"/>
      <sheetName val="確定(税込み) (案)"/>
      <sheetName val="確定（税抜き）(案)"/>
      <sheetName val="単契 (総額・税込) (案) "/>
      <sheetName val="単契（総額・税抜き）（案)"/>
      <sheetName val="単契（単品・税込）（案）"/>
      <sheetName val="単契（単品・税抜き）（案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抽出個所"/>
      <sheetName val="縦内訳"/>
      <sheetName val="請求書(2)"/>
      <sheetName val="請書 (2)"/>
      <sheetName val="予定価格(2)"/>
      <sheetName val="計算書 "/>
      <sheetName val="検査監督"/>
      <sheetName val="検査官"/>
      <sheetName val="監督官"/>
      <sheetName val="検査調書"/>
      <sheetName val="見積書"/>
      <sheetName val="依頼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費"/>
      <sheetName val="総括表"/>
      <sheetName val="明細書"/>
      <sheetName val="明細書 (2)"/>
      <sheetName val="計算書WAF+3浴"/>
      <sheetName val="仮設"/>
      <sheetName val="地業"/>
      <sheetName val="型枠"/>
      <sheetName val="コンクリート"/>
      <sheetName val="鉄筋"/>
      <sheetName val="既設ｺﾝｸﾘｰﾄ"/>
      <sheetName val="防水"/>
      <sheetName val="石"/>
      <sheetName val="ﾀｲﾙ"/>
      <sheetName val="木"/>
      <sheetName val="金属"/>
      <sheetName val="左官"/>
      <sheetName val="建具"/>
      <sheetName val="内装"/>
      <sheetName val="労務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抽出個所"/>
      <sheetName val="縦内訳書"/>
      <sheetName val="請求書"/>
      <sheetName val="請書"/>
      <sheetName val="見積書"/>
      <sheetName val="予定価格調書"/>
      <sheetName val="予調内訳"/>
      <sheetName val="内訳 (2)"/>
      <sheetName val="内訳 (3)"/>
      <sheetName val="内訳 (4)"/>
      <sheetName val="内訳 (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XXXX"/>
      <sheetName val="ＦＡＸリンク (5)"/>
      <sheetName val="千歳　単契 (2)"/>
      <sheetName val="千歳　単契"/>
      <sheetName val="ＦＡＸリンク (3)"/>
      <sheetName val="ＦＡＸリンク (2)"/>
      <sheetName val="ＦＡＸ (3)"/>
      <sheetName val="ＦＡＸ襟裳施設"/>
      <sheetName val="ＦＡＸ襟裳補給"/>
      <sheetName val="ＦＡＸ網走会計 (2)"/>
      <sheetName val="ＦＡＸ網走補給"/>
      <sheetName val="ＦＡＸ網走会計"/>
      <sheetName val="ＦＡＸ部内"/>
      <sheetName val="ＦＡＸ部外 (3)"/>
      <sheetName val="陸自"/>
      <sheetName val="ＦＡＸ (2)"/>
      <sheetName val="ＦＡＸリンク"/>
      <sheetName val="発送"/>
      <sheetName val="発送 (2)"/>
      <sheetName val="発送 (3)"/>
      <sheetName val="発送 (4)"/>
      <sheetName val="発送 (5)"/>
      <sheetName val="個別データ"/>
      <sheetName val="入力データ"/>
      <sheetName val="ＦＡＸ"/>
      <sheetName val="郵送（小） (2)"/>
      <sheetName val="郵送（大）"/>
      <sheetName val="リスト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暗視"/>
      <sheetName val="予調"/>
      <sheetName val="内訳書"/>
      <sheetName val="付加料金"/>
      <sheetName val="契約書"/>
      <sheetName val="契約内訳"/>
      <sheetName val="契約付加料金"/>
      <sheetName val="特約条項"/>
      <sheetName val="契約済通知"/>
      <sheetName val="入札書"/>
      <sheetName val="入札内訳書"/>
      <sheetName val="委任状"/>
      <sheetName val="調査票"/>
      <sheetName val="発注内訳書"/>
      <sheetName val="発注内訳書 (3)"/>
      <sheetName val="発注内訳書 (2)"/>
      <sheetName val="発注付加料金"/>
      <sheetName val="科目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明細書"/>
      <sheetName val="明細書 (2)"/>
      <sheetName val="計算書WAF+3浴"/>
      <sheetName val="仮設"/>
      <sheetName val="土"/>
      <sheetName val="地業"/>
      <sheetName val="型枠"/>
      <sheetName val="コンクリート"/>
      <sheetName val="鉄筋"/>
      <sheetName val="既設ｺﾝｸﾘｰﾄ"/>
      <sheetName val="ﾀｲﾙ"/>
      <sheetName val="左官"/>
      <sheetName val="塗装"/>
      <sheetName val="解体"/>
      <sheetName val="運搬費"/>
      <sheetName val="ﾌｪﾝｽ"/>
      <sheetName val="労務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"/>
      <sheetName val="通路"/>
      <sheetName val="90°"/>
      <sheetName val="139°"/>
      <sheetName val="支柱"/>
      <sheetName val="総括表"/>
      <sheetName val="明細書"/>
      <sheetName val="明細書 (2)"/>
      <sheetName val="仮設"/>
      <sheetName val="土"/>
      <sheetName val="地業"/>
      <sheetName val="コンクリート"/>
      <sheetName val="型枠"/>
      <sheetName val="左官"/>
      <sheetName val="解体"/>
      <sheetName val="取り付"/>
      <sheetName val="運搬費"/>
      <sheetName val="電気工事"/>
      <sheetName val="労務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名"/>
      <sheetName val="総括表"/>
      <sheetName val="科内"/>
      <sheetName val="細内"/>
      <sheetName val="別明"/>
      <sheetName val="計算書"/>
      <sheetName val="仮設"/>
      <sheetName val="発生材"/>
      <sheetName val="撤去"/>
      <sheetName val="左官"/>
      <sheetName val="建具"/>
      <sheetName val="塗装"/>
      <sheetName val="労務費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"/>
      <sheetName val="通路"/>
      <sheetName val="90°"/>
      <sheetName val="139°"/>
      <sheetName val="支柱"/>
      <sheetName val="総括表"/>
      <sheetName val="明細書"/>
      <sheetName val="明細書 (2)"/>
      <sheetName val="仮設"/>
      <sheetName val="土"/>
      <sheetName val="地業"/>
      <sheetName val="コンクリート"/>
      <sheetName val="型枠"/>
      <sheetName val="左官"/>
      <sheetName val="解体"/>
      <sheetName val="取り付"/>
      <sheetName val="運搬費"/>
      <sheetName val="電気工事"/>
      <sheetName val="労務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費"/>
      <sheetName val="総括表"/>
      <sheetName val="明細書"/>
      <sheetName val="明細書 (2)"/>
      <sheetName val="計算書WAF+3浴"/>
      <sheetName val="仮設"/>
      <sheetName val="地業"/>
      <sheetName val="型枠"/>
      <sheetName val="コンクリート"/>
      <sheetName val="鉄筋"/>
      <sheetName val="既設ｺﾝｸﾘｰﾄ"/>
      <sheetName val="防水"/>
      <sheetName val="石"/>
      <sheetName val="ﾀｲﾙ"/>
      <sheetName val="木"/>
      <sheetName val="金属"/>
      <sheetName val="左官"/>
      <sheetName val="建具"/>
      <sheetName val="内装"/>
      <sheetName val="労務単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086A1-C694-4313-8BFB-C7DCE7EBD6EC}">
  <sheetPr codeName="Sheet4">
    <tabColor rgb="FFFFC000"/>
    <pageSetUpPr fitToPage="1"/>
  </sheetPr>
  <dimension ref="A1:M502"/>
  <sheetViews>
    <sheetView showZeros="0" tabSelected="1" view="pageBreakPreview" topLeftCell="A298" zoomScaleNormal="100" zoomScaleSheetLayoutView="100" workbookViewId="0">
      <selection activeCell="L312" sqref="L312"/>
    </sheetView>
  </sheetViews>
  <sheetFormatPr defaultColWidth="8.44140625" defaultRowHeight="30" customHeight="1" x14ac:dyDescent="0.2"/>
  <cols>
    <col min="1" max="1" width="8" style="3" customWidth="1"/>
    <col min="2" max="2" width="28.6640625" style="29" customWidth="1"/>
    <col min="3" max="3" width="28.44140625" style="30" customWidth="1"/>
    <col min="4" max="4" width="6.6640625" style="31" customWidth="1"/>
    <col min="5" max="5" width="7.6640625" style="32" customWidth="1"/>
    <col min="6" max="6" width="10.6640625" style="16" customWidth="1"/>
    <col min="7" max="7" width="9.109375" style="16" customWidth="1"/>
    <col min="8" max="8" width="13.21875" style="28" customWidth="1"/>
    <col min="9" max="9" width="10.88671875" style="3" customWidth="1"/>
    <col min="10" max="12" width="8.88671875" style="3" customWidth="1"/>
    <col min="13" max="16384" width="8.44140625" style="3"/>
  </cols>
  <sheetData>
    <row r="1" spans="1:13" ht="30" customHeight="1" x14ac:dyDescent="0.2">
      <c r="A1" s="1" t="s">
        <v>0</v>
      </c>
      <c r="B1" s="56" t="s">
        <v>1</v>
      </c>
      <c r="C1" s="56"/>
      <c r="D1" s="56"/>
      <c r="E1" s="56"/>
      <c r="F1" s="56"/>
      <c r="G1" s="56"/>
      <c r="H1" s="57"/>
      <c r="I1" s="2">
        <f>[20]要求書!G1</f>
        <v>306</v>
      </c>
      <c r="M1" s="4"/>
    </row>
    <row r="2" spans="1:13" ht="30" customHeight="1" x14ac:dyDescent="0.2">
      <c r="A2" s="5">
        <f>[20]要求書!G1</f>
        <v>306</v>
      </c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58"/>
      <c r="I2" s="10" t="e">
        <f ca="1">OFFSET(内訳書!$A$3,0,0,ROUNDUP(内訳書!$I$1/25,0)*25,7)</f>
        <v>#VALUE!</v>
      </c>
      <c r="M2" s="4"/>
    </row>
    <row r="3" spans="1:13" ht="30" customHeight="1" x14ac:dyDescent="0.2">
      <c r="A3" s="3">
        <v>1</v>
      </c>
      <c r="B3" s="11" t="str">
        <f>[20]要求書!H2</f>
        <v>ハンバーガー用バンズ（カット）★</v>
      </c>
      <c r="C3" s="12" t="str">
        <f>[20]要求書!I2</f>
        <v>基地規格による（０１－０３４１）</v>
      </c>
      <c r="D3" s="8" t="str">
        <f>[20]要求書!J2</f>
        <v>個</v>
      </c>
      <c r="E3" s="13">
        <f>[20]要求書!K2</f>
        <v>50</v>
      </c>
      <c r="F3" s="8"/>
      <c r="G3" s="8"/>
      <c r="H3" s="14"/>
      <c r="I3" s="2" t="s">
        <v>8</v>
      </c>
      <c r="M3" s="4"/>
    </row>
    <row r="4" spans="1:13" s="16" customFormat="1" ht="30" customHeight="1" x14ac:dyDescent="0.2">
      <c r="A4" s="3">
        <v>2</v>
      </c>
      <c r="B4" s="11" t="str">
        <f>[20]要求書!H3</f>
        <v>カスタードパン★</v>
      </c>
      <c r="C4" s="12" t="str">
        <f>IF($I$1+1=A4,"以　下　余　白",[20]要求書!I3)</f>
        <v>基地規格による（０１－０３４５）</v>
      </c>
      <c r="D4" s="8" t="str">
        <f>[20]要求書!J3</f>
        <v>個</v>
      </c>
      <c r="E4" s="13">
        <f>[20]要求書!K3</f>
        <v>49</v>
      </c>
      <c r="F4" s="8"/>
      <c r="G4" s="8"/>
      <c r="H4" s="14"/>
      <c r="I4" s="15" t="str">
        <f>IF(I1=0,"",IF(I1&lt;8,"１"&amp;"ﾍﾟｰｼﾞ",ROUNDUP(I1/25,0)&amp;"ﾍﾟｰｼﾞ"))</f>
        <v>13ﾍﾟｰｼﾞ</v>
      </c>
      <c r="J4" s="3"/>
      <c r="K4" s="3"/>
      <c r="L4" s="3"/>
      <c r="M4" s="4"/>
    </row>
    <row r="5" spans="1:13" s="16" customFormat="1" ht="30" customHeight="1" x14ac:dyDescent="0.2">
      <c r="A5" s="3">
        <v>3</v>
      </c>
      <c r="B5" s="11" t="str">
        <f>[20]要求書!H4</f>
        <v>玉子サンド★</v>
      </c>
      <c r="C5" s="12" t="str">
        <f>IF($I$1+1=A5,"以　下　余　白",[20]要求書!I4)</f>
        <v>基地規格による（０１－０３４６）</v>
      </c>
      <c r="D5" s="8" t="str">
        <f>[20]要求書!J4</f>
        <v>個</v>
      </c>
      <c r="E5" s="13">
        <f>[20]要求書!K4</f>
        <v>49</v>
      </c>
      <c r="F5" s="8"/>
      <c r="G5" s="8"/>
      <c r="H5" s="14"/>
      <c r="I5" s="17"/>
      <c r="J5" s="3"/>
      <c r="K5" s="3"/>
      <c r="L5" s="3"/>
      <c r="M5" s="4"/>
    </row>
    <row r="6" spans="1:13" s="16" customFormat="1" ht="30" customHeight="1" x14ac:dyDescent="0.2">
      <c r="A6" s="3">
        <v>4</v>
      </c>
      <c r="B6" s="11" t="str">
        <f>[20]要求書!H5</f>
        <v>ミルクパン★</v>
      </c>
      <c r="C6" s="12" t="str">
        <f>IF($I$1+1=A6,"以　下　余　白",[20]要求書!I5)</f>
        <v>基地規格による（０１－０３４７）</v>
      </c>
      <c r="D6" s="8" t="str">
        <f>[20]要求書!J5</f>
        <v>個</v>
      </c>
      <c r="E6" s="13">
        <f>[20]要求書!K5</f>
        <v>49</v>
      </c>
      <c r="F6" s="8"/>
      <c r="G6" s="8"/>
      <c r="H6" s="14"/>
      <c r="I6" s="17"/>
      <c r="J6" s="3"/>
      <c r="K6" s="3"/>
      <c r="L6" s="3"/>
      <c r="M6" s="4"/>
    </row>
    <row r="7" spans="1:13" s="16" customFormat="1" ht="30" customHeight="1" x14ac:dyDescent="0.2">
      <c r="A7" s="3">
        <v>5</v>
      </c>
      <c r="B7" s="11" t="str">
        <f>[20]要求書!H6</f>
        <v>ジャムパン★</v>
      </c>
      <c r="C7" s="12" t="str">
        <f>IF($I$1+1=A7,"以　下　余　白",[20]要求書!I6)</f>
        <v>基地規格による（０１－０３４８）</v>
      </c>
      <c r="D7" s="8" t="str">
        <f>[20]要求書!J6</f>
        <v>個</v>
      </c>
      <c r="E7" s="13">
        <f>[20]要求書!K6</f>
        <v>49</v>
      </c>
      <c r="F7" s="8"/>
      <c r="G7" s="8"/>
      <c r="H7" s="14"/>
      <c r="I7" s="17"/>
      <c r="J7" s="3"/>
      <c r="K7" s="3"/>
      <c r="L7" s="3"/>
      <c r="M7" s="4"/>
    </row>
    <row r="8" spans="1:13" s="16" customFormat="1" ht="30" customHeight="1" x14ac:dyDescent="0.2">
      <c r="A8" s="3">
        <v>6</v>
      </c>
      <c r="B8" s="11" t="str">
        <f>[20]要求書!H7</f>
        <v>カレーパン★</v>
      </c>
      <c r="C8" s="12" t="str">
        <f>IF($I$1+1=A8,"以　下　余　白",[20]要求書!I7)</f>
        <v>基地規格による（０１－０３４９）</v>
      </c>
      <c r="D8" s="8" t="str">
        <f>[20]要求書!J7</f>
        <v>個</v>
      </c>
      <c r="E8" s="13">
        <f>[20]要求書!K7</f>
        <v>49</v>
      </c>
      <c r="F8" s="8"/>
      <c r="G8" s="8"/>
      <c r="H8" s="14"/>
      <c r="I8" s="17"/>
      <c r="J8" s="3"/>
      <c r="K8" s="3"/>
      <c r="L8" s="3"/>
      <c r="M8" s="4"/>
    </row>
    <row r="9" spans="1:13" s="16" customFormat="1" ht="30" customHeight="1" x14ac:dyDescent="0.2">
      <c r="A9" s="3">
        <v>7</v>
      </c>
      <c r="B9" s="11" t="str">
        <f>[20]要求書!H8</f>
        <v>ウィンナーパン★</v>
      </c>
      <c r="C9" s="12" t="str">
        <f>IF($I$1+1=A9,"以　下　余　白",[20]要求書!I8)</f>
        <v>基地規格による（０１－０３５１）</v>
      </c>
      <c r="D9" s="8" t="str">
        <f>[20]要求書!J8</f>
        <v>個</v>
      </c>
      <c r="E9" s="13">
        <f>[20]要求書!K8</f>
        <v>49</v>
      </c>
      <c r="F9" s="8"/>
      <c r="G9" s="8"/>
      <c r="H9" s="14"/>
      <c r="I9" s="17"/>
      <c r="J9" s="3"/>
      <c r="K9" s="3"/>
      <c r="L9" s="3"/>
      <c r="M9" s="4"/>
    </row>
    <row r="10" spans="1:13" s="16" customFormat="1" ht="30" customHeight="1" x14ac:dyDescent="0.2">
      <c r="A10" s="3">
        <v>8</v>
      </c>
      <c r="B10" s="11" t="str">
        <f>[20]要求書!H9</f>
        <v>冷凍ちゃんぽん麺★</v>
      </c>
      <c r="C10" s="12" t="str">
        <f>IF($I$1+1=A10,"以　下　余　白",[20]要求書!I9)</f>
        <v>基地規格による（０１－０１５２）</v>
      </c>
      <c r="D10" s="8" t="str">
        <f>[20]要求書!J9</f>
        <v>袋</v>
      </c>
      <c r="E10" s="13">
        <f>[20]要求書!K9</f>
        <v>17</v>
      </c>
      <c r="F10" s="8"/>
      <c r="G10" s="8"/>
      <c r="H10" s="14"/>
      <c r="I10" s="18"/>
      <c r="J10" s="3"/>
      <c r="K10" s="3"/>
      <c r="L10" s="3"/>
      <c r="M10" s="4"/>
    </row>
    <row r="11" spans="1:13" s="16" customFormat="1" ht="30" customHeight="1" x14ac:dyDescent="0.2">
      <c r="A11" s="3">
        <v>9</v>
      </c>
      <c r="B11" s="11" t="str">
        <f>[20]要求書!H10</f>
        <v>調理ナポリタン（冷凍）★</v>
      </c>
      <c r="C11" s="12" t="str">
        <f>IF($I$1+1=A11,"以　下　余　白",[20]要求書!I10)</f>
        <v>基地規格による（０１－０２３５）</v>
      </c>
      <c r="D11" s="8" t="str">
        <f>[20]要求書!J10</f>
        <v>kg</v>
      </c>
      <c r="E11" s="13">
        <f>[20]要求書!K10</f>
        <v>4</v>
      </c>
      <c r="F11" s="8"/>
      <c r="G11" s="8"/>
      <c r="H11" s="14"/>
      <c r="I11" s="18"/>
      <c r="J11" s="3"/>
      <c r="K11" s="3"/>
      <c r="L11" s="3"/>
      <c r="M11" s="4"/>
    </row>
    <row r="12" spans="1:13" s="16" customFormat="1" ht="30" customHeight="1" x14ac:dyDescent="0.2">
      <c r="A12" s="3">
        <v>10</v>
      </c>
      <c r="B12" s="11" t="str">
        <f>[20]要求書!H11</f>
        <v>ハッシュポテト★</v>
      </c>
      <c r="C12" s="12" t="str">
        <f>IF($I$1+1=A12,"以　下　余　白",[20]要求書!I11)</f>
        <v>基地規格による（２０－０８３９）６４ｇ×１０個入り</v>
      </c>
      <c r="D12" s="8" t="str">
        <f>[20]要求書!J11</f>
        <v>袋</v>
      </c>
      <c r="E12" s="13">
        <f>[20]要求書!K11</f>
        <v>15</v>
      </c>
      <c r="F12" s="8"/>
      <c r="G12" s="8"/>
      <c r="H12" s="14"/>
      <c r="I12" s="18"/>
      <c r="J12" s="3"/>
      <c r="K12" s="3"/>
      <c r="L12" s="3"/>
      <c r="M12" s="4"/>
    </row>
    <row r="13" spans="1:13" s="16" customFormat="1" ht="30" customHeight="1" x14ac:dyDescent="0.2">
      <c r="A13" s="3">
        <v>11</v>
      </c>
      <c r="B13" s="11" t="str">
        <f>[20]要求書!H12</f>
        <v>（冷）大福餅（草餅）★</v>
      </c>
      <c r="C13" s="12" t="str">
        <f>IF($I$1+1=A13,"以　下　余　白",[20]要求書!I12)</f>
        <v>基地規格による（０４－０１６２）８５ｇ×１５</v>
      </c>
      <c r="D13" s="8" t="str">
        <f>[20]要求書!J12</f>
        <v>袋</v>
      </c>
      <c r="E13" s="13">
        <f>[20]要求書!K12</f>
        <v>4</v>
      </c>
      <c r="F13" s="8"/>
      <c r="G13" s="8"/>
      <c r="H13" s="14"/>
      <c r="I13" s="18"/>
      <c r="J13" s="3"/>
      <c r="K13" s="3"/>
      <c r="L13" s="3"/>
      <c r="M13" s="4"/>
    </row>
    <row r="14" spans="1:13" s="16" customFormat="1" ht="30" customHeight="1" x14ac:dyDescent="0.2">
      <c r="A14" s="3">
        <v>12</v>
      </c>
      <c r="B14" s="11" t="str">
        <f>[20]要求書!H13</f>
        <v>豆腐ハンバーグ（９０）★</v>
      </c>
      <c r="C14" s="12" t="str">
        <f>IF($I$1+1=A14,"以　下　余　白",[20]要求書!I13)</f>
        <v>基地規格による（２０－０２３６）１個９０ｇ</v>
      </c>
      <c r="D14" s="8" t="str">
        <f>[20]要求書!J13</f>
        <v>個</v>
      </c>
      <c r="E14" s="13">
        <f>[20]要求書!K13</f>
        <v>60</v>
      </c>
      <c r="F14" s="8"/>
      <c r="G14" s="8"/>
      <c r="H14" s="14"/>
      <c r="I14" s="18"/>
      <c r="J14" s="3"/>
      <c r="K14" s="3"/>
      <c r="L14" s="3"/>
      <c r="M14" s="4"/>
    </row>
    <row r="15" spans="1:13" s="16" customFormat="1" ht="30" customHeight="1" x14ac:dyDescent="0.2">
      <c r="A15" s="3">
        <v>13</v>
      </c>
      <c r="B15" s="11" t="str">
        <f>[20]要求書!H14</f>
        <v>豆腐ハンバーグ（４５）★</v>
      </c>
      <c r="C15" s="12" t="str">
        <f>IF($I$1+1=A15,"以　下　余　白",[20]要求書!I14)</f>
        <v>基地規格による（２０－０２３６）９００ｇ　２０個入り</v>
      </c>
      <c r="D15" s="8" t="str">
        <f>[20]要求書!J14</f>
        <v>袋</v>
      </c>
      <c r="E15" s="13">
        <f>[20]要求書!K14</f>
        <v>3</v>
      </c>
      <c r="F15" s="8"/>
      <c r="G15" s="8"/>
      <c r="H15" s="14"/>
      <c r="I15" s="18"/>
      <c r="J15" s="3"/>
      <c r="K15" s="3"/>
      <c r="L15" s="3"/>
      <c r="M15" s="4"/>
    </row>
    <row r="16" spans="1:13" s="16" customFormat="1" ht="30" customHeight="1" x14ac:dyDescent="0.2">
      <c r="A16" s="3">
        <v>14</v>
      </c>
      <c r="B16" s="11" t="str">
        <f>[20]要求書!H15</f>
        <v>ネギトロ★</v>
      </c>
      <c r="C16" s="12" t="str">
        <f>IF($I$1+1=A16,"以　下　余　白",[20]要求書!I15)</f>
        <v>基地規格による（０８－０１２０）３００ｇ袋</v>
      </c>
      <c r="D16" s="8" t="str">
        <f>[20]要求書!J15</f>
        <v>袋</v>
      </c>
      <c r="E16" s="13">
        <f>[20]要求書!K15</f>
        <v>9</v>
      </c>
      <c r="F16" s="8"/>
      <c r="G16" s="8"/>
      <c r="H16" s="14"/>
      <c r="I16" s="18"/>
      <c r="J16" s="3"/>
      <c r="K16" s="3"/>
      <c r="L16" s="3"/>
      <c r="M16" s="4"/>
    </row>
    <row r="17" spans="1:13" s="16" customFormat="1" ht="30" customHeight="1" x14ac:dyDescent="0.2">
      <c r="A17" s="3">
        <v>15</v>
      </c>
      <c r="B17" s="11" t="str">
        <f>[20]要求書!H16</f>
        <v>刺身用鮪★</v>
      </c>
      <c r="C17" s="12" t="str">
        <f>IF($I$1+1=A17,"以　下　余　白",[20]要求書!I16)</f>
        <v>基地規格による（０８－０１２５）柵どり済み</v>
      </c>
      <c r="D17" s="8" t="str">
        <f>[20]要求書!J16</f>
        <v>kg</v>
      </c>
      <c r="E17" s="13">
        <f>[20]要求書!K16</f>
        <v>5</v>
      </c>
      <c r="F17" s="8"/>
      <c r="G17" s="8"/>
      <c r="H17" s="14"/>
      <c r="I17" s="18"/>
      <c r="J17" s="3"/>
      <c r="K17" s="3"/>
      <c r="L17" s="3"/>
      <c r="M17" s="4"/>
    </row>
    <row r="18" spans="1:13" s="16" customFormat="1" ht="30" customHeight="1" x14ac:dyDescent="0.2">
      <c r="A18" s="3">
        <v>16</v>
      </c>
      <c r="B18" s="11" t="str">
        <f>[20]要求書!H17</f>
        <v>刺身用サーモン★</v>
      </c>
      <c r="C18" s="12" t="str">
        <f>IF($I$1+1=A18,"以　下　余　白",[20]要求書!I17)</f>
        <v>基地規格による（０８－０２５２）</v>
      </c>
      <c r="D18" s="8" t="str">
        <f>[20]要求書!J17</f>
        <v>kg</v>
      </c>
      <c r="E18" s="13">
        <f>[20]要求書!K17</f>
        <v>3</v>
      </c>
      <c r="F18" s="8"/>
      <c r="G18" s="8"/>
      <c r="H18" s="14"/>
      <c r="I18" s="18"/>
      <c r="J18" s="3"/>
      <c r="K18" s="3"/>
      <c r="L18" s="3"/>
      <c r="M18" s="4"/>
    </row>
    <row r="19" spans="1:13" s="16" customFormat="1" ht="30" customHeight="1" x14ac:dyDescent="0.2">
      <c r="A19" s="3">
        <v>17</v>
      </c>
      <c r="B19" s="11" t="str">
        <f>[20]要求書!H18</f>
        <v>いわしつみれ★</v>
      </c>
      <c r="C19" s="12" t="str">
        <f>IF($I$1+1=A19,"以　下　余　白",[20]要求書!I18)</f>
        <v>基地規格による（０８－０９３５）１㎏袋入り　２０ｇ×５０個</v>
      </c>
      <c r="D19" s="8" t="str">
        <f>[20]要求書!J18</f>
        <v>袋</v>
      </c>
      <c r="E19" s="13">
        <f>[20]要求書!K18</f>
        <v>1</v>
      </c>
      <c r="F19" s="8"/>
      <c r="G19" s="8"/>
      <c r="H19" s="14"/>
      <c r="I19" s="18"/>
      <c r="J19" s="3"/>
      <c r="K19" s="3"/>
      <c r="L19" s="3"/>
      <c r="M19" s="4"/>
    </row>
    <row r="20" spans="1:13" s="16" customFormat="1" ht="30" customHeight="1" x14ac:dyDescent="0.2">
      <c r="A20" s="3">
        <v>18</v>
      </c>
      <c r="B20" s="11" t="str">
        <f>[20]要求書!H19</f>
        <v>ロールいか★</v>
      </c>
      <c r="C20" s="12" t="str">
        <f>IF($I$1+1=A20,"以　下　余　白",[20]要求書!I19)</f>
        <v>基地規格による（０８－０５６０）１㎝厚　開き</v>
      </c>
      <c r="D20" s="8" t="str">
        <f>[20]要求書!J19</f>
        <v>kg</v>
      </c>
      <c r="E20" s="13">
        <f>[20]要求書!K19</f>
        <v>3</v>
      </c>
      <c r="F20" s="8"/>
      <c r="G20" s="8"/>
      <c r="H20" s="14"/>
      <c r="I20" s="18"/>
      <c r="J20" s="3"/>
      <c r="K20" s="3"/>
      <c r="L20" s="3"/>
      <c r="M20" s="4"/>
    </row>
    <row r="21" spans="1:13" s="16" customFormat="1" ht="30" customHeight="1" x14ac:dyDescent="0.2">
      <c r="A21" s="3">
        <v>19</v>
      </c>
      <c r="B21" s="11" t="str">
        <f>[20]要求書!H20</f>
        <v>（冷）蒸しえび（生食用）★</v>
      </c>
      <c r="C21" s="12" t="str">
        <f>IF($I$1+1=A21,"以　下　余　白",[20]要求書!I20)</f>
        <v>基地規格による（０８－０６０６）５００ｇ</v>
      </c>
      <c r="D21" s="8" t="str">
        <f>[20]要求書!J20</f>
        <v>袋</v>
      </c>
      <c r="E21" s="13">
        <f>[20]要求書!K20</f>
        <v>2</v>
      </c>
      <c r="F21" s="8"/>
      <c r="G21" s="8"/>
      <c r="H21" s="14"/>
      <c r="I21" s="18"/>
      <c r="J21" s="3"/>
      <c r="K21" s="3"/>
      <c r="L21" s="3"/>
      <c r="M21" s="4"/>
    </row>
    <row r="22" spans="1:13" s="16" customFormat="1" ht="30" customHeight="1" x14ac:dyDescent="0.2">
      <c r="A22" s="3">
        <v>20</v>
      </c>
      <c r="B22" s="11" t="str">
        <f>[20]要求書!H21</f>
        <v>牛肩ローススライス（５ｍｍ）★</v>
      </c>
      <c r="C22" s="12" t="str">
        <f>IF($I$1+1=A22,"以　下　余　白",[20]要求書!I21)</f>
        <v>基地規格による（０９－００３０）５㎜厚スライス</v>
      </c>
      <c r="D22" s="8" t="str">
        <f>[20]要求書!J21</f>
        <v>kg</v>
      </c>
      <c r="E22" s="13">
        <f>[20]要求書!K21</f>
        <v>5</v>
      </c>
      <c r="F22" s="8"/>
      <c r="G22" s="8"/>
      <c r="H22" s="14"/>
      <c r="I22" s="18"/>
      <c r="J22" s="3"/>
      <c r="K22" s="3"/>
      <c r="L22" s="3"/>
      <c r="M22" s="4"/>
    </row>
    <row r="23" spans="1:13" s="16" customFormat="1" ht="30" customHeight="1" x14ac:dyDescent="0.2">
      <c r="A23" s="3">
        <v>21</v>
      </c>
      <c r="B23" s="11" t="str">
        <f>[20]要求書!H22</f>
        <v>牛肩ローススライス（２ｍｍ）★</v>
      </c>
      <c r="C23" s="12" t="str">
        <f>IF($I$1+1=A23,"以　下　余　白",[20]要求書!I22)</f>
        <v>基地規格による（０９－００３０）２㎜厚スライス</v>
      </c>
      <c r="D23" s="8" t="str">
        <f>[20]要求書!J22</f>
        <v>kg</v>
      </c>
      <c r="E23" s="13">
        <f>[20]要求書!K22</f>
        <v>5</v>
      </c>
      <c r="F23" s="8"/>
      <c r="G23" s="8"/>
      <c r="H23" s="14"/>
      <c r="I23" s="18"/>
      <c r="J23" s="3"/>
      <c r="K23" s="3"/>
      <c r="L23" s="3"/>
      <c r="M23" s="4"/>
    </row>
    <row r="24" spans="1:13" s="16" customFormat="1" ht="30" customHeight="1" x14ac:dyDescent="0.2">
      <c r="A24" s="3">
        <v>22</v>
      </c>
      <c r="B24" s="11" t="str">
        <f>[20]要求書!H23</f>
        <v>牛もも角切り★</v>
      </c>
      <c r="C24" s="12" t="str">
        <f>IF($I$1+1=A24,"以　下　余　白",[20]要求書!I23)</f>
        <v>基地規格による（０９－００５５）３㎝角</v>
      </c>
      <c r="D24" s="8" t="str">
        <f>[20]要求書!J23</f>
        <v>kg</v>
      </c>
      <c r="E24" s="13">
        <f>[20]要求書!K23</f>
        <v>8</v>
      </c>
      <c r="F24" s="8"/>
      <c r="G24" s="8"/>
      <c r="H24" s="14"/>
      <c r="I24" s="18"/>
      <c r="J24" s="3"/>
      <c r="K24" s="3"/>
      <c r="L24" s="3"/>
      <c r="M24" s="4"/>
    </row>
    <row r="25" spans="1:13" s="16" customFormat="1" ht="30" customHeight="1" x14ac:dyDescent="0.2">
      <c r="A25" s="3">
        <v>23</v>
      </c>
      <c r="B25" s="11" t="str">
        <f>[20]要求書!H24</f>
        <v>豚肩ロース（１２０）★</v>
      </c>
      <c r="C25" s="12" t="str">
        <f>IF($I$1+1=A25,"以　下　余　白",[20]要求書!I24)</f>
        <v>基地規格による（０９－０２４０）１２０ｇ豚カツ用</v>
      </c>
      <c r="D25" s="8" t="str">
        <f>[20]要求書!J24</f>
        <v>kg</v>
      </c>
      <c r="E25" s="13">
        <f>[20]要求書!K24</f>
        <v>20</v>
      </c>
      <c r="F25" s="8"/>
      <c r="G25" s="8"/>
      <c r="H25" s="14"/>
      <c r="I25" s="18"/>
      <c r="J25" s="3"/>
      <c r="K25" s="3"/>
      <c r="L25" s="3"/>
      <c r="M25" s="4"/>
    </row>
    <row r="26" spans="1:13" s="16" customFormat="1" ht="30" customHeight="1" x14ac:dyDescent="0.2">
      <c r="A26" s="3">
        <v>24</v>
      </c>
      <c r="B26" s="11" t="str">
        <f>[20]要求書!H25</f>
        <v>豚ももスライス（２㎜）★</v>
      </c>
      <c r="C26" s="12" t="str">
        <f>IF($I$1+1=A26,"以　下　余　白",[20]要求書!I25)</f>
        <v>基地規格による（０９－０２８０）２㎜厚</v>
      </c>
      <c r="D26" s="8" t="str">
        <f>[20]要求書!J25</f>
        <v>kg</v>
      </c>
      <c r="E26" s="13">
        <f>[20]要求書!K25</f>
        <v>11</v>
      </c>
      <c r="F26" s="8"/>
      <c r="G26" s="8"/>
      <c r="H26" s="14"/>
      <c r="I26" s="18"/>
      <c r="J26" s="3"/>
      <c r="K26" s="3"/>
      <c r="L26" s="3"/>
      <c r="M26" s="4"/>
    </row>
    <row r="27" spans="1:13" s="16" customFormat="1" ht="30" customHeight="1" x14ac:dyDescent="0.2">
      <c r="A27" s="3">
        <v>25</v>
      </c>
      <c r="B27" s="11" t="str">
        <f>[20]要求書!H26</f>
        <v>豚ももスライス（５㎜）★</v>
      </c>
      <c r="C27" s="12" t="str">
        <f>IF($I$1+1=A27,"以　下　余　白",[20]要求書!I26)</f>
        <v>基地規格による（０９－０２８０）５㎜厚</v>
      </c>
      <c r="D27" s="8" t="str">
        <f>[20]要求書!J26</f>
        <v>kg</v>
      </c>
      <c r="E27" s="13">
        <f>[20]要求書!K26</f>
        <v>26</v>
      </c>
      <c r="F27" s="8"/>
      <c r="G27" s="8"/>
      <c r="H27" s="14"/>
      <c r="I27" s="18"/>
      <c r="J27" s="3"/>
      <c r="K27" s="3"/>
      <c r="L27" s="3"/>
      <c r="M27" s="4"/>
    </row>
    <row r="28" spans="1:13" s="16" customFormat="1" ht="30" customHeight="1" x14ac:dyDescent="0.2">
      <c r="A28" s="3">
        <v>26</v>
      </c>
      <c r="B28" s="11" t="str">
        <f>[20]要求書!H27</f>
        <v>ロースハムスライス（１㎜）★</v>
      </c>
      <c r="C28" s="12" t="str">
        <f>IF($I$1+1=A28,"以　下　余　白",[20]要求書!I27)</f>
        <v>基地規格による（０９－０３４０）１㎜厚</v>
      </c>
      <c r="D28" s="8" t="str">
        <f>[20]要求書!J27</f>
        <v>kg</v>
      </c>
      <c r="E28" s="13">
        <f>[20]要求書!K27</f>
        <v>3</v>
      </c>
      <c r="F28" s="19"/>
      <c r="G28" s="19"/>
      <c r="H28" s="14"/>
      <c r="I28" s="18"/>
      <c r="J28" s="3"/>
      <c r="K28" s="3"/>
      <c r="L28" s="3"/>
      <c r="M28" s="4"/>
    </row>
    <row r="29" spans="1:13" s="16" customFormat="1" ht="30" customHeight="1" x14ac:dyDescent="0.2">
      <c r="A29" s="3">
        <v>27</v>
      </c>
      <c r="B29" s="11" t="str">
        <f>[20]要求書!H28</f>
        <v>あらびきフランク★</v>
      </c>
      <c r="C29" s="12" t="str">
        <f>IF($I$1+1=A29,"以　下　余　白",[20]要求書!I28)</f>
        <v>基地規格による（０９－０４４５）７５ｇ×１０本</v>
      </c>
      <c r="D29" s="8" t="str">
        <f>[20]要求書!J28</f>
        <v>袋</v>
      </c>
      <c r="E29" s="13">
        <f>[20]要求書!K28</f>
        <v>10</v>
      </c>
      <c r="F29" s="19"/>
      <c r="G29" s="19"/>
      <c r="H29" s="14"/>
      <c r="I29" s="18"/>
      <c r="J29" s="3"/>
      <c r="K29" s="3"/>
      <c r="L29" s="3"/>
      <c r="M29" s="4"/>
    </row>
    <row r="30" spans="1:13" s="16" customFormat="1" ht="30" customHeight="1" x14ac:dyDescent="0.2">
      <c r="A30" s="3">
        <v>28</v>
      </c>
      <c r="B30" s="11" t="str">
        <f>[20]要求書!H29</f>
        <v>鶏ムネ肉（１２０）★</v>
      </c>
      <c r="C30" s="12" t="str">
        <f>IF($I$1+1=A30,"以　下　余　白",[20]要求書!I29)</f>
        <v>基地規格による（０９－０１４０）１枚１２０ｇ</v>
      </c>
      <c r="D30" s="8" t="str">
        <f>[20]要求書!J29</f>
        <v>kg</v>
      </c>
      <c r="E30" s="13">
        <f>[20]要求書!K29</f>
        <v>26</v>
      </c>
      <c r="F30" s="19"/>
      <c r="G30" s="19"/>
      <c r="H30" s="14"/>
      <c r="I30" s="18"/>
      <c r="J30" s="3"/>
      <c r="K30" s="3"/>
      <c r="L30" s="3"/>
      <c r="M30" s="4"/>
    </row>
    <row r="31" spans="1:13" s="16" customFormat="1" ht="30" customHeight="1" x14ac:dyDescent="0.2">
      <c r="A31" s="3">
        <v>29</v>
      </c>
      <c r="B31" s="11" t="str">
        <f>[20]要求書!H30</f>
        <v>鶏ムネスライス（８㎜）★</v>
      </c>
      <c r="C31" s="12" t="str">
        <f>IF($I$1+1=A31,"以　下　余　白",[20]要求書!I30)</f>
        <v>基地規格による（０９－０１４０）８㎜厚スライス</v>
      </c>
      <c r="D31" s="8" t="str">
        <f>[20]要求書!J30</f>
        <v>kg</v>
      </c>
      <c r="E31" s="13">
        <f>[20]要求書!K30</f>
        <v>11</v>
      </c>
      <c r="F31" s="19"/>
      <c r="G31" s="19"/>
      <c r="H31" s="14"/>
      <c r="I31" s="18"/>
      <c r="J31" s="3"/>
      <c r="K31" s="3"/>
      <c r="L31" s="3"/>
      <c r="M31" s="4"/>
    </row>
    <row r="32" spans="1:13" s="16" customFormat="1" ht="30" customHeight="1" x14ac:dyDescent="0.2">
      <c r="A32" s="3">
        <v>30</v>
      </c>
      <c r="B32" s="11" t="str">
        <f>[20]要求書!H31</f>
        <v>若鶏骨なしもも肉（３０）★</v>
      </c>
      <c r="C32" s="12" t="str">
        <f>IF($I$1+1=A32,"以　下　余　白",[20]要求書!I31)</f>
        <v>基地規格による（０９－０１３０）１粒３０ｇ</v>
      </c>
      <c r="D32" s="8" t="str">
        <f>[20]要求書!J31</f>
        <v>kg</v>
      </c>
      <c r="E32" s="13">
        <f>[20]要求書!K31</f>
        <v>10</v>
      </c>
      <c r="F32" s="19"/>
      <c r="G32" s="19"/>
      <c r="H32" s="14"/>
      <c r="I32" s="18"/>
      <c r="J32" s="3"/>
      <c r="K32" s="3"/>
      <c r="L32" s="3"/>
      <c r="M32" s="4"/>
    </row>
    <row r="33" spans="1:13" s="16" customFormat="1" ht="30" customHeight="1" x14ac:dyDescent="0.2">
      <c r="A33" s="3">
        <v>31</v>
      </c>
      <c r="B33" s="11" t="str">
        <f>[20]要求書!H32</f>
        <v>若鶏骨なしもも肉（４０）★</v>
      </c>
      <c r="C33" s="12" t="str">
        <f>IF($I$1+1=A33,"以　下　余　白",[20]要求書!I32)</f>
        <v>基地規格による（０９－０１３０）１粒４０ｇ</v>
      </c>
      <c r="D33" s="8" t="str">
        <f>[20]要求書!J32</f>
        <v>kg</v>
      </c>
      <c r="E33" s="13">
        <f>[20]要求書!K32</f>
        <v>10</v>
      </c>
      <c r="F33" s="19"/>
      <c r="G33" s="19"/>
      <c r="H33" s="14"/>
      <c r="I33" s="18"/>
      <c r="J33" s="3"/>
      <c r="K33" s="3"/>
      <c r="L33" s="3"/>
      <c r="M33" s="4"/>
    </row>
    <row r="34" spans="1:13" s="16" customFormat="1" ht="30" customHeight="1" x14ac:dyDescent="0.2">
      <c r="A34" s="3">
        <v>32</v>
      </c>
      <c r="B34" s="11" t="str">
        <f>[20]要求書!H33</f>
        <v>（冷）かに玉（ボイル）★</v>
      </c>
      <c r="C34" s="12" t="str">
        <f>IF($I$1+1=A34,"以　下　余　白",[20]要求書!I33)</f>
        <v>基地規格による（１０－０１８０）９０ｇ×６個</v>
      </c>
      <c r="D34" s="8" t="str">
        <f>[20]要求書!J33</f>
        <v>袋</v>
      </c>
      <c r="E34" s="13">
        <f>[20]要求書!K33</f>
        <v>10</v>
      </c>
      <c r="F34" s="19"/>
      <c r="G34" s="19"/>
      <c r="H34" s="14"/>
      <c r="I34" s="18"/>
      <c r="J34" s="3"/>
      <c r="K34" s="3"/>
      <c r="L34" s="3"/>
      <c r="M34" s="4"/>
    </row>
    <row r="35" spans="1:13" s="16" customFormat="1" ht="30" customHeight="1" x14ac:dyDescent="0.2">
      <c r="A35" s="3">
        <v>33</v>
      </c>
      <c r="B35" s="11" t="str">
        <f>[20]要求書!H34</f>
        <v>１Ｌパックコーヒー牛乳★</v>
      </c>
      <c r="C35" s="12" t="str">
        <f>IF($I$1+1=A35,"以　下　余　白",[20]要求書!I34)</f>
        <v>基地規格による（１１－００５０）１０００ｍｌ紙パック入り</v>
      </c>
      <c r="D35" s="8" t="str">
        <f>[20]要求書!J34</f>
        <v>本</v>
      </c>
      <c r="E35" s="13">
        <f>[20]要求書!K34</f>
        <v>5</v>
      </c>
      <c r="F35" s="19"/>
      <c r="G35" s="19"/>
      <c r="H35" s="14"/>
      <c r="I35" s="18"/>
      <c r="J35" s="3"/>
      <c r="K35" s="3"/>
      <c r="L35" s="3"/>
      <c r="M35" s="4"/>
    </row>
    <row r="36" spans="1:13" s="16" customFormat="1" ht="30" customHeight="1" x14ac:dyDescent="0.2">
      <c r="A36" s="3">
        <v>34</v>
      </c>
      <c r="B36" s="11" t="str">
        <f>[20]要求書!H35</f>
        <v>フルーツヨーグルトＡ★</v>
      </c>
      <c r="C36" s="12" t="str">
        <f>IF($I$1+1=A36,"以　下　余　白",[20]要求書!I35)</f>
        <v>基地規格による（１１－０１３０）白桃・黄桃　４カップ組</v>
      </c>
      <c r="D36" s="8" t="str">
        <f>[20]要求書!J35</f>
        <v>個</v>
      </c>
      <c r="E36" s="13">
        <f>[20]要求書!K35</f>
        <v>21</v>
      </c>
      <c r="F36" s="19"/>
      <c r="G36" s="19"/>
      <c r="H36" s="14"/>
      <c r="I36" s="18"/>
      <c r="J36" s="3"/>
      <c r="K36" s="3"/>
      <c r="L36" s="3"/>
      <c r="M36" s="4"/>
    </row>
    <row r="37" spans="1:13" s="16" customFormat="1" ht="30" customHeight="1" x14ac:dyDescent="0.2">
      <c r="A37" s="3">
        <v>35</v>
      </c>
      <c r="B37" s="11" t="str">
        <f>[20]要求書!H36</f>
        <v>フルーツヨーグルトＢ★</v>
      </c>
      <c r="C37" s="12" t="str">
        <f>IF($I$1+1=A37,"以　下　余　白",[20]要求書!I36)</f>
        <v>基地規格による（１１－０１３０）アロエ　４カップ組</v>
      </c>
      <c r="D37" s="8" t="str">
        <f>[20]要求書!J36</f>
        <v>個</v>
      </c>
      <c r="E37" s="13">
        <f>[20]要求書!K36</f>
        <v>21</v>
      </c>
      <c r="F37" s="19"/>
      <c r="G37" s="19"/>
      <c r="H37" s="14"/>
      <c r="I37" s="18"/>
      <c r="J37" s="3"/>
      <c r="K37" s="3"/>
      <c r="L37" s="3"/>
      <c r="M37" s="4"/>
    </row>
    <row r="38" spans="1:13" s="16" customFormat="1" ht="30" customHeight="1" x14ac:dyDescent="0.2">
      <c r="A38" s="3">
        <v>36</v>
      </c>
      <c r="B38" s="11" t="str">
        <f>[20]要求書!H37</f>
        <v>ナチュラルチーズ★</v>
      </c>
      <c r="C38" s="12" t="str">
        <f>IF($I$1+1=A38,"以　下　余　白",[20]要求書!I37)</f>
        <v>基地規格による（１１－０１８５）１㎏袋入り</v>
      </c>
      <c r="D38" s="8" t="str">
        <f>[20]要求書!J37</f>
        <v>袋</v>
      </c>
      <c r="E38" s="13">
        <f>[20]要求書!K37</f>
        <v>1</v>
      </c>
      <c r="F38" s="19"/>
      <c r="G38" s="19"/>
      <c r="H38" s="14"/>
      <c r="I38" s="18"/>
      <c r="J38" s="3"/>
      <c r="K38" s="3"/>
      <c r="L38" s="3"/>
      <c r="M38" s="4"/>
    </row>
    <row r="39" spans="1:13" s="16" customFormat="1" ht="30" customHeight="1" x14ac:dyDescent="0.2">
      <c r="A39" s="3">
        <v>37</v>
      </c>
      <c r="B39" s="11" t="str">
        <f>[20]要求書!H38</f>
        <v>焼きこみチーズソース★</v>
      </c>
      <c r="C39" s="12" t="str">
        <f>IF($I$1+1=A39,"以　下　余　白",[20]要求書!I38)</f>
        <v>基地規格による（１１－０１８６）４００ｇ</v>
      </c>
      <c r="D39" s="8" t="str">
        <f>[20]要求書!J38</f>
        <v>個</v>
      </c>
      <c r="E39" s="13">
        <f>[20]要求書!K38</f>
        <v>1</v>
      </c>
      <c r="F39" s="19"/>
      <c r="G39" s="19"/>
      <c r="H39" s="14"/>
      <c r="I39" s="18"/>
      <c r="J39" s="3"/>
      <c r="K39" s="3"/>
      <c r="L39" s="3"/>
      <c r="M39" s="4"/>
    </row>
    <row r="40" spans="1:13" s="16" customFormat="1" ht="30" customHeight="1" x14ac:dyDescent="0.2">
      <c r="A40" s="3">
        <v>38</v>
      </c>
      <c r="B40" s="11" t="str">
        <f>[20]要求書!H39</f>
        <v>スライスチーズ（６枚）★</v>
      </c>
      <c r="C40" s="12" t="str">
        <f>IF($I$1+1=A40,"以　下　余　白",[20]要求書!I39)</f>
        <v>基地規格による（１１－０１８７）６枚入り</v>
      </c>
      <c r="D40" s="8" t="str">
        <f>[20]要求書!J39</f>
        <v>個</v>
      </c>
      <c r="E40" s="13">
        <f>[20]要求書!K39</f>
        <v>9</v>
      </c>
      <c r="F40" s="19"/>
      <c r="G40" s="19"/>
      <c r="H40" s="14"/>
      <c r="I40" s="18"/>
      <c r="J40" s="3"/>
      <c r="K40" s="3"/>
      <c r="L40" s="3"/>
      <c r="M40" s="4"/>
    </row>
    <row r="41" spans="1:13" s="21" customFormat="1" ht="30" customHeight="1" x14ac:dyDescent="0.2">
      <c r="A41" s="3">
        <v>39</v>
      </c>
      <c r="B41" s="11" t="str">
        <f>[20]要求書!H40</f>
        <v>ピザ用スライスチーズ（７枚）★</v>
      </c>
      <c r="C41" s="12" t="str">
        <f>IF($I$1+1=A41,"以　下　余　白",[20]要求書!I40)</f>
        <v>基地規格による（１１－０１８８）７枚入り</v>
      </c>
      <c r="D41" s="8" t="str">
        <f>[20]要求書!J40</f>
        <v>袋</v>
      </c>
      <c r="E41" s="13">
        <f>[20]要求書!K40</f>
        <v>8</v>
      </c>
      <c r="F41" s="19"/>
      <c r="G41" s="19"/>
      <c r="H41" s="14"/>
      <c r="I41" s="20"/>
      <c r="J41" s="3"/>
      <c r="K41" s="3"/>
      <c r="L41" s="3"/>
      <c r="M41" s="4"/>
    </row>
    <row r="42" spans="1:13" s="16" customFormat="1" ht="30" customHeight="1" x14ac:dyDescent="0.2">
      <c r="A42" s="3">
        <v>40</v>
      </c>
      <c r="B42" s="11" t="str">
        <f>[20]要求書!H41</f>
        <v>ロングライフ乳酸菌飲料★</v>
      </c>
      <c r="C42" s="12" t="str">
        <f>IF($I$1+1=A42,"以　下　余　白",[20]要求書!I41)</f>
        <v>基地規格による（１１－０２１５）２００ｍｌ</v>
      </c>
      <c r="D42" s="8" t="str">
        <f>[20]要求書!J41</f>
        <v>個</v>
      </c>
      <c r="E42" s="13">
        <f>[20]要求書!K41</f>
        <v>73</v>
      </c>
      <c r="F42" s="19"/>
      <c r="G42" s="19"/>
      <c r="H42" s="14"/>
      <c r="I42" s="18"/>
      <c r="J42" s="3"/>
      <c r="K42" s="3"/>
      <c r="L42" s="3"/>
      <c r="M42" s="4"/>
    </row>
    <row r="43" spans="1:13" s="16" customFormat="1" ht="30" customHeight="1" x14ac:dyDescent="0.2">
      <c r="A43" s="3">
        <v>41</v>
      </c>
      <c r="B43" s="11" t="str">
        <f>[20]要求書!H42</f>
        <v>（冷）小松菜★</v>
      </c>
      <c r="C43" s="12" t="str">
        <f>IF($I$1+1=A43,"以　下　余　白",[20]要求書!I42)</f>
        <v>基地規格による（１２－０２０１）１㎏カット済み</v>
      </c>
      <c r="D43" s="8" t="str">
        <f>[20]要求書!J42</f>
        <v>kg</v>
      </c>
      <c r="E43" s="13">
        <f>[20]要求書!K42</f>
        <v>7</v>
      </c>
      <c r="F43" s="19"/>
      <c r="G43" s="19"/>
      <c r="H43" s="14"/>
      <c r="I43" s="18"/>
      <c r="J43" s="3"/>
      <c r="K43" s="3"/>
      <c r="L43" s="3"/>
      <c r="M43" s="4"/>
    </row>
    <row r="44" spans="1:13" s="16" customFormat="1" ht="30" customHeight="1" x14ac:dyDescent="0.2">
      <c r="A44" s="3">
        <v>42</v>
      </c>
      <c r="B44" s="11" t="str">
        <f>[20]要求書!H43</f>
        <v>（冷）にんにくの芽★</v>
      </c>
      <c r="C44" s="12" t="str">
        <f>IF($I$1+1=A44,"以　下　余　白",[20]要求書!I43)</f>
        <v>基地規格による（１２－０５４５）カット済み　５００ｍｌ袋</v>
      </c>
      <c r="D44" s="8" t="str">
        <f>[20]要求書!J43</f>
        <v>袋</v>
      </c>
      <c r="E44" s="13">
        <f>[20]要求書!K43</f>
        <v>5</v>
      </c>
      <c r="F44" s="19"/>
      <c r="G44" s="19"/>
      <c r="H44" s="14"/>
      <c r="I44" s="18"/>
      <c r="J44" s="3"/>
      <c r="K44" s="3"/>
      <c r="L44" s="3"/>
      <c r="M44" s="4"/>
    </row>
    <row r="45" spans="1:13" s="16" customFormat="1" ht="30" customHeight="1" x14ac:dyDescent="0.2">
      <c r="A45" s="3">
        <v>43</v>
      </c>
      <c r="B45" s="11" t="str">
        <f>[20]要求書!H44</f>
        <v>沢庵漬★</v>
      </c>
      <c r="C45" s="12" t="str">
        <f>IF($I$1+1=A45,"以　下　余　白",[20]要求書!I44)</f>
        <v>基地規格による（１３－０４８５）５００ｇ袋入り</v>
      </c>
      <c r="D45" s="8" t="str">
        <f>[20]要求書!J44</f>
        <v>袋</v>
      </c>
      <c r="E45" s="13">
        <f>[20]要求書!K44</f>
        <v>2</v>
      </c>
      <c r="F45" s="19"/>
      <c r="G45" s="19"/>
      <c r="H45" s="14"/>
      <c r="I45" s="18"/>
      <c r="J45" s="3"/>
      <c r="K45" s="3"/>
      <c r="L45" s="3"/>
      <c r="M45" s="4"/>
    </row>
    <row r="46" spans="1:13" s="16" customFormat="1" ht="30" customHeight="1" x14ac:dyDescent="0.2">
      <c r="A46" s="3">
        <v>44</v>
      </c>
      <c r="B46" s="11" t="str">
        <f>[20]要求書!H45</f>
        <v>（冷）絹さや★</v>
      </c>
      <c r="C46" s="12" t="str">
        <f>IF($I$1+1=A46,"以　下　余　白",[20]要求書!I45)</f>
        <v>基地規格による（１２－００７５）５００ｇ袋入り</v>
      </c>
      <c r="D46" s="8" t="str">
        <f>[20]要求書!J45</f>
        <v>袋</v>
      </c>
      <c r="E46" s="13">
        <f>[20]要求書!K45</f>
        <v>6</v>
      </c>
      <c r="F46" s="19"/>
      <c r="G46" s="19"/>
      <c r="H46" s="14"/>
      <c r="I46" s="18"/>
      <c r="J46" s="3"/>
      <c r="K46" s="3"/>
      <c r="L46" s="3"/>
      <c r="M46" s="4"/>
    </row>
    <row r="47" spans="1:13" s="16" customFormat="1" ht="30" customHeight="1" x14ac:dyDescent="0.2">
      <c r="A47" s="3">
        <v>45</v>
      </c>
      <c r="B47" s="11" t="str">
        <f>[20]要求書!H46</f>
        <v>筍水煮千切り★</v>
      </c>
      <c r="C47" s="12" t="str">
        <f>IF($I$1+1=A47,"以　下　余　白",[20]要求書!I46)</f>
        <v>基地規格による（１２－０３４３）１㎏袋入り</v>
      </c>
      <c r="D47" s="8" t="str">
        <f>[20]要求書!J46</f>
        <v>袋</v>
      </c>
      <c r="E47" s="13">
        <f>[20]要求書!K46</f>
        <v>3</v>
      </c>
      <c r="F47" s="19"/>
      <c r="G47" s="19"/>
      <c r="H47" s="14"/>
      <c r="I47" s="18"/>
      <c r="J47" s="3"/>
      <c r="K47" s="3"/>
      <c r="L47" s="3"/>
      <c r="M47" s="4"/>
    </row>
    <row r="48" spans="1:13" s="16" customFormat="1" ht="30" customHeight="1" x14ac:dyDescent="0.2">
      <c r="A48" s="3">
        <v>46</v>
      </c>
      <c r="B48" s="11" t="str">
        <f>[20]要求書!H47</f>
        <v>玉葱（皮付き）★</v>
      </c>
      <c r="C48" s="12" t="str">
        <f>IF($I$1+1=A48,"以　下　余　白",[20]要求書!I47)</f>
        <v>基地規格による（１２－０３６０）皮つき</v>
      </c>
      <c r="D48" s="8" t="str">
        <f>[20]要求書!J47</f>
        <v>kg</v>
      </c>
      <c r="E48" s="13">
        <f>[20]要求書!K47</f>
        <v>10</v>
      </c>
      <c r="F48" s="19"/>
      <c r="G48" s="19"/>
      <c r="H48" s="14"/>
      <c r="I48" s="18"/>
      <c r="J48" s="3"/>
      <c r="K48" s="3"/>
      <c r="L48" s="3"/>
      <c r="M48" s="4"/>
    </row>
    <row r="49" spans="1:13" s="16" customFormat="1" ht="30" customHeight="1" x14ac:dyDescent="0.2">
      <c r="A49" s="3">
        <v>47</v>
      </c>
      <c r="B49" s="11" t="str">
        <f>[20]要求書!H48</f>
        <v>（冷）ヤングコーン★</v>
      </c>
      <c r="C49" s="12" t="str">
        <f>IF($I$1+1=A49,"以　下　余　白",[20]要求書!I48)</f>
        <v>基地規格による（１２－０４４３）５００ｇ袋入り　ホール</v>
      </c>
      <c r="D49" s="8" t="str">
        <f>[20]要求書!J48</f>
        <v>袋</v>
      </c>
      <c r="E49" s="13">
        <f>[20]要求書!K48</f>
        <v>6</v>
      </c>
      <c r="F49" s="19"/>
      <c r="G49" s="19"/>
      <c r="H49" s="14"/>
      <c r="I49" s="18"/>
      <c r="J49" s="3"/>
      <c r="K49" s="3"/>
      <c r="L49" s="3"/>
      <c r="M49" s="4"/>
    </row>
    <row r="50" spans="1:13" s="16" customFormat="1" ht="30" customHeight="1" x14ac:dyDescent="0.2">
      <c r="A50" s="3">
        <v>48</v>
      </c>
      <c r="B50" s="11" t="str">
        <f>[20]要求書!H49</f>
        <v>オレンジジュース（１Ｌ）★</v>
      </c>
      <c r="C50" s="12" t="str">
        <f>IF($I$1+1=A50,"以　下　余　白",[20]要求書!I49)</f>
        <v>基地規格による（１７－０２２５）１０００ｍｌ</v>
      </c>
      <c r="D50" s="8" t="str">
        <f>[20]要求書!J49</f>
        <v>本</v>
      </c>
      <c r="E50" s="13">
        <f>[20]要求書!K49</f>
        <v>15</v>
      </c>
      <c r="F50" s="19"/>
      <c r="G50" s="19"/>
      <c r="H50" s="14"/>
      <c r="I50" s="18"/>
      <c r="J50" s="3"/>
      <c r="K50" s="3"/>
      <c r="L50" s="3"/>
      <c r="M50" s="4"/>
    </row>
    <row r="51" spans="1:13" s="16" customFormat="1" ht="30" customHeight="1" x14ac:dyDescent="0.2">
      <c r="A51" s="3">
        <v>49</v>
      </c>
      <c r="B51" s="11" t="str">
        <f>[20]要求書!H50</f>
        <v>りんごジュース（１Ｌ）★</v>
      </c>
      <c r="C51" s="12" t="str">
        <f>IF($I$1+1=A51,"以　下　余　白",[20]要求書!I50)</f>
        <v>基地規格による（１７－０３１５）１０００ｍｌ</v>
      </c>
      <c r="D51" s="8" t="str">
        <f>[20]要求書!J50</f>
        <v>本</v>
      </c>
      <c r="E51" s="13">
        <f>[20]要求書!K50</f>
        <v>13</v>
      </c>
      <c r="F51" s="19"/>
      <c r="G51" s="19"/>
      <c r="H51" s="14"/>
      <c r="I51" s="18"/>
      <c r="J51" s="3"/>
      <c r="K51" s="3"/>
      <c r="L51" s="3"/>
      <c r="M51" s="4"/>
    </row>
    <row r="52" spans="1:13" s="16" customFormat="1" ht="30" customHeight="1" x14ac:dyDescent="0.2">
      <c r="A52" s="3">
        <v>50</v>
      </c>
      <c r="B52" s="11" t="str">
        <f>[20]要求書!H51</f>
        <v>丸とろろ昆布★</v>
      </c>
      <c r="C52" s="12" t="str">
        <f>IF($I$1+1=A52,"以　下　余　白",[20]要求書!I51)</f>
        <v>基地規格による（１６－００９０）丸形成形　１００ｇ袋入り</v>
      </c>
      <c r="D52" s="8" t="str">
        <f>[20]要求書!J51</f>
        <v>袋</v>
      </c>
      <c r="E52" s="13">
        <f>[20]要求書!K51</f>
        <v>3</v>
      </c>
      <c r="F52" s="19"/>
      <c r="G52" s="19"/>
      <c r="H52" s="14"/>
      <c r="I52" s="18"/>
      <c r="J52" s="3"/>
      <c r="K52" s="3"/>
      <c r="L52" s="3"/>
      <c r="M52" s="4"/>
    </row>
    <row r="53" spans="1:13" s="16" customFormat="1" ht="30" customHeight="1" x14ac:dyDescent="0.2">
      <c r="A53" s="3">
        <v>51</v>
      </c>
      <c r="B53" s="11" t="str">
        <f>[20]要求書!H52</f>
        <v>塩昆布（細切り）★</v>
      </c>
      <c r="C53" s="12" t="str">
        <f>IF($I$1+1=A53,"以　下　余　白",[20]要求書!I52)</f>
        <v>基地規格による（１６－００９１）２００ｇ入り　細切り</v>
      </c>
      <c r="D53" s="8" t="str">
        <f>[20]要求書!J52</f>
        <v>袋</v>
      </c>
      <c r="E53" s="13">
        <f>[20]要求書!K52</f>
        <v>3</v>
      </c>
      <c r="F53" s="19"/>
      <c r="G53" s="19"/>
      <c r="H53" s="14"/>
      <c r="I53" s="18"/>
      <c r="J53" s="3"/>
      <c r="K53" s="3"/>
      <c r="L53" s="3"/>
      <c r="M53" s="4"/>
    </row>
    <row r="54" spans="1:13" s="16" customFormat="1" ht="30" customHeight="1" x14ac:dyDescent="0.2">
      <c r="A54" s="3">
        <v>52</v>
      </c>
      <c r="B54" s="11" t="str">
        <f>[20]要求書!H53</f>
        <v>（冷）めかぶ★</v>
      </c>
      <c r="C54" s="12" t="str">
        <f>IF($I$1+1=A54,"以　下　余　白",[20]要求書!I53)</f>
        <v>基地規格による（１６－０１７５）１㎏袋入り</v>
      </c>
      <c r="D54" s="8" t="str">
        <f>[20]要求書!J53</f>
        <v>袋</v>
      </c>
      <c r="E54" s="13">
        <f>[20]要求書!K53</f>
        <v>2</v>
      </c>
      <c r="F54" s="19"/>
      <c r="G54" s="19"/>
      <c r="H54" s="14"/>
      <c r="I54" s="18"/>
      <c r="J54" s="3"/>
      <c r="K54" s="3"/>
      <c r="L54" s="3"/>
      <c r="M54" s="4"/>
    </row>
    <row r="55" spans="1:13" s="16" customFormat="1" ht="30" customHeight="1" x14ac:dyDescent="0.2">
      <c r="A55" s="3">
        <v>53</v>
      </c>
      <c r="B55" s="11" t="str">
        <f>[20]要求書!H54</f>
        <v>コチュジャン★</v>
      </c>
      <c r="C55" s="12" t="str">
        <f>IF($I$1+1=A55,"以　下　余　白",[20]要求書!I54)</f>
        <v>基地規格による（１８－０８５１）４５０ｇポリ容器入り</v>
      </c>
      <c r="D55" s="8" t="str">
        <f>[20]要求書!J54</f>
        <v>個</v>
      </c>
      <c r="E55" s="13">
        <f>[20]要求書!K54</f>
        <v>1</v>
      </c>
      <c r="F55" s="19"/>
      <c r="G55" s="19"/>
      <c r="H55" s="14"/>
      <c r="I55" s="18"/>
      <c r="J55" s="3"/>
      <c r="K55" s="3"/>
      <c r="L55" s="3"/>
      <c r="M55" s="4"/>
    </row>
    <row r="56" spans="1:13" s="16" customFormat="1" ht="30" customHeight="1" x14ac:dyDescent="0.2">
      <c r="A56" s="3">
        <v>54</v>
      </c>
      <c r="B56" s="11" t="str">
        <f>[20]要求書!H55</f>
        <v>生姜焼きのたれ★</v>
      </c>
      <c r="C56" s="12" t="str">
        <f>IF($I$1+1=A56,"以　下　余　白",[20]要求書!I55)</f>
        <v>基地規格による（１８－０７３０）１６００ｍｌ</v>
      </c>
      <c r="D56" s="8" t="str">
        <f>[20]要求書!J55</f>
        <v>本</v>
      </c>
      <c r="E56" s="13">
        <f>[20]要求書!K55</f>
        <v>1</v>
      </c>
      <c r="F56" s="19"/>
      <c r="G56" s="19"/>
      <c r="H56" s="14"/>
      <c r="I56" s="18"/>
      <c r="J56" s="3"/>
      <c r="K56" s="3"/>
      <c r="L56" s="3"/>
      <c r="M56" s="4"/>
    </row>
    <row r="57" spans="1:13" s="16" customFormat="1" ht="30" customHeight="1" x14ac:dyDescent="0.2">
      <c r="A57" s="3">
        <v>55</v>
      </c>
      <c r="B57" s="11" t="str">
        <f>[20]要求書!H56</f>
        <v>中華うま煮ソース★</v>
      </c>
      <c r="C57" s="12" t="str">
        <f>IF($I$1+1=A57,"以　下　余　白",[20]要求書!I56)</f>
        <v>基地規格による（１８－０７３０）１４９０ｍｌ</v>
      </c>
      <c r="D57" s="8" t="str">
        <f>[20]要求書!J56</f>
        <v>本</v>
      </c>
      <c r="E57" s="13">
        <f>[20]要求書!K56</f>
        <v>1</v>
      </c>
      <c r="F57" s="19"/>
      <c r="G57" s="19"/>
      <c r="H57" s="14"/>
      <c r="I57" s="18"/>
      <c r="J57" s="3"/>
      <c r="K57" s="3"/>
      <c r="L57" s="3"/>
      <c r="M57" s="4"/>
    </row>
    <row r="58" spans="1:13" s="16" customFormat="1" ht="30" customHeight="1" x14ac:dyDescent="0.2">
      <c r="A58" s="3">
        <v>56</v>
      </c>
      <c r="B58" s="11" t="str">
        <f>[20]要求書!H57</f>
        <v>回鍋肉のたれ★</v>
      </c>
      <c r="C58" s="12" t="str">
        <f>IF($I$1+1=A58,"以　下　余　白",[20]要求書!I57)</f>
        <v>基地規格による（１８－０７３０）１５００ｍｌ</v>
      </c>
      <c r="D58" s="8" t="str">
        <f>[20]要求書!J57</f>
        <v>本</v>
      </c>
      <c r="E58" s="13">
        <f>[20]要求書!K57</f>
        <v>1</v>
      </c>
      <c r="F58" s="19"/>
      <c r="G58" s="19"/>
      <c r="H58" s="14"/>
      <c r="I58" s="18"/>
      <c r="J58" s="3"/>
      <c r="K58" s="3"/>
      <c r="L58" s="3"/>
      <c r="M58" s="4"/>
    </row>
    <row r="59" spans="1:13" s="16" customFormat="1" ht="30" customHeight="1" x14ac:dyDescent="0.2">
      <c r="A59" s="3">
        <v>57</v>
      </c>
      <c r="B59" s="11" t="str">
        <f>[20]要求書!H58</f>
        <v>タコライスソース★</v>
      </c>
      <c r="C59" s="12" t="str">
        <f>IF($I$1+1=A59,"以　下　余　白",[20]要求書!I58)</f>
        <v>基地規格による（１８－０７３０）１０００ｍｌ</v>
      </c>
      <c r="D59" s="8" t="str">
        <f>[20]要求書!J58</f>
        <v>本</v>
      </c>
      <c r="E59" s="13">
        <f>[20]要求書!K58</f>
        <v>4</v>
      </c>
      <c r="F59" s="19"/>
      <c r="G59" s="19"/>
      <c r="H59" s="14"/>
      <c r="I59" s="18"/>
      <c r="J59" s="3"/>
      <c r="K59" s="3"/>
      <c r="L59" s="3"/>
      <c r="M59" s="4"/>
    </row>
    <row r="60" spans="1:13" s="16" customFormat="1" ht="30" customHeight="1" x14ac:dyDescent="0.2">
      <c r="A60" s="3">
        <v>58</v>
      </c>
      <c r="B60" s="11" t="str">
        <f>[20]要求書!H59</f>
        <v>オイスターソース（大）★</v>
      </c>
      <c r="C60" s="12" t="str">
        <f>IF($I$1+1=A60,"以　下　余　白",[20]要求書!I59)</f>
        <v>基地規格による（１８－０７３０）７５０ｍｌ</v>
      </c>
      <c r="D60" s="8" t="str">
        <f>[20]要求書!J59</f>
        <v>本</v>
      </c>
      <c r="E60" s="13">
        <f>[20]要求書!K59</f>
        <v>3</v>
      </c>
      <c r="F60" s="19"/>
      <c r="G60" s="19"/>
      <c r="H60" s="14"/>
      <c r="I60" s="18"/>
      <c r="J60" s="3"/>
      <c r="K60" s="3"/>
      <c r="L60" s="3"/>
      <c r="M60" s="4"/>
    </row>
    <row r="61" spans="1:13" s="16" customFormat="1" ht="30" customHeight="1" x14ac:dyDescent="0.2">
      <c r="A61" s="3">
        <v>59</v>
      </c>
      <c r="B61" s="11" t="str">
        <f>[20]要求書!H60</f>
        <v>プルコギのたれ★</v>
      </c>
      <c r="C61" s="12" t="str">
        <f>IF($I$1+1=A61,"以　下　余　白",[20]要求書!I60)</f>
        <v>基地規格による（１８－０７３０）１０００ｍｌ</v>
      </c>
      <c r="D61" s="8" t="str">
        <f>[20]要求書!J60</f>
        <v>本</v>
      </c>
      <c r="E61" s="13">
        <f>[20]要求書!K60</f>
        <v>1</v>
      </c>
      <c r="F61" s="19"/>
      <c r="G61" s="19"/>
      <c r="H61" s="14"/>
      <c r="I61" s="18"/>
      <c r="J61" s="3"/>
      <c r="K61" s="3"/>
      <c r="L61" s="3"/>
      <c r="M61" s="4"/>
    </row>
    <row r="62" spans="1:13" s="16" customFormat="1" ht="30" customHeight="1" x14ac:dyDescent="0.2">
      <c r="A62" s="3">
        <v>60</v>
      </c>
      <c r="B62" s="11" t="str">
        <f>[20]要求書!H61</f>
        <v>フレンチドレッシング（赤）★</v>
      </c>
      <c r="C62" s="12" t="str">
        <f>IF($I$1+1=A62,"以　下　余　白",[20]要求書!I61)</f>
        <v>基地規格による（１８－１４３５）</v>
      </c>
      <c r="D62" s="8" t="str">
        <f>[20]要求書!J61</f>
        <v>本</v>
      </c>
      <c r="E62" s="13">
        <f>[20]要求書!K61</f>
        <v>1</v>
      </c>
      <c r="F62" s="19"/>
      <c r="G62" s="19"/>
      <c r="H62" s="14"/>
      <c r="I62" s="18"/>
      <c r="J62" s="3"/>
      <c r="K62" s="3"/>
      <c r="L62" s="3"/>
      <c r="M62" s="4"/>
    </row>
    <row r="63" spans="1:13" s="16" customFormat="1" ht="30" customHeight="1" x14ac:dyDescent="0.2">
      <c r="A63" s="3">
        <v>61</v>
      </c>
      <c r="B63" s="11" t="str">
        <f>[20]要求書!H62</f>
        <v>練り辛子★</v>
      </c>
      <c r="C63" s="12" t="str">
        <f>IF($I$1+1=A63,"以　下　余　白",[20]要求書!I62)</f>
        <v>基地規格による（１８－０３４５）４０ｇチューブ入り</v>
      </c>
      <c r="D63" s="8" t="str">
        <f>[20]要求書!J62</f>
        <v>個</v>
      </c>
      <c r="E63" s="13">
        <f>[20]要求書!K62</f>
        <v>2</v>
      </c>
      <c r="F63" s="19"/>
      <c r="G63" s="19"/>
      <c r="H63" s="14"/>
      <c r="I63" s="18"/>
      <c r="J63" s="3"/>
      <c r="K63" s="3"/>
      <c r="L63" s="3"/>
      <c r="M63" s="4"/>
    </row>
    <row r="64" spans="1:13" s="16" customFormat="1" ht="30" customHeight="1" x14ac:dyDescent="0.2">
      <c r="A64" s="3">
        <v>62</v>
      </c>
      <c r="B64" s="11" t="str">
        <f>[20]要求書!H63</f>
        <v>ガーリック焼きオイル★</v>
      </c>
      <c r="C64" s="12" t="str">
        <f>IF($I$1+1=A64,"以　下　余　白",[20]要求書!I63)</f>
        <v>基地規格による（１８－０７１９）</v>
      </c>
      <c r="D64" s="8" t="str">
        <f>[20]要求書!J63</f>
        <v>個</v>
      </c>
      <c r="E64" s="13">
        <f>[20]要求書!K63</f>
        <v>1</v>
      </c>
      <c r="F64" s="19"/>
      <c r="G64" s="19"/>
      <c r="H64" s="14"/>
      <c r="I64" s="18"/>
      <c r="J64" s="3"/>
      <c r="K64" s="3"/>
      <c r="L64" s="3"/>
      <c r="M64" s="4"/>
    </row>
    <row r="65" spans="1:13" s="16" customFormat="1" ht="30" customHeight="1" x14ac:dyDescent="0.2">
      <c r="A65" s="3">
        <v>63</v>
      </c>
      <c r="B65" s="11" t="str">
        <f>[20]要求書!H64</f>
        <v>パスタ用ソース（ペペロンチーノ）★</v>
      </c>
      <c r="C65" s="12" t="str">
        <f>IF($I$1+1=A65,"以　下　余　白",[20]要求書!I64)</f>
        <v>基地規格による（１８－０７２１）８７０ｇ袋入り</v>
      </c>
      <c r="D65" s="8" t="str">
        <f>[20]要求書!J64</f>
        <v>袋</v>
      </c>
      <c r="E65" s="13">
        <f>[20]要求書!K64</f>
        <v>1</v>
      </c>
      <c r="F65" s="19"/>
      <c r="G65" s="19"/>
      <c r="H65" s="14"/>
      <c r="I65" s="18"/>
      <c r="J65" s="3"/>
      <c r="K65" s="3"/>
      <c r="L65" s="3"/>
      <c r="M65" s="4"/>
    </row>
    <row r="66" spans="1:13" s="16" customFormat="1" ht="30" customHeight="1" x14ac:dyDescent="0.2">
      <c r="A66" s="3">
        <v>64</v>
      </c>
      <c r="B66" s="11" t="str">
        <f>[20]要求書!H65</f>
        <v>チューブきざみ山わさび★</v>
      </c>
      <c r="C66" s="12" t="str">
        <f>IF($I$1+1=A66,"以　下　余　白",[20]要求書!I65)</f>
        <v>基地規格による（１８－０３９７）３８ｇチューブ入り</v>
      </c>
      <c r="D66" s="8" t="str">
        <f>[20]要求書!J65</f>
        <v>本</v>
      </c>
      <c r="E66" s="13">
        <f>[20]要求書!K65</f>
        <v>2</v>
      </c>
      <c r="F66" s="19"/>
      <c r="G66" s="19"/>
      <c r="H66" s="14"/>
      <c r="I66" s="18"/>
      <c r="J66" s="3"/>
      <c r="K66" s="3"/>
      <c r="L66" s="3"/>
      <c r="M66" s="4"/>
    </row>
    <row r="67" spans="1:13" s="16" customFormat="1" ht="30" customHeight="1" x14ac:dyDescent="0.2">
      <c r="A67" s="3">
        <v>65</v>
      </c>
      <c r="B67" s="11" t="str">
        <f>[20]要求書!H66</f>
        <v>ごまドレッシング（乳）★</v>
      </c>
      <c r="C67" s="12" t="str">
        <f>IF($I$1+1=A67,"以　下　余　白",[20]要求書!I66)</f>
        <v>基地規格による（１８－１３６１）乳化タイプ</v>
      </c>
      <c r="D67" s="8" t="str">
        <f>[20]要求書!J66</f>
        <v>本</v>
      </c>
      <c r="E67" s="13">
        <f>[20]要求書!K66</f>
        <v>1</v>
      </c>
      <c r="F67" s="19"/>
      <c r="G67" s="19"/>
      <c r="H67" s="14"/>
      <c r="I67" s="18"/>
      <c r="J67" s="3"/>
      <c r="K67" s="3"/>
      <c r="L67" s="3"/>
      <c r="M67" s="4"/>
    </row>
    <row r="68" spans="1:13" s="16" customFormat="1" ht="30" customHeight="1" x14ac:dyDescent="0.2">
      <c r="A68" s="3">
        <v>66</v>
      </c>
      <c r="B68" s="11" t="str">
        <f>[20]要求書!H67</f>
        <v>タルタルソース（１Ｌ）★</v>
      </c>
      <c r="C68" s="12" t="str">
        <f>IF($I$1+1=A68,"以　下　余　白",[20]要求書!I67)</f>
        <v>基地規格による（１８－０３２１）</v>
      </c>
      <c r="D68" s="8" t="str">
        <f>[20]要求書!J67</f>
        <v>本</v>
      </c>
      <c r="E68" s="13">
        <f>[20]要求書!K67</f>
        <v>6</v>
      </c>
      <c r="F68" s="19"/>
      <c r="G68" s="19"/>
      <c r="H68" s="14"/>
      <c r="I68" s="18"/>
      <c r="J68" s="3"/>
      <c r="K68" s="3"/>
      <c r="L68" s="3"/>
      <c r="M68" s="4"/>
    </row>
    <row r="69" spans="1:13" s="21" customFormat="1" ht="30" customHeight="1" x14ac:dyDescent="0.2">
      <c r="A69" s="3">
        <v>67</v>
      </c>
      <c r="B69" s="11" t="str">
        <f>[20]要求書!H68</f>
        <v>博多豚骨ラーメンの素★</v>
      </c>
      <c r="C69" s="12" t="str">
        <f>IF($I$1+1=A69,"以　下　余　白",[20]要求書!I68)</f>
        <v>基地規格による（１８－０６４３）１㎏袋入り</v>
      </c>
      <c r="D69" s="8" t="str">
        <f>[20]要求書!J68</f>
        <v>個</v>
      </c>
      <c r="E69" s="13">
        <f>[20]要求書!K68</f>
        <v>5</v>
      </c>
      <c r="F69" s="19"/>
      <c r="G69" s="19"/>
      <c r="H69" s="14"/>
      <c r="I69" s="20"/>
      <c r="J69" s="3"/>
      <c r="K69" s="3"/>
      <c r="L69" s="3"/>
      <c r="M69" s="4"/>
    </row>
    <row r="70" spans="1:13" s="16" customFormat="1" ht="30" customHeight="1" x14ac:dyDescent="0.2">
      <c r="A70" s="3">
        <v>68</v>
      </c>
      <c r="B70" s="11" t="str">
        <f>[20]要求書!H69</f>
        <v>焼きギョーザ★</v>
      </c>
      <c r="C70" s="12" t="str">
        <f>IF($I$1+1=A70,"以　下　余　白",[20]要求書!I69)</f>
        <v>基地規格による（２０－０７１１）１０個　２２０ｇ袋入り</v>
      </c>
      <c r="D70" s="8" t="str">
        <f>[20]要求書!J69</f>
        <v>袋</v>
      </c>
      <c r="E70" s="13">
        <f>[20]要求書!K69</f>
        <v>26</v>
      </c>
      <c r="F70" s="19"/>
      <c r="G70" s="22"/>
      <c r="H70" s="14"/>
      <c r="I70" s="18"/>
      <c r="J70" s="3"/>
      <c r="K70" s="3"/>
      <c r="L70" s="3"/>
      <c r="M70" s="4"/>
    </row>
    <row r="71" spans="1:13" s="16" customFormat="1" ht="30" customHeight="1" x14ac:dyDescent="0.2">
      <c r="A71" s="3">
        <v>69</v>
      </c>
      <c r="B71" s="11" t="str">
        <f>[20]要求書!H70</f>
        <v>（冷）肉餃子（ＮＯ１２０Ａ）★</v>
      </c>
      <c r="C71" s="12" t="str">
        <f>IF($I$1+1=A71,"以　下　余　白",[20]要求書!I70)</f>
        <v>基地規格による（２０－０７１１）１６ｇ×５０個　焼き目無し</v>
      </c>
      <c r="D71" s="8" t="str">
        <f>[20]要求書!J70</f>
        <v>袋</v>
      </c>
      <c r="E71" s="13">
        <f>[20]要求書!K70</f>
        <v>6</v>
      </c>
      <c r="F71" s="19"/>
      <c r="G71" s="19"/>
      <c r="H71" s="14"/>
      <c r="I71" s="18"/>
      <c r="J71" s="3"/>
      <c r="K71" s="3"/>
      <c r="L71" s="3"/>
      <c r="M71" s="4"/>
    </row>
    <row r="72" spans="1:13" s="16" customFormat="1" ht="30" customHeight="1" x14ac:dyDescent="0.2">
      <c r="A72" s="3">
        <v>70</v>
      </c>
      <c r="B72" s="11" t="str">
        <f>[20]要求書!H71</f>
        <v>コーンポタージュの素★</v>
      </c>
      <c r="C72" s="12" t="str">
        <f>IF($I$1+1=A72,"以　下　余　白",[20]要求書!I71)</f>
        <v>基地規格による（１８－０６２１）１㎏袋入り</v>
      </c>
      <c r="D72" s="8" t="str">
        <f>[20]要求書!J71</f>
        <v>袋</v>
      </c>
      <c r="E72" s="13">
        <f>[20]要求書!K71</f>
        <v>2</v>
      </c>
      <c r="F72" s="19"/>
      <c r="G72" s="19"/>
      <c r="H72" s="14"/>
      <c r="I72" s="18"/>
      <c r="J72" s="3"/>
      <c r="K72" s="3"/>
      <c r="L72" s="3"/>
      <c r="M72" s="4"/>
    </row>
    <row r="73" spans="1:13" s="16" customFormat="1" ht="30" customHeight="1" x14ac:dyDescent="0.2">
      <c r="A73" s="3">
        <v>71</v>
      </c>
      <c r="B73" s="11" t="str">
        <f>[20]要求書!H72</f>
        <v>冷凍カルボナーラソースベース★</v>
      </c>
      <c r="C73" s="12" t="str">
        <f>IF($I$1+1=A73,"以　下　余　白",[20]要求書!I72)</f>
        <v>基地規格による（１８－０６２２）１㎏</v>
      </c>
      <c r="D73" s="8" t="str">
        <f>[20]要求書!J72</f>
        <v>kg</v>
      </c>
      <c r="E73" s="13">
        <f>[20]要求書!K72</f>
        <v>6</v>
      </c>
      <c r="F73" s="19"/>
      <c r="G73" s="19"/>
      <c r="H73" s="14"/>
      <c r="I73" s="18"/>
      <c r="J73" s="3"/>
      <c r="K73" s="3"/>
      <c r="L73" s="3"/>
      <c r="M73" s="4"/>
    </row>
    <row r="74" spans="1:13" s="16" customFormat="1" ht="30" customHeight="1" x14ac:dyDescent="0.2">
      <c r="A74" s="3">
        <v>72</v>
      </c>
      <c r="B74" s="11" t="str">
        <f>[20]要求書!H73</f>
        <v>ホワイトソースフレーク★</v>
      </c>
      <c r="C74" s="12" t="str">
        <f>IF($I$1+1=A74,"以　下　余　白",[20]要求書!I73)</f>
        <v>基地規格による（１８－６１７）１㎏フレーク</v>
      </c>
      <c r="D74" s="8" t="str">
        <f>[20]要求書!J73</f>
        <v>kg</v>
      </c>
      <c r="E74" s="13">
        <f>[20]要求書!K73</f>
        <v>1</v>
      </c>
      <c r="F74" s="19"/>
      <c r="G74" s="19"/>
      <c r="H74" s="14"/>
      <c r="I74" s="18"/>
      <c r="J74" s="3"/>
      <c r="K74" s="3"/>
      <c r="L74" s="3"/>
      <c r="M74" s="4"/>
    </row>
    <row r="75" spans="1:13" s="16" customFormat="1" ht="30" customHeight="1" x14ac:dyDescent="0.2">
      <c r="A75" s="3">
        <v>73</v>
      </c>
      <c r="B75" s="11" t="str">
        <f>[20]要求書!H74</f>
        <v>（冷）砂肝塩焼★</v>
      </c>
      <c r="C75" s="12" t="str">
        <f>IF($I$1+1=A75,"以　下　余　白",[20]要求書!I74)</f>
        <v>基地規格による（２０－０３９６）自然解凍１㎏</v>
      </c>
      <c r="D75" s="8" t="str">
        <f>[20]要求書!J74</f>
        <v>袋</v>
      </c>
      <c r="E75" s="13">
        <f>[20]要求書!K74</f>
        <v>1</v>
      </c>
      <c r="F75" s="19"/>
      <c r="G75" s="19"/>
      <c r="H75" s="14"/>
      <c r="I75" s="18"/>
      <c r="J75" s="3"/>
      <c r="K75" s="3"/>
      <c r="L75" s="3"/>
      <c r="M75" s="4"/>
    </row>
    <row r="76" spans="1:13" s="16" customFormat="1" ht="30" customHeight="1" x14ac:dyDescent="0.2">
      <c r="A76" s="3">
        <v>74</v>
      </c>
      <c r="B76" s="11" t="str">
        <f>[20]要求書!H75</f>
        <v>（冷）やげん軟骨焼★</v>
      </c>
      <c r="C76" s="12" t="str">
        <f>IF($I$1+1=A76,"以　下　余　白",[20]要求書!I75)</f>
        <v>基地規格による（２０－０３９７）自然解凍５００ｇ</v>
      </c>
      <c r="D76" s="8" t="str">
        <f>[20]要求書!J75</f>
        <v>袋</v>
      </c>
      <c r="E76" s="13">
        <f>[20]要求書!K75</f>
        <v>2</v>
      </c>
      <c r="F76" s="19"/>
      <c r="G76" s="19"/>
      <c r="H76" s="14"/>
      <c r="I76" s="18"/>
      <c r="J76" s="3"/>
      <c r="K76" s="3"/>
      <c r="L76" s="3"/>
      <c r="M76" s="4"/>
    </row>
    <row r="77" spans="1:13" s="16" customFormat="1" ht="30" customHeight="1" x14ac:dyDescent="0.2">
      <c r="A77" s="3">
        <v>75</v>
      </c>
      <c r="B77" s="11" t="str">
        <f>[20]要求書!H76</f>
        <v>（冷）若鶏団子★</v>
      </c>
      <c r="C77" s="12" t="str">
        <f>IF($I$1+1=A77,"以　下　余　白",[20]要求書!I76)</f>
        <v>基地規格による（２０－１０８１）味付き無し　２０ｇ×５０粒　</v>
      </c>
      <c r="D77" s="8" t="str">
        <f>[20]要求書!J76</f>
        <v>袋</v>
      </c>
      <c r="E77" s="13">
        <f>[20]要求書!K76</f>
        <v>3</v>
      </c>
      <c r="F77" s="19"/>
      <c r="G77" s="19"/>
      <c r="H77" s="14"/>
      <c r="I77" s="18"/>
      <c r="J77" s="3"/>
      <c r="K77" s="3"/>
      <c r="L77" s="3"/>
      <c r="M77" s="4"/>
    </row>
    <row r="78" spans="1:13" s="16" customFormat="1" ht="30" customHeight="1" x14ac:dyDescent="0.2">
      <c r="A78" s="3">
        <v>76</v>
      </c>
      <c r="B78" s="11" t="str">
        <f>[20]要求書!H77</f>
        <v>（冷）湯葉巻き★</v>
      </c>
      <c r="C78" s="12" t="str">
        <f>IF($I$1+1=A78,"以　下　余　白",[20]要求書!I77)</f>
        <v>基地規格による（２０－１０９８）４５ｇ×１０個袋入り</v>
      </c>
      <c r="D78" s="8" t="str">
        <f>[20]要求書!J77</f>
        <v>袋</v>
      </c>
      <c r="E78" s="13">
        <f>[20]要求書!K77</f>
        <v>12</v>
      </c>
      <c r="F78" s="19"/>
      <c r="G78" s="19"/>
      <c r="H78" s="14"/>
      <c r="I78" s="18"/>
      <c r="J78" s="3"/>
      <c r="K78" s="3"/>
      <c r="L78" s="3"/>
      <c r="M78" s="4"/>
    </row>
    <row r="79" spans="1:13" s="16" customFormat="1" ht="30" customHeight="1" x14ac:dyDescent="0.2">
      <c r="A79" s="3">
        <v>77</v>
      </c>
      <c r="B79" s="11" t="str">
        <f>[20]要求書!H78</f>
        <v>ハンバーグ１１０（真空パック）★</v>
      </c>
      <c r="C79" s="12" t="str">
        <f>IF($I$1+1=A79,"以　下　余　白",[20]要求書!I78)</f>
        <v>基地規格による（２０－０２２５）１個１１０ｇ</v>
      </c>
      <c r="D79" s="8" t="str">
        <f>[20]要求書!J78</f>
        <v>袋</v>
      </c>
      <c r="E79" s="13">
        <f>[20]要求書!K78</f>
        <v>50</v>
      </c>
      <c r="F79" s="19"/>
      <c r="G79" s="19"/>
      <c r="H79" s="14"/>
      <c r="I79" s="18"/>
      <c r="J79" s="3"/>
      <c r="K79" s="3"/>
      <c r="L79" s="3"/>
      <c r="M79" s="4"/>
    </row>
    <row r="80" spans="1:13" s="16" customFormat="1" ht="30" customHeight="1" x14ac:dyDescent="0.2">
      <c r="A80" s="3">
        <v>78</v>
      </c>
      <c r="B80" s="11" t="str">
        <f>[20]要求書!H79</f>
        <v>カニ風味サラダ★</v>
      </c>
      <c r="C80" s="12" t="str">
        <f>IF($I$1+1=A80,"以　下　余　白",[20]要求書!I79)</f>
        <v>基地規格による（１３－１１２７）１㎏袋入り　マヨネーズ味</v>
      </c>
      <c r="D80" s="8" t="str">
        <f>[20]要求書!J79</f>
        <v>袋</v>
      </c>
      <c r="E80" s="13">
        <f>[20]要求書!K79</f>
        <v>3</v>
      </c>
      <c r="F80" s="19"/>
      <c r="G80" s="22"/>
      <c r="H80" s="14"/>
      <c r="I80" s="18"/>
      <c r="J80" s="3"/>
      <c r="K80" s="3"/>
      <c r="L80" s="3"/>
      <c r="M80" s="4"/>
    </row>
    <row r="81" spans="1:13" s="16" customFormat="1" ht="30" customHeight="1" x14ac:dyDescent="0.2">
      <c r="A81" s="3">
        <v>79</v>
      </c>
      <c r="B81" s="11" t="str">
        <f>[20]要求書!H80</f>
        <v>スパゲティサラダ★</v>
      </c>
      <c r="C81" s="12" t="str">
        <f>IF($I$1+1=A81,"以　下　余　白",[20]要求書!I80)</f>
        <v>基地規格による（１３－１１３１）１㎏袋入り　マヨネーズ味</v>
      </c>
      <c r="D81" s="8" t="str">
        <f>[20]要求書!J80</f>
        <v>袋</v>
      </c>
      <c r="E81" s="13">
        <f>[20]要求書!K80</f>
        <v>7</v>
      </c>
      <c r="F81" s="19"/>
      <c r="G81" s="19"/>
      <c r="H81" s="14"/>
      <c r="I81" s="18"/>
      <c r="J81" s="3"/>
      <c r="K81" s="3"/>
      <c r="L81" s="3"/>
      <c r="M81" s="4"/>
    </row>
    <row r="82" spans="1:13" s="16" customFormat="1" ht="30" customHeight="1" x14ac:dyDescent="0.2">
      <c r="A82" s="3">
        <v>80</v>
      </c>
      <c r="B82" s="11" t="str">
        <f>[20]要求書!H81</f>
        <v>折詰め弁当５</v>
      </c>
      <c r="C82" s="12" t="str">
        <f>IF($I$1+1=A82,"以　下　余　白",[20]要求書!I81)</f>
        <v>仕様書のとおり</v>
      </c>
      <c r="D82" s="8" t="str">
        <f>[20]要求書!J81</f>
        <v>個</v>
      </c>
      <c r="E82" s="13">
        <f>[20]要求書!K81</f>
        <v>56</v>
      </c>
      <c r="F82" s="19"/>
      <c r="G82" s="19"/>
      <c r="H82" s="14"/>
      <c r="I82" s="18"/>
      <c r="J82" s="3"/>
      <c r="K82" s="3"/>
      <c r="L82" s="3"/>
      <c r="M82" s="4"/>
    </row>
    <row r="83" spans="1:13" s="16" customFormat="1" ht="30" customHeight="1" x14ac:dyDescent="0.2">
      <c r="A83" s="3">
        <v>81</v>
      </c>
      <c r="B83" s="11" t="str">
        <f>[20]要求書!H82</f>
        <v>白和えの素（１００）★</v>
      </c>
      <c r="C83" s="12" t="str">
        <f>IF($I$1+1=A83,"以　下　余　白",[20]要求書!I82)</f>
        <v>基地規格による（０７－０２０５）１００ｇ</v>
      </c>
      <c r="D83" s="8" t="str">
        <f>[20]要求書!J82</f>
        <v>袋</v>
      </c>
      <c r="E83" s="13">
        <f>[20]要求書!K82</f>
        <v>3</v>
      </c>
      <c r="F83" s="19"/>
      <c r="G83" s="19"/>
      <c r="H83" s="14"/>
      <c r="I83" s="18"/>
      <c r="J83" s="3"/>
      <c r="K83" s="3"/>
      <c r="L83" s="3"/>
      <c r="M83" s="4"/>
    </row>
    <row r="84" spans="1:13" s="16" customFormat="1" ht="30" customHeight="1" x14ac:dyDescent="0.2">
      <c r="A84" s="3">
        <v>82</v>
      </c>
      <c r="B84" s="11" t="str">
        <f>[20]要求書!H83</f>
        <v>ビーフン★</v>
      </c>
      <c r="C84" s="12" t="str">
        <f>IF($I$1+1=A84,"以　下　余　白",[20]要求書!I83)</f>
        <v>基地規格による（０１－０２９５）　３００ｇ</v>
      </c>
      <c r="D84" s="8" t="str">
        <f>[20]要求書!J83</f>
        <v>袋</v>
      </c>
      <c r="E84" s="13">
        <f>[20]要求書!K83</f>
        <v>3</v>
      </c>
      <c r="F84" s="19"/>
      <c r="G84" s="19"/>
      <c r="H84" s="14"/>
      <c r="I84" s="18"/>
      <c r="J84" s="3"/>
      <c r="K84" s="3"/>
      <c r="L84" s="3"/>
      <c r="M84" s="4"/>
    </row>
    <row r="85" spans="1:13" s="16" customFormat="1" ht="30" customHeight="1" x14ac:dyDescent="0.2">
      <c r="A85" s="3">
        <v>83</v>
      </c>
      <c r="B85" s="11" t="str">
        <f>[20]要求書!H84</f>
        <v>もち米★</v>
      </c>
      <c r="C85" s="12" t="str">
        <f>IF($I$1+1=A85,"以　下　余　白",[20]要求書!I84)</f>
        <v>基地規格による（０１－００３０）</v>
      </c>
      <c r="D85" s="8" t="str">
        <f>[20]要求書!J84</f>
        <v>kg</v>
      </c>
      <c r="E85" s="13">
        <f>[20]要求書!K84</f>
        <v>2</v>
      </c>
      <c r="F85" s="19"/>
      <c r="G85" s="19"/>
      <c r="H85" s="14"/>
      <c r="I85" s="18"/>
      <c r="J85" s="3"/>
      <c r="K85" s="3"/>
      <c r="L85" s="3"/>
      <c r="M85" s="4"/>
    </row>
    <row r="86" spans="1:13" s="16" customFormat="1" ht="30" customHeight="1" x14ac:dyDescent="0.2">
      <c r="A86" s="3">
        <v>84</v>
      </c>
      <c r="B86" s="11" t="str">
        <f>[20]要求書!H85</f>
        <v>食パン★</v>
      </c>
      <c r="C86" s="12" t="str">
        <f>IF($I$1+1=A86,"以　下　余　白",[20]要求書!I85)</f>
        <v>基地規格による（０１－０３００）１枚７０ｇ５枚袋入り　絹艶</v>
      </c>
      <c r="D86" s="8" t="str">
        <f>[20]要求書!J85</f>
        <v>袋</v>
      </c>
      <c r="E86" s="13">
        <f>[20]要求書!K85</f>
        <v>8</v>
      </c>
      <c r="F86" s="19"/>
      <c r="G86" s="19"/>
      <c r="H86" s="14"/>
      <c r="I86" s="18"/>
      <c r="J86" s="3"/>
      <c r="K86" s="3"/>
      <c r="L86" s="3"/>
      <c r="M86" s="4"/>
    </row>
    <row r="87" spans="1:13" s="16" customFormat="1" ht="30" customHeight="1" x14ac:dyDescent="0.2">
      <c r="A87" s="3">
        <v>85</v>
      </c>
      <c r="B87" s="11" t="str">
        <f>[20]要求書!H86</f>
        <v>フランスパン★</v>
      </c>
      <c r="C87" s="12" t="str">
        <f>IF($I$1+1=A87,"以　下　余　白",[20]要求書!I86)</f>
        <v>１本２００ｇ　長さ５０㎝　賞味期限納品後３日以上</v>
      </c>
      <c r="D87" s="8" t="str">
        <f>[20]要求書!J86</f>
        <v>本</v>
      </c>
      <c r="E87" s="13">
        <f>[20]要求書!K86</f>
        <v>31</v>
      </c>
      <c r="F87" s="19"/>
      <c r="G87" s="19"/>
      <c r="H87" s="14"/>
      <c r="I87" s="18"/>
      <c r="J87" s="3"/>
      <c r="K87" s="3"/>
      <c r="L87" s="3"/>
      <c r="M87" s="4"/>
    </row>
    <row r="88" spans="1:13" s="16" customFormat="1" ht="30" customHeight="1" x14ac:dyDescent="0.2">
      <c r="A88" s="3">
        <v>86</v>
      </c>
      <c r="B88" s="11" t="str">
        <f>[20]要求書!H87</f>
        <v>冷凍中華そば★</v>
      </c>
      <c r="C88" s="12" t="str">
        <f>IF($I$1+1=A88,"以　下　余　白",[20]要求書!I87)</f>
        <v>基地規格による（０１－０１７１）２００ｇ５食袋入り</v>
      </c>
      <c r="D88" s="8" t="str">
        <f>[20]要求書!J87</f>
        <v>袋</v>
      </c>
      <c r="E88" s="13">
        <f>[20]要求書!K87</f>
        <v>17</v>
      </c>
      <c r="F88" s="19"/>
      <c r="G88" s="19"/>
      <c r="H88" s="14"/>
      <c r="I88" s="18"/>
      <c r="J88" s="3"/>
      <c r="K88" s="3"/>
      <c r="L88" s="3"/>
      <c r="M88" s="4"/>
    </row>
    <row r="89" spans="1:13" s="16" customFormat="1" ht="30" customHeight="1" x14ac:dyDescent="0.2">
      <c r="A89" s="3">
        <v>87</v>
      </c>
      <c r="B89" s="11" t="str">
        <f>[20]要求書!H88</f>
        <v>冷凍スパゲティ★</v>
      </c>
      <c r="C89" s="12" t="str">
        <f>IF($I$1+1=A89,"以　下　余　白",[20]要求書!I88)</f>
        <v>基地規格による（０１－０１７８）</v>
      </c>
      <c r="D89" s="8" t="str">
        <f>[20]要求書!J88</f>
        <v>袋</v>
      </c>
      <c r="E89" s="13">
        <f>[20]要求書!K88</f>
        <v>28</v>
      </c>
      <c r="F89" s="19"/>
      <c r="G89" s="19"/>
      <c r="H89" s="14"/>
      <c r="I89" s="18"/>
      <c r="J89" s="3"/>
      <c r="K89" s="3"/>
      <c r="L89" s="3"/>
      <c r="M89" s="4"/>
    </row>
    <row r="90" spans="1:13" s="16" customFormat="1" ht="30" customHeight="1" x14ac:dyDescent="0.2">
      <c r="A90" s="3">
        <v>88</v>
      </c>
      <c r="B90" s="11" t="str">
        <f>[20]要求書!H89</f>
        <v>天ぷら粉★</v>
      </c>
      <c r="C90" s="12" t="str">
        <f>IF($I$1+1=A90,"以　下　余　白",[20]要求書!I89)</f>
        <v>基地規格による（０１－００７１）１ｋｇ袋入り</v>
      </c>
      <c r="D90" s="8" t="str">
        <f>[20]要求書!J89</f>
        <v>袋</v>
      </c>
      <c r="E90" s="13">
        <f>[20]要求書!K89</f>
        <v>1</v>
      </c>
      <c r="F90" s="19"/>
      <c r="G90" s="19"/>
      <c r="H90" s="14"/>
      <c r="I90" s="18"/>
      <c r="J90" s="3"/>
      <c r="K90" s="3"/>
      <c r="L90" s="3"/>
      <c r="M90" s="4"/>
    </row>
    <row r="91" spans="1:13" s="16" customFormat="1" ht="30" customHeight="1" x14ac:dyDescent="0.2">
      <c r="A91" s="3">
        <v>89</v>
      </c>
      <c r="B91" s="11" t="str">
        <f>[20]要求書!H90</f>
        <v>玉麸★</v>
      </c>
      <c r="C91" s="12" t="str">
        <f>IF($I$1+1=A91,"以　下　余　白",[20]要求書!I90)</f>
        <v>基地規格による（０１－０２６０）　豆麩</v>
      </c>
      <c r="D91" s="8" t="str">
        <f>[20]要求書!J90</f>
        <v>袋</v>
      </c>
      <c r="E91" s="13">
        <f>[20]要求書!K90</f>
        <v>6</v>
      </c>
      <c r="F91" s="19"/>
      <c r="G91" s="19"/>
      <c r="H91" s="14"/>
      <c r="I91" s="18"/>
      <c r="J91" s="3"/>
      <c r="K91" s="3"/>
      <c r="L91" s="3"/>
      <c r="M91" s="4"/>
    </row>
    <row r="92" spans="1:13" s="16" customFormat="1" ht="30" customHeight="1" x14ac:dyDescent="0.2">
      <c r="A92" s="3">
        <v>90</v>
      </c>
      <c r="B92" s="11" t="str">
        <f>[20]要求書!H91</f>
        <v>じゃがいも★</v>
      </c>
      <c r="C92" s="12" t="str">
        <f>IF($I$1+1=A92,"以　下　余　白",[20]要求書!I91)</f>
        <v>基地規格による（０２－００８０）</v>
      </c>
      <c r="D92" s="8" t="str">
        <f>[20]要求書!J91</f>
        <v>kg</v>
      </c>
      <c r="E92" s="13">
        <f>[20]要求書!K91</f>
        <v>21</v>
      </c>
      <c r="F92" s="19"/>
      <c r="G92" s="19"/>
      <c r="H92" s="14"/>
      <c r="I92" s="18"/>
      <c r="J92" s="3"/>
      <c r="K92" s="3"/>
      <c r="L92" s="3"/>
      <c r="M92" s="4"/>
    </row>
    <row r="93" spans="1:13" s="16" customFormat="1" ht="30" customHeight="1" x14ac:dyDescent="0.2">
      <c r="A93" s="3">
        <v>91</v>
      </c>
      <c r="B93" s="11" t="str">
        <f>[20]要求書!H92</f>
        <v>（冷）ナチュラルカットポテト★</v>
      </c>
      <c r="C93" s="12" t="str">
        <f>IF($I$1+1=A93,"以　下　余　白",[20]要求書!I92)</f>
        <v>基地規格による（２０－０２９０）</v>
      </c>
      <c r="D93" s="8" t="str">
        <f>[20]要求書!J92</f>
        <v>kg</v>
      </c>
      <c r="E93" s="13">
        <f>[20]要求書!K92</f>
        <v>3</v>
      </c>
      <c r="F93" s="19"/>
      <c r="G93" s="19"/>
      <c r="H93" s="14"/>
      <c r="I93" s="18"/>
      <c r="J93" s="3"/>
      <c r="K93" s="3"/>
      <c r="L93" s="3"/>
      <c r="M93" s="4"/>
    </row>
    <row r="94" spans="1:13" s="16" customFormat="1" ht="30" customHeight="1" x14ac:dyDescent="0.2">
      <c r="A94" s="3">
        <v>92</v>
      </c>
      <c r="B94" s="11" t="str">
        <f>[20]要求書!H93</f>
        <v>コロッケ　肉じゃが　　６０ｇ★</v>
      </c>
      <c r="C94" s="12" t="str">
        <f>IF($I$1+1=A94,"以　下　余　白",[20]要求書!I93)</f>
        <v>基地規格による（２０－０８３８）１個６０ｇ</v>
      </c>
      <c r="D94" s="8" t="str">
        <f>[20]要求書!J93</f>
        <v>kg</v>
      </c>
      <c r="E94" s="13">
        <f>[20]要求書!K93</f>
        <v>5</v>
      </c>
      <c r="F94" s="19"/>
      <c r="G94" s="19"/>
      <c r="H94" s="14"/>
      <c r="I94" s="18"/>
      <c r="J94" s="3"/>
      <c r="K94" s="3"/>
      <c r="L94" s="3"/>
      <c r="M94" s="4"/>
    </row>
    <row r="95" spans="1:13" s="16" customFormat="1" ht="30" customHeight="1" x14ac:dyDescent="0.2">
      <c r="A95" s="3">
        <v>93</v>
      </c>
      <c r="B95" s="11" t="str">
        <f>[20]要求書!H94</f>
        <v>こんにゃく★</v>
      </c>
      <c r="C95" s="12" t="str">
        <f>IF($I$1+1=A95,"以　下　余　白",[20]要求書!I94)</f>
        <v>基地規格による（０２－００１５）</v>
      </c>
      <c r="D95" s="8" t="str">
        <f>[20]要求書!J94</f>
        <v>個</v>
      </c>
      <c r="E95" s="13">
        <f>[20]要求書!K94</f>
        <v>1</v>
      </c>
      <c r="F95" s="19"/>
      <c r="G95" s="19"/>
      <c r="H95" s="14"/>
      <c r="I95" s="18"/>
      <c r="J95" s="3"/>
      <c r="K95" s="3"/>
      <c r="L95" s="3"/>
      <c r="M95" s="4"/>
    </row>
    <row r="96" spans="1:13" s="16" customFormat="1" ht="30" customHeight="1" x14ac:dyDescent="0.2">
      <c r="A96" s="3">
        <v>94</v>
      </c>
      <c r="B96" s="11" t="str">
        <f>[20]要求書!H95</f>
        <v>白滝★</v>
      </c>
      <c r="C96" s="12" t="str">
        <f>IF($I$1+1=A96,"以　下　余　白",[20]要求書!I95)</f>
        <v>基地規格による（０２－００３０）</v>
      </c>
      <c r="D96" s="8" t="str">
        <f>[20]要求書!J95</f>
        <v>kg</v>
      </c>
      <c r="E96" s="13">
        <f>[20]要求書!K95</f>
        <v>3</v>
      </c>
      <c r="F96" s="19"/>
      <c r="G96" s="19"/>
      <c r="H96" s="14"/>
      <c r="I96" s="18"/>
      <c r="J96" s="3"/>
      <c r="K96" s="3"/>
      <c r="L96" s="3"/>
      <c r="M96" s="4"/>
    </row>
    <row r="97" spans="1:13" s="16" customFormat="1" ht="30" customHeight="1" x14ac:dyDescent="0.2">
      <c r="A97" s="3">
        <v>95</v>
      </c>
      <c r="B97" s="11" t="str">
        <f>[20]要求書!H96</f>
        <v>（冷）里芋★</v>
      </c>
      <c r="C97" s="12" t="str">
        <f>IF($I$1+1=A97,"以　下　余　白",[20]要求書!I96)</f>
        <v>基地規格による（０２－００７０）</v>
      </c>
      <c r="D97" s="8" t="str">
        <f>[20]要求書!J96</f>
        <v>kg</v>
      </c>
      <c r="E97" s="13">
        <f>[20]要求書!K96</f>
        <v>13</v>
      </c>
      <c r="F97" s="19"/>
      <c r="G97" s="19"/>
      <c r="H97" s="14"/>
      <c r="I97" s="18"/>
      <c r="J97" s="3"/>
      <c r="K97" s="3"/>
      <c r="L97" s="3"/>
      <c r="M97" s="4"/>
    </row>
    <row r="98" spans="1:13" s="16" customFormat="1" ht="30" customHeight="1" x14ac:dyDescent="0.2">
      <c r="A98" s="3">
        <v>96</v>
      </c>
      <c r="B98" s="11" t="str">
        <f>[20]要求書!H97</f>
        <v>フルーツゼリー（ぶどう・りんご）★</v>
      </c>
      <c r="C98" s="12" t="str">
        <f>IF($I$1+1=A98,"以　下　余　白",[20]要求書!I97)</f>
        <v>基地規格による（０４－０２５０）</v>
      </c>
      <c r="D98" s="8" t="str">
        <f>[20]要求書!J97</f>
        <v>個</v>
      </c>
      <c r="E98" s="13">
        <f>[20]要求書!K97</f>
        <v>42</v>
      </c>
      <c r="F98" s="19"/>
      <c r="G98" s="19"/>
      <c r="H98" s="14"/>
      <c r="I98" s="18"/>
      <c r="J98" s="3"/>
      <c r="K98" s="3"/>
      <c r="L98" s="3"/>
      <c r="M98" s="4"/>
    </row>
    <row r="99" spans="1:13" s="16" customFormat="1" ht="30" customHeight="1" x14ac:dyDescent="0.2">
      <c r="A99" s="3">
        <v>97</v>
      </c>
      <c r="B99" s="11" t="str">
        <f>[20]要求書!H98</f>
        <v>バター★</v>
      </c>
      <c r="C99" s="12" t="str">
        <f>IF($I$1+1=A99,"以　下　余　白",[20]要求書!I98)</f>
        <v>基地規格による（０５－００７０）</v>
      </c>
      <c r="D99" s="8" t="str">
        <f>[20]要求書!J98</f>
        <v>個</v>
      </c>
      <c r="E99" s="13">
        <f>[20]要求書!K98</f>
        <v>2</v>
      </c>
      <c r="F99" s="19"/>
      <c r="G99" s="19"/>
      <c r="H99" s="14"/>
      <c r="I99" s="18"/>
      <c r="J99" s="3"/>
      <c r="K99" s="3"/>
      <c r="L99" s="3"/>
      <c r="M99" s="4"/>
    </row>
    <row r="100" spans="1:13" s="16" customFormat="1" ht="30" customHeight="1" x14ac:dyDescent="0.2">
      <c r="A100" s="3">
        <v>98</v>
      </c>
      <c r="B100" s="11" t="str">
        <f>[20]要求書!H99</f>
        <v>白ごま★</v>
      </c>
      <c r="C100" s="12" t="str">
        <f>IF($I$1+1=A100,"以　下　余　白",[20]要求書!I99)</f>
        <v>基地規格による（０６－００９０）４０ｇ袋</v>
      </c>
      <c r="D100" s="8" t="str">
        <f>[20]要求書!J99</f>
        <v>個</v>
      </c>
      <c r="E100" s="13">
        <f>[20]要求書!K99</f>
        <v>1</v>
      </c>
      <c r="F100" s="19"/>
      <c r="G100" s="19"/>
      <c r="H100" s="14"/>
      <c r="I100" s="18"/>
      <c r="J100" s="3"/>
      <c r="K100" s="3"/>
      <c r="L100" s="3"/>
      <c r="M100" s="4"/>
    </row>
    <row r="101" spans="1:13" s="16" customFormat="1" ht="30" customHeight="1" x14ac:dyDescent="0.2">
      <c r="A101" s="3">
        <v>99</v>
      </c>
      <c r="B101" s="11" t="str">
        <f>[20]要求書!H100</f>
        <v>すりごま★</v>
      </c>
      <c r="C101" s="12" t="str">
        <f>IF($I$1+1=A101,"以　下　余　白",[20]要求書!I100)</f>
        <v>基地規格による（０６－０１１０）４０ｇ</v>
      </c>
      <c r="D101" s="8" t="str">
        <f>[20]要求書!J100</f>
        <v>個</v>
      </c>
      <c r="E101" s="13">
        <f>[20]要求書!K100</f>
        <v>1</v>
      </c>
      <c r="F101" s="19"/>
      <c r="G101" s="19"/>
      <c r="H101" s="14"/>
      <c r="I101" s="18"/>
      <c r="J101" s="3"/>
      <c r="K101" s="3"/>
      <c r="L101" s="3"/>
      <c r="M101" s="4"/>
    </row>
    <row r="102" spans="1:13" s="16" customFormat="1" ht="30" customHeight="1" x14ac:dyDescent="0.2">
      <c r="A102" s="3">
        <v>100</v>
      </c>
      <c r="B102" s="11" t="str">
        <f>[20]要求書!H101</f>
        <v>甘納豆（金時豆）★</v>
      </c>
      <c r="C102" s="12" t="str">
        <f>IF($I$1+1=A102,"以　下　余　白",[20]要求書!I101)</f>
        <v>基地規格による（１３－０９３５）赤飯用１６５ｇ袋</v>
      </c>
      <c r="D102" s="8" t="str">
        <f>[20]要求書!J101</f>
        <v>袋</v>
      </c>
      <c r="E102" s="13">
        <f>[20]要求書!K101</f>
        <v>3</v>
      </c>
      <c r="F102" s="19"/>
      <c r="G102" s="19"/>
      <c r="H102" s="14"/>
      <c r="I102" s="18"/>
      <c r="J102" s="3"/>
      <c r="K102" s="3"/>
      <c r="L102" s="3"/>
      <c r="M102" s="4"/>
    </row>
    <row r="103" spans="1:13" s="16" customFormat="1" ht="30" customHeight="1" x14ac:dyDescent="0.2">
      <c r="A103" s="3">
        <v>101</v>
      </c>
      <c r="B103" s="11" t="str">
        <f>[20]要求書!H102</f>
        <v>木綿豆腐★</v>
      </c>
      <c r="C103" s="12" t="str">
        <f>IF($I$1+1=A103,"以　下　余　白",[20]要求書!I102)</f>
        <v>基地規格による（０７－００５０）４００ｇ</v>
      </c>
      <c r="D103" s="8" t="str">
        <f>[20]要求書!J102</f>
        <v>個</v>
      </c>
      <c r="E103" s="13">
        <f>[20]要求書!K102</f>
        <v>40</v>
      </c>
      <c r="F103" s="19"/>
      <c r="G103" s="19"/>
      <c r="H103" s="14"/>
      <c r="I103" s="18"/>
      <c r="J103" s="3"/>
      <c r="K103" s="3"/>
      <c r="L103" s="3"/>
      <c r="M103" s="4"/>
    </row>
    <row r="104" spans="1:13" s="16" customFormat="1" ht="30" customHeight="1" x14ac:dyDescent="0.2">
      <c r="A104" s="3">
        <v>102</v>
      </c>
      <c r="B104" s="11" t="str">
        <f>[20]要求書!H103</f>
        <v>（冷）カット豆腐★</v>
      </c>
      <c r="C104" s="12" t="str">
        <f>IF($I$1+1=A104,"以　下　余　白",[20]要求書!I103)</f>
        <v>基地規格による（０７－００８２）</v>
      </c>
      <c r="D104" s="8" t="str">
        <f>[20]要求書!J103</f>
        <v>kg</v>
      </c>
      <c r="E104" s="13">
        <f>[20]要求書!K103</f>
        <v>103</v>
      </c>
      <c r="F104" s="19"/>
      <c r="G104" s="19"/>
      <c r="H104" s="14"/>
      <c r="I104" s="18"/>
      <c r="J104" s="3"/>
      <c r="K104" s="3"/>
      <c r="L104" s="3"/>
      <c r="M104" s="4"/>
    </row>
    <row r="105" spans="1:13" s="16" customFormat="1" ht="30" customHeight="1" x14ac:dyDescent="0.2">
      <c r="A105" s="3">
        <v>103</v>
      </c>
      <c r="B105" s="11" t="str">
        <f>[20]要求書!H104</f>
        <v>焼豆腐★</v>
      </c>
      <c r="C105" s="12" t="str">
        <f>IF($I$1+1=A105,"以　下　余　白",[20]要求書!I104)</f>
        <v>基地規格による（０７－００７０）４００ｇ</v>
      </c>
      <c r="D105" s="8" t="str">
        <f>[20]要求書!J104</f>
        <v>個</v>
      </c>
      <c r="E105" s="13">
        <f>[20]要求書!K104</f>
        <v>10</v>
      </c>
      <c r="F105" s="19"/>
      <c r="G105" s="19"/>
      <c r="H105" s="14"/>
      <c r="I105" s="18"/>
      <c r="J105" s="3"/>
      <c r="K105" s="3"/>
      <c r="L105" s="3"/>
      <c r="M105" s="4"/>
    </row>
    <row r="106" spans="1:13" s="21" customFormat="1" ht="30" customHeight="1" x14ac:dyDescent="0.2">
      <c r="A106" s="3">
        <v>104</v>
      </c>
      <c r="B106" s="11" t="str">
        <f>[20]要求書!H105</f>
        <v>生揚げ★</v>
      </c>
      <c r="C106" s="12" t="str">
        <f>IF($I$1+1=A106,"以　下　余　白",[20]要求書!I105)</f>
        <v>基地規格による（０７－０１００）</v>
      </c>
      <c r="D106" s="8" t="str">
        <f>[20]要求書!J105</f>
        <v>個</v>
      </c>
      <c r="E106" s="13">
        <f>[20]要求書!K105</f>
        <v>38</v>
      </c>
      <c r="F106" s="19"/>
      <c r="G106" s="19"/>
      <c r="H106" s="14"/>
      <c r="I106" s="20"/>
      <c r="J106" s="3"/>
      <c r="K106" s="3"/>
      <c r="L106" s="3"/>
      <c r="M106" s="4"/>
    </row>
    <row r="107" spans="1:13" s="16" customFormat="1" ht="30" customHeight="1" x14ac:dyDescent="0.2">
      <c r="A107" s="3">
        <v>105</v>
      </c>
      <c r="B107" s="11" t="str">
        <f>[20]要求書!H106</f>
        <v>油揚げ　生★</v>
      </c>
      <c r="C107" s="12" t="str">
        <f>IF($I$1+1=A107,"以　下　余　白",[20]要求書!I106)</f>
        <v>基地規格による（０７－００９５）</v>
      </c>
      <c r="D107" s="8" t="str">
        <f>[20]要求書!J106</f>
        <v>個</v>
      </c>
      <c r="E107" s="13">
        <f>[20]要求書!K106</f>
        <v>19</v>
      </c>
      <c r="F107" s="19"/>
      <c r="G107" s="19"/>
      <c r="H107" s="14"/>
      <c r="I107" s="18"/>
      <c r="J107" s="3"/>
      <c r="K107" s="3"/>
      <c r="L107" s="3"/>
      <c r="M107" s="4"/>
    </row>
    <row r="108" spans="1:13" s="16" customFormat="1" ht="30" customHeight="1" x14ac:dyDescent="0.2">
      <c r="A108" s="3">
        <v>106</v>
      </c>
      <c r="B108" s="11" t="str">
        <f>[20]要求書!H107</f>
        <v>納豆５０ｇ★</v>
      </c>
      <c r="C108" s="12" t="str">
        <f>IF($I$1+1=A108,"以　下　余　白",[20]要求書!I107)</f>
        <v>基地規格による（０７－０１６５）</v>
      </c>
      <c r="D108" s="8" t="str">
        <f>[20]要求書!J107</f>
        <v>個</v>
      </c>
      <c r="E108" s="13">
        <f>[20]要求書!K107</f>
        <v>80</v>
      </c>
      <c r="F108" s="19"/>
      <c r="G108" s="19"/>
      <c r="H108" s="14"/>
      <c r="I108" s="18"/>
      <c r="J108" s="3"/>
      <c r="K108" s="3"/>
      <c r="L108" s="3"/>
      <c r="M108" s="4"/>
    </row>
    <row r="109" spans="1:13" s="16" customFormat="1" ht="30" customHeight="1" x14ac:dyDescent="0.2">
      <c r="A109" s="3">
        <v>107</v>
      </c>
      <c r="B109" s="11" t="str">
        <f>[20]要求書!H108</f>
        <v>ミックスビーンズ★</v>
      </c>
      <c r="C109" s="12" t="str">
        <f>IF($I$1+1=A109,"以　下　余　白",[20]要求書!I108)</f>
        <v>基地規格による（０７－０１８１）水煮又はバラ冷凍品</v>
      </c>
      <c r="D109" s="8" t="str">
        <f>[20]要求書!J108</f>
        <v>袋</v>
      </c>
      <c r="E109" s="13">
        <f>[20]要求書!K108</f>
        <v>2</v>
      </c>
      <c r="F109" s="19"/>
      <c r="G109" s="19"/>
      <c r="H109" s="14"/>
      <c r="I109" s="18"/>
      <c r="J109" s="3"/>
      <c r="K109" s="3"/>
      <c r="L109" s="3"/>
      <c r="M109" s="4"/>
    </row>
    <row r="110" spans="1:13" s="16" customFormat="1" ht="30" customHeight="1" x14ac:dyDescent="0.2">
      <c r="A110" s="3">
        <v>108</v>
      </c>
      <c r="B110" s="11" t="str">
        <f>[20]要求書!H109</f>
        <v>あじ（塩焼用）★</v>
      </c>
      <c r="C110" s="12" t="str">
        <f>IF($I$1+1=A110,"以　下　余　白",[20]要求書!I109)</f>
        <v>基地規格による（０８－００１０）１切１５０ｇ</v>
      </c>
      <c r="D110" s="8" t="str">
        <f>[20]要求書!J109</f>
        <v>kg</v>
      </c>
      <c r="E110" s="13">
        <f>[20]要求書!K109</f>
        <v>4</v>
      </c>
      <c r="F110" s="19"/>
      <c r="G110" s="19"/>
      <c r="H110" s="14"/>
      <c r="I110" s="18"/>
      <c r="J110" s="3"/>
      <c r="K110" s="3"/>
      <c r="L110" s="3"/>
      <c r="M110" s="4"/>
    </row>
    <row r="111" spans="1:13" s="16" customFormat="1" ht="30" customHeight="1" x14ac:dyDescent="0.2">
      <c r="A111" s="3">
        <v>109</v>
      </c>
      <c r="B111" s="11" t="str">
        <f>[20]要求書!H110</f>
        <v>かつおたたき（１５）★</v>
      </c>
      <c r="C111" s="12" t="str">
        <f>IF($I$1+1=A111,"以　下　余　白",[20]要求書!I110)</f>
        <v>基地規格による（０８－０１６０）１袋４００ｇ</v>
      </c>
      <c r="D111" s="8" t="str">
        <f>[20]要求書!J110</f>
        <v>袋</v>
      </c>
      <c r="E111" s="13">
        <f>[20]要求書!K110</f>
        <v>12</v>
      </c>
      <c r="F111" s="19"/>
      <c r="G111" s="19"/>
      <c r="H111" s="14"/>
      <c r="I111" s="18"/>
      <c r="J111" s="3"/>
      <c r="K111" s="3"/>
      <c r="L111" s="3"/>
      <c r="M111" s="4"/>
    </row>
    <row r="112" spans="1:13" s="16" customFormat="1" ht="30" customHeight="1" x14ac:dyDescent="0.2">
      <c r="A112" s="3">
        <v>110</v>
      </c>
      <c r="B112" s="11" t="str">
        <f>[20]要求書!H111</f>
        <v>（冷）カレイのから揚げ★</v>
      </c>
      <c r="C112" s="12" t="str">
        <f>IF($I$1+1=A112,"以　下　余　白",[20]要求書!I111)</f>
        <v>基地規格による（２０－０４６０）１個４０ｇ　日本食研</v>
      </c>
      <c r="D112" s="8" t="str">
        <f>[20]要求書!J111</f>
        <v>個</v>
      </c>
      <c r="E112" s="13">
        <f>[20]要求書!K111</f>
        <v>255</v>
      </c>
      <c r="F112" s="19"/>
      <c r="G112" s="19"/>
      <c r="H112" s="14"/>
      <c r="I112" s="18"/>
      <c r="J112" s="3"/>
      <c r="K112" s="3"/>
      <c r="L112" s="3"/>
      <c r="M112" s="4"/>
    </row>
    <row r="113" spans="1:13" s="16" customFormat="1" ht="30" customHeight="1" x14ac:dyDescent="0.2">
      <c r="A113" s="3">
        <v>111</v>
      </c>
      <c r="B113" s="11" t="str">
        <f>[20]要求書!H112</f>
        <v>さばフィレ★</v>
      </c>
      <c r="C113" s="12" t="str">
        <f>IF($I$1+1=A113,"以　下　余　白",[20]要求書!I112)</f>
        <v>基地規格による（０８－０３００）</v>
      </c>
      <c r="D113" s="8" t="str">
        <f>[20]要求書!J112</f>
        <v>kg</v>
      </c>
      <c r="E113" s="13">
        <f>[20]要求書!K112</f>
        <v>7</v>
      </c>
      <c r="F113" s="19"/>
      <c r="G113" s="19"/>
      <c r="H113" s="14"/>
      <c r="I113" s="18"/>
      <c r="J113" s="3"/>
      <c r="K113" s="3"/>
      <c r="L113" s="3"/>
      <c r="M113" s="4"/>
    </row>
    <row r="114" spans="1:13" s="16" customFormat="1" ht="30" customHeight="1" x14ac:dyDescent="0.2">
      <c r="A114" s="3">
        <v>112</v>
      </c>
      <c r="B114" s="11" t="str">
        <f>[20]要求書!H113</f>
        <v>太刀魚（骨なし８０）★</v>
      </c>
      <c r="C114" s="12" t="str">
        <f>IF($I$1+1=A114,"以　下　余　白",[20]要求書!I113)</f>
        <v>基地規格による（０８－０３９１）骨なし８０ｇ</v>
      </c>
      <c r="D114" s="8" t="str">
        <f>[20]要求書!J113</f>
        <v>kg</v>
      </c>
      <c r="E114" s="13">
        <f>[20]要求書!K113</f>
        <v>3</v>
      </c>
      <c r="F114" s="19"/>
      <c r="G114" s="19"/>
      <c r="H114" s="14"/>
      <c r="I114" s="18"/>
      <c r="J114" s="3"/>
      <c r="K114" s="3"/>
      <c r="L114" s="3"/>
      <c r="M114" s="4"/>
    </row>
    <row r="115" spans="1:13" s="16" customFormat="1" ht="30" customHeight="1" x14ac:dyDescent="0.2">
      <c r="A115" s="3">
        <v>113</v>
      </c>
      <c r="B115" s="11" t="str">
        <f>[20]要求書!H114</f>
        <v>白す干し★</v>
      </c>
      <c r="C115" s="12" t="str">
        <f>IF($I$1+1=A115,"以　下　余　白",[20]要求書!I114)</f>
        <v>基地規格による（０８－０８３０）冷凍品</v>
      </c>
      <c r="D115" s="8" t="str">
        <f>[20]要求書!J114</f>
        <v>kg</v>
      </c>
      <c r="E115" s="13">
        <f>[20]要求書!K114</f>
        <v>0.2</v>
      </c>
      <c r="F115" s="19"/>
      <c r="G115" s="19"/>
      <c r="H115" s="14"/>
      <c r="I115" s="18"/>
      <c r="J115" s="3"/>
      <c r="K115" s="3"/>
      <c r="L115" s="3"/>
      <c r="M115" s="4"/>
    </row>
    <row r="116" spans="1:13" s="16" customFormat="1" ht="30" customHeight="1" x14ac:dyDescent="0.2">
      <c r="A116" s="3">
        <v>114</v>
      </c>
      <c r="B116" s="11" t="str">
        <f>[20]要求書!H115</f>
        <v>花かつお★</v>
      </c>
      <c r="C116" s="12" t="str">
        <f>IF($I$1+1=A116,"以　下　余　白",[20]要求書!I115)</f>
        <v>基地規格による（０８－０７５３）１袋８０ｇ</v>
      </c>
      <c r="D116" s="8" t="str">
        <f>[20]要求書!J115</f>
        <v>kg</v>
      </c>
      <c r="E116" s="13">
        <f>[20]要求書!K115</f>
        <v>0.6</v>
      </c>
      <c r="F116" s="19"/>
      <c r="G116" s="19"/>
      <c r="H116" s="14"/>
      <c r="I116" s="18"/>
      <c r="J116" s="3"/>
      <c r="K116" s="3"/>
      <c r="L116" s="3"/>
      <c r="M116" s="4"/>
    </row>
    <row r="117" spans="1:13" s="16" customFormat="1" ht="30" customHeight="1" x14ac:dyDescent="0.2">
      <c r="A117" s="3">
        <v>115</v>
      </c>
      <c r="B117" s="11" t="str">
        <f>[20]要求書!H116</f>
        <v>（冷）さばみそ煮★</v>
      </c>
      <c r="C117" s="12" t="str">
        <f>IF($I$1+1=A117,"以　下　余　白",[20]要求書!I116)</f>
        <v>基地規格による（２０－０４００）１１０ｇ×６　ボイル調理用</v>
      </c>
      <c r="D117" s="8" t="str">
        <f>[20]要求書!J116</f>
        <v>袋</v>
      </c>
      <c r="E117" s="13">
        <f>[20]要求書!K116</f>
        <v>8</v>
      </c>
      <c r="F117" s="19"/>
      <c r="G117" s="19"/>
      <c r="H117" s="14"/>
      <c r="I117" s="18"/>
      <c r="J117" s="3"/>
      <c r="K117" s="3"/>
      <c r="L117" s="3"/>
      <c r="M117" s="4"/>
    </row>
    <row r="118" spans="1:13" s="16" customFormat="1" ht="30" customHeight="1" x14ac:dyDescent="0.2">
      <c r="A118" s="3">
        <v>116</v>
      </c>
      <c r="B118" s="11" t="str">
        <f>[20]要求書!H117</f>
        <v>ししゃも★</v>
      </c>
      <c r="C118" s="12" t="str">
        <f>IF($I$1+1=A118,"以　下　余　白",[20]要求書!I117)</f>
        <v>基地規格による（０８－０４７５）３０ｇ</v>
      </c>
      <c r="D118" s="8" t="str">
        <f>[20]要求書!J117</f>
        <v>kg</v>
      </c>
      <c r="E118" s="13">
        <f>[20]要求書!K117</f>
        <v>2</v>
      </c>
      <c r="F118" s="19"/>
      <c r="G118" s="19"/>
      <c r="H118" s="14"/>
      <c r="I118" s="18"/>
      <c r="J118" s="3"/>
      <c r="K118" s="3"/>
      <c r="L118" s="3"/>
      <c r="M118" s="4"/>
    </row>
    <row r="119" spans="1:13" s="16" customFormat="1" ht="30" customHeight="1" x14ac:dyDescent="0.2">
      <c r="A119" s="3">
        <v>117</v>
      </c>
      <c r="B119" s="11" t="str">
        <f>[20]要求書!H118</f>
        <v>ほっけ干物★</v>
      </c>
      <c r="C119" s="12" t="str">
        <f>IF($I$1+1=A119,"以　下　余　白",[20]要求書!I118)</f>
        <v>基地規格による（０８－０８１０）１枚１５０ｇ</v>
      </c>
      <c r="D119" s="8" t="str">
        <f>[20]要求書!J118</f>
        <v>kg</v>
      </c>
      <c r="E119" s="13">
        <f>[20]要求書!K118</f>
        <v>16</v>
      </c>
      <c r="F119" s="19"/>
      <c r="G119" s="19"/>
      <c r="H119" s="14"/>
      <c r="I119" s="18"/>
      <c r="J119" s="3"/>
      <c r="K119" s="3"/>
      <c r="L119" s="3"/>
      <c r="M119" s="4"/>
    </row>
    <row r="120" spans="1:13" s="16" customFormat="1" ht="30" customHeight="1" x14ac:dyDescent="0.2">
      <c r="A120" s="3">
        <v>118</v>
      </c>
      <c r="B120" s="11" t="str">
        <f>[20]要求書!H119</f>
        <v>かにかまぼこ★</v>
      </c>
      <c r="C120" s="12" t="str">
        <f>IF($I$1+1=A120,"以　下　余　白",[20]要求書!I119)</f>
        <v>基地規格による（０８－０８８０）１袋１０本</v>
      </c>
      <c r="D120" s="8" t="str">
        <f>[20]要求書!J119</f>
        <v>袋</v>
      </c>
      <c r="E120" s="13">
        <f>[20]要求書!K119</f>
        <v>23</v>
      </c>
      <c r="F120" s="19"/>
      <c r="G120" s="19"/>
      <c r="H120" s="14"/>
      <c r="I120" s="18"/>
      <c r="J120" s="3"/>
      <c r="K120" s="3"/>
      <c r="L120" s="3"/>
      <c r="M120" s="4"/>
    </row>
    <row r="121" spans="1:13" s="16" customFormat="1" ht="30" customHeight="1" x14ac:dyDescent="0.2">
      <c r="A121" s="3">
        <v>119</v>
      </c>
      <c r="B121" s="11" t="str">
        <f>[20]要求書!H120</f>
        <v>紅かまぼこ★</v>
      </c>
      <c r="C121" s="12" t="str">
        <f>IF($I$1+1=A121,"以　下　余　白",[20]要求書!I120)</f>
        <v>基地規格による（０８－０８４０）</v>
      </c>
      <c r="D121" s="8" t="str">
        <f>[20]要求書!J120</f>
        <v>kg</v>
      </c>
      <c r="E121" s="13">
        <f>[20]要求書!K120</f>
        <v>0.4</v>
      </c>
      <c r="F121" s="19"/>
      <c r="G121" s="19"/>
      <c r="H121" s="14"/>
      <c r="I121" s="18"/>
      <c r="J121" s="3"/>
      <c r="K121" s="3"/>
      <c r="L121" s="3"/>
      <c r="M121" s="4"/>
    </row>
    <row r="122" spans="1:13" s="16" customFormat="1" ht="30" customHeight="1" x14ac:dyDescent="0.2">
      <c r="A122" s="3">
        <v>120</v>
      </c>
      <c r="B122" s="11" t="str">
        <f>[20]要求書!H121</f>
        <v>笹かまぼこ★</v>
      </c>
      <c r="C122" s="12" t="str">
        <f>IF($I$1+1=A122,"以　下　余　白",[20]要求書!I121)</f>
        <v>基地規格による（０８－０８６０）</v>
      </c>
      <c r="D122" s="8" t="str">
        <f>[20]要求書!J121</f>
        <v>kg</v>
      </c>
      <c r="E122" s="13">
        <f>[20]要求書!K121</f>
        <v>3.2</v>
      </c>
      <c r="F122" s="19"/>
      <c r="G122" s="19"/>
      <c r="H122" s="14"/>
      <c r="I122" s="18"/>
      <c r="J122" s="3"/>
      <c r="K122" s="3"/>
      <c r="L122" s="3"/>
      <c r="M122" s="4"/>
    </row>
    <row r="123" spans="1:13" s="16" customFormat="1" ht="30" customHeight="1" x14ac:dyDescent="0.2">
      <c r="A123" s="3">
        <v>121</v>
      </c>
      <c r="B123" s="11" t="str">
        <f>[20]要求書!H122</f>
        <v>焼竹輪★</v>
      </c>
      <c r="C123" s="12" t="str">
        <f>IF($I$1+1=A123,"以　下　余　白",[20]要求書!I122)</f>
        <v>基地規格による（０８－０９００）</v>
      </c>
      <c r="D123" s="8" t="str">
        <f>[20]要求書!J122</f>
        <v>kg</v>
      </c>
      <c r="E123" s="13">
        <f>[20]要求書!K122</f>
        <v>2.4</v>
      </c>
      <c r="F123" s="19"/>
      <c r="G123" s="19"/>
      <c r="H123" s="14"/>
      <c r="I123" s="18"/>
      <c r="J123" s="3"/>
      <c r="K123" s="3"/>
      <c r="L123" s="3"/>
      <c r="M123" s="4"/>
    </row>
    <row r="124" spans="1:13" s="16" customFormat="1" ht="30" customHeight="1" x14ac:dyDescent="0.2">
      <c r="A124" s="3">
        <v>122</v>
      </c>
      <c r="B124" s="11" t="str">
        <f>[20]要求書!H123</f>
        <v>イクラ醤油漬★</v>
      </c>
      <c r="C124" s="12" t="str">
        <f>IF($I$1+1=A124,"以　下　余　白",[20]要求書!I123)</f>
        <v>基地規格による（０８－０２７０）</v>
      </c>
      <c r="D124" s="8" t="str">
        <f>[20]要求書!J123</f>
        <v>kg</v>
      </c>
      <c r="E124" s="13">
        <f>[20]要求書!K123</f>
        <v>3</v>
      </c>
      <c r="F124" s="19"/>
      <c r="G124" s="19"/>
      <c r="H124" s="14"/>
      <c r="I124" s="18"/>
      <c r="J124" s="3"/>
      <c r="K124" s="3"/>
      <c r="L124" s="3"/>
      <c r="M124" s="4"/>
    </row>
    <row r="125" spans="1:13" s="16" customFormat="1" ht="30" customHeight="1" x14ac:dyDescent="0.2">
      <c r="A125" s="3">
        <v>123</v>
      </c>
      <c r="B125" s="11" t="str">
        <f>[20]要求書!H124</f>
        <v>からし明太子★</v>
      </c>
      <c r="C125" s="12" t="str">
        <f>IF($I$1+1=A125,"以　下　余　白",[20]要求書!I124)</f>
        <v>基地規格による（０８－０８００）　冷凍品　房状　ほぐし不可</v>
      </c>
      <c r="D125" s="8" t="str">
        <f>[20]要求書!J124</f>
        <v>kg</v>
      </c>
      <c r="E125" s="13">
        <f>[20]要求書!K124</f>
        <v>1</v>
      </c>
      <c r="F125" s="19"/>
      <c r="G125" s="19"/>
      <c r="H125" s="14"/>
      <c r="I125" s="18"/>
      <c r="J125" s="3"/>
      <c r="K125" s="3"/>
      <c r="L125" s="3"/>
      <c r="M125" s="4"/>
    </row>
    <row r="126" spans="1:13" s="16" customFormat="1" ht="30" customHeight="1" x14ac:dyDescent="0.2">
      <c r="A126" s="3">
        <v>124</v>
      </c>
      <c r="B126" s="11" t="str">
        <f>[20]要求書!H125</f>
        <v>ほぐし明太子★</v>
      </c>
      <c r="C126" s="12" t="str">
        <f>IF($I$1+1=A126,"以　下　余　白",[20]要求書!I125)</f>
        <v>基地規格による（０８－０８０５）５００ｇ</v>
      </c>
      <c r="D126" s="8" t="str">
        <f>[20]要求書!J125</f>
        <v>個</v>
      </c>
      <c r="E126" s="13">
        <f>[20]要求書!K125</f>
        <v>2</v>
      </c>
      <c r="F126" s="19"/>
      <c r="G126" s="19"/>
      <c r="H126" s="14"/>
      <c r="I126" s="18"/>
      <c r="J126" s="3"/>
      <c r="K126" s="3"/>
      <c r="L126" s="3"/>
      <c r="M126" s="4"/>
    </row>
    <row r="127" spans="1:13" s="16" customFormat="1" ht="30" customHeight="1" x14ac:dyDescent="0.2">
      <c r="A127" s="3">
        <v>125</v>
      </c>
      <c r="B127" s="11" t="str">
        <f>[20]要求書!H126</f>
        <v>（冷）あさりむきみ★</v>
      </c>
      <c r="C127" s="12" t="str">
        <f>IF($I$1+1=A127,"以　下　余　白",[20]要求書!I126)</f>
        <v>基地規格による（０８－０４９０）殻なし　バラ冷凍</v>
      </c>
      <c r="D127" s="8" t="str">
        <f>[20]要求書!J126</f>
        <v>kg</v>
      </c>
      <c r="E127" s="13">
        <f>[20]要求書!K126</f>
        <v>2</v>
      </c>
      <c r="F127" s="19"/>
      <c r="G127" s="19"/>
      <c r="H127" s="14"/>
      <c r="I127" s="18"/>
      <c r="J127" s="3"/>
      <c r="K127" s="3"/>
      <c r="L127" s="3"/>
      <c r="M127" s="4"/>
    </row>
    <row r="128" spans="1:13" s="16" customFormat="1" ht="30" customHeight="1" x14ac:dyDescent="0.2">
      <c r="A128" s="3">
        <v>126</v>
      </c>
      <c r="B128" s="11" t="str">
        <f>[20]要求書!H127</f>
        <v>いかそうめん★</v>
      </c>
      <c r="C128" s="12" t="str">
        <f>IF($I$1+1=A128,"以　下　余　白",[20]要求書!I127)</f>
        <v>基地規格による（０８－０６００）</v>
      </c>
      <c r="D128" s="8" t="str">
        <f>[20]要求書!J127</f>
        <v>kg</v>
      </c>
      <c r="E128" s="13">
        <f>[20]要求書!K127</f>
        <v>7</v>
      </c>
      <c r="F128" s="19"/>
      <c r="G128" s="19"/>
      <c r="H128" s="14"/>
      <c r="I128" s="18"/>
      <c r="J128" s="3"/>
      <c r="K128" s="3"/>
      <c r="L128" s="3"/>
      <c r="M128" s="4"/>
    </row>
    <row r="129" spans="1:13" s="16" customFormat="1" ht="30" customHeight="1" x14ac:dyDescent="0.2">
      <c r="A129" s="3">
        <v>127</v>
      </c>
      <c r="B129" s="11" t="str">
        <f>[20]要求書!H128</f>
        <v>つぼ抜いか★</v>
      </c>
      <c r="C129" s="12" t="str">
        <f>IF($I$1+1=A129,"以　下　余　白",[20]要求書!I128)</f>
        <v>基地規格による（０８－０５９０）</v>
      </c>
      <c r="D129" s="8" t="str">
        <f>[20]要求書!J128</f>
        <v>kg</v>
      </c>
      <c r="E129" s="13">
        <f>[20]要求書!K128</f>
        <v>3</v>
      </c>
      <c r="F129" s="19"/>
      <c r="G129" s="19"/>
      <c r="H129" s="14"/>
      <c r="I129" s="18"/>
      <c r="J129" s="3"/>
      <c r="K129" s="3"/>
      <c r="L129" s="3"/>
      <c r="M129" s="4"/>
    </row>
    <row r="130" spans="1:13" s="16" customFormat="1" ht="30" customHeight="1" x14ac:dyDescent="0.2">
      <c r="A130" s="3">
        <v>128</v>
      </c>
      <c r="B130" s="11" t="str">
        <f>[20]要求書!H129</f>
        <v>いか塩辛★</v>
      </c>
      <c r="C130" s="12" t="str">
        <f>IF($I$1+1=A130,"以　下　余　白",[20]要求書!I129)</f>
        <v>基地規格による（１３－０８４０）</v>
      </c>
      <c r="D130" s="8" t="str">
        <f>[20]要求書!J129</f>
        <v>kg</v>
      </c>
      <c r="E130" s="13">
        <f>[20]要求書!K129</f>
        <v>2</v>
      </c>
      <c r="F130" s="19"/>
      <c r="G130" s="19"/>
      <c r="H130" s="14"/>
      <c r="I130" s="18"/>
      <c r="J130" s="3"/>
      <c r="K130" s="3"/>
      <c r="L130" s="3"/>
      <c r="M130" s="4"/>
    </row>
    <row r="131" spans="1:13" s="16" customFormat="1" ht="30" customHeight="1" x14ac:dyDescent="0.2">
      <c r="A131" s="3">
        <v>129</v>
      </c>
      <c r="B131" s="11" t="str">
        <f>[20]要求書!H130</f>
        <v>塩くらげ★</v>
      </c>
      <c r="C131" s="12" t="str">
        <f>IF($I$1+1=A131,"以　下　余　白",[20]要求書!I130)</f>
        <v>基地規格による（０８－０７６０）</v>
      </c>
      <c r="D131" s="8" t="str">
        <f>[20]要求書!J130</f>
        <v>kg</v>
      </c>
      <c r="E131" s="13">
        <f>[20]要求書!K130</f>
        <v>3</v>
      </c>
      <c r="F131" s="19"/>
      <c r="G131" s="19"/>
      <c r="H131" s="14"/>
      <c r="I131" s="18"/>
      <c r="J131" s="3"/>
      <c r="K131" s="3"/>
      <c r="L131" s="3"/>
      <c r="M131" s="4"/>
    </row>
    <row r="132" spans="1:13" s="16" customFormat="1" ht="30" customHeight="1" x14ac:dyDescent="0.2">
      <c r="A132" s="3">
        <v>130</v>
      </c>
      <c r="B132" s="11" t="str">
        <f>[20]要求書!H131</f>
        <v>（冷）中華くらげ★</v>
      </c>
      <c r="C132" s="12" t="str">
        <f>IF($I$1+1=A132,"以　下　余　白",[20]要求書!I131)</f>
        <v>基地規格による（２０－０３３０）</v>
      </c>
      <c r="D132" s="8" t="str">
        <f>[20]要求書!J131</f>
        <v>袋</v>
      </c>
      <c r="E132" s="13">
        <f>[20]要求書!K131</f>
        <v>6</v>
      </c>
      <c r="F132" s="19"/>
      <c r="G132" s="19"/>
      <c r="H132" s="14"/>
      <c r="I132" s="18"/>
      <c r="J132" s="3"/>
      <c r="K132" s="3"/>
      <c r="L132" s="3"/>
      <c r="M132" s="4"/>
    </row>
    <row r="133" spans="1:13" s="16" customFormat="1" ht="30" customHeight="1" x14ac:dyDescent="0.2">
      <c r="A133" s="3">
        <v>131</v>
      </c>
      <c r="B133" s="11" t="str">
        <f>[20]要求書!H132</f>
        <v>（冷）シーフードミックス★</v>
      </c>
      <c r="C133" s="12" t="str">
        <f>IF($I$1+1=A133,"以　下　余　白",[20]要求書!I132)</f>
        <v>基地規格による（０８－０４９５）</v>
      </c>
      <c r="D133" s="8" t="str">
        <f>[20]要求書!J132</f>
        <v>袋</v>
      </c>
      <c r="E133" s="13">
        <f>[20]要求書!K132</f>
        <v>8</v>
      </c>
      <c r="F133" s="19"/>
      <c r="G133" s="19"/>
      <c r="H133" s="14"/>
      <c r="I133" s="18"/>
      <c r="J133" s="3"/>
      <c r="K133" s="3"/>
      <c r="L133" s="3"/>
      <c r="M133" s="4"/>
    </row>
    <row r="134" spans="1:13" s="16" customFormat="1" ht="30" customHeight="1" x14ac:dyDescent="0.2">
      <c r="A134" s="3">
        <v>132</v>
      </c>
      <c r="B134" s="11" t="str">
        <f>[20]要求書!H133</f>
        <v>牛もも肉（３×４㎝）★</v>
      </c>
      <c r="C134" s="12" t="str">
        <f>IF($I$1+1=A134,"以　下　余　白",[20]要求書!I133)</f>
        <v>基地規格による（０９－００５０）２㎜厚　３×４㎝</v>
      </c>
      <c r="D134" s="8" t="str">
        <f>[20]要求書!J133</f>
        <v>kg</v>
      </c>
      <c r="E134" s="13">
        <f>[20]要求書!K133</f>
        <v>4</v>
      </c>
      <c r="F134" s="19"/>
      <c r="G134" s="19"/>
      <c r="H134" s="14"/>
      <c r="I134" s="18"/>
      <c r="J134" s="3"/>
      <c r="K134" s="3"/>
      <c r="L134" s="3"/>
      <c r="M134" s="4"/>
    </row>
    <row r="135" spans="1:13" s="16" customFormat="1" ht="30" customHeight="1" x14ac:dyDescent="0.2">
      <c r="A135" s="3">
        <v>133</v>
      </c>
      <c r="B135" s="11" t="str">
        <f>[20]要求書!H134</f>
        <v>牛もも肉（５×７㎝）★</v>
      </c>
      <c r="C135" s="12" t="str">
        <f>IF($I$1+1=A135,"以　下　余　白",[20]要求書!I134)</f>
        <v>基地規格による（０９－００５０）２㎜厚　５×７㎝</v>
      </c>
      <c r="D135" s="8" t="str">
        <f>[20]要求書!J134</f>
        <v>kg</v>
      </c>
      <c r="E135" s="13">
        <f>[20]要求書!K134</f>
        <v>11</v>
      </c>
      <c r="F135" s="19"/>
      <c r="G135" s="19"/>
      <c r="H135" s="14"/>
      <c r="I135" s="18"/>
      <c r="J135" s="3"/>
      <c r="K135" s="3"/>
      <c r="L135" s="3"/>
      <c r="M135" s="4"/>
    </row>
    <row r="136" spans="1:13" s="16" customFormat="1" ht="30" customHeight="1" x14ac:dyDescent="0.2">
      <c r="A136" s="3">
        <v>134</v>
      </c>
      <c r="B136" s="11" t="str">
        <f>[20]要求書!H135</f>
        <v>牛もも肉★</v>
      </c>
      <c r="C136" s="12" t="str">
        <f>IF($I$1+1=A136,"以　下　余　白",[20]要求書!I135)</f>
        <v>基地規格による（０９－００５０）ブロック肉</v>
      </c>
      <c r="D136" s="8" t="str">
        <f>[20]要求書!J135</f>
        <v>kg</v>
      </c>
      <c r="E136" s="13">
        <f>[20]要求書!K135</f>
        <v>6</v>
      </c>
      <c r="F136" s="19"/>
      <c r="G136" s="19"/>
      <c r="H136" s="14"/>
      <c r="I136" s="18"/>
      <c r="J136" s="3"/>
      <c r="K136" s="3"/>
      <c r="L136" s="3"/>
      <c r="M136" s="4"/>
    </row>
    <row r="137" spans="1:13" s="16" customFormat="1" ht="30" customHeight="1" x14ac:dyDescent="0.2">
      <c r="A137" s="3">
        <v>135</v>
      </c>
      <c r="B137" s="11" t="str">
        <f>[20]要求書!H136</f>
        <v>牛挽肉★</v>
      </c>
      <c r="C137" s="12" t="str">
        <f>IF($I$1+1=A137,"以　下　余　白",[20]要求書!I136)</f>
        <v>基地規格による（０９－００７０）</v>
      </c>
      <c r="D137" s="8" t="str">
        <f>[20]要求書!J136</f>
        <v>kg</v>
      </c>
      <c r="E137" s="13">
        <f>[20]要求書!K136</f>
        <v>15</v>
      </c>
      <c r="F137" s="19"/>
      <c r="G137" s="19"/>
      <c r="H137" s="14"/>
      <c r="I137" s="18"/>
      <c r="J137" s="3"/>
      <c r="K137" s="3"/>
      <c r="L137" s="3"/>
      <c r="M137" s="4"/>
    </row>
    <row r="138" spans="1:13" s="16" customFormat="1" ht="30" customHeight="1" x14ac:dyDescent="0.2">
      <c r="A138" s="3">
        <v>136</v>
      </c>
      <c r="B138" s="11" t="str">
        <f>[20]要求書!H137</f>
        <v>豚角切肉★</v>
      </c>
      <c r="C138" s="12" t="str">
        <f>IF($I$1+1=A138,"以　下　余　白",[20]要求書!I137)</f>
        <v>基地規格による（０９－０２８０）もも肉</v>
      </c>
      <c r="D138" s="8" t="str">
        <f>[20]要求書!J137</f>
        <v>kg</v>
      </c>
      <c r="E138" s="13">
        <f>[20]要求書!K137</f>
        <v>10</v>
      </c>
      <c r="F138" s="19"/>
      <c r="G138" s="19"/>
      <c r="H138" s="14"/>
      <c r="I138" s="18"/>
      <c r="J138" s="3"/>
      <c r="K138" s="3"/>
      <c r="L138" s="3"/>
      <c r="M138" s="4"/>
    </row>
    <row r="139" spans="1:13" s="16" customFormat="1" ht="30" customHeight="1" x14ac:dyDescent="0.2">
      <c r="A139" s="3">
        <v>137</v>
      </c>
      <c r="B139" s="11" t="str">
        <f>[20]要求書!H138</f>
        <v>豚バラ肉（６㎜）４×７㎝★</v>
      </c>
      <c r="C139" s="12" t="str">
        <f>IF($I$1+1=A139,"以　下　余　白",[20]要求書!I138)</f>
        <v>基地規格による（０９－０２７０）６㎜　４×７㎝</v>
      </c>
      <c r="D139" s="8" t="str">
        <f>[20]要求書!J138</f>
        <v>kg</v>
      </c>
      <c r="E139" s="13">
        <f>[20]要求書!K138</f>
        <v>23</v>
      </c>
      <c r="F139" s="19"/>
      <c r="G139" s="19"/>
      <c r="H139" s="14"/>
      <c r="I139" s="18"/>
      <c r="J139" s="3"/>
      <c r="K139" s="3"/>
      <c r="L139" s="3"/>
      <c r="M139" s="4"/>
    </row>
    <row r="140" spans="1:13" s="16" customFormat="1" ht="30" customHeight="1" x14ac:dyDescent="0.2">
      <c r="A140" s="3">
        <v>138</v>
      </c>
      <c r="B140" s="11" t="str">
        <f>[20]要求書!H139</f>
        <v>豚バラ肉（２㎜）４×１２㎝★</v>
      </c>
      <c r="C140" s="12" t="str">
        <f>IF($I$1+1=A140,"以　下　余　白",[20]要求書!I139)</f>
        <v>基地規格による（０９－０２７０）２㎜　４×１２㎝</v>
      </c>
      <c r="D140" s="8" t="str">
        <f>[20]要求書!J139</f>
        <v>kg</v>
      </c>
      <c r="E140" s="13">
        <f>[20]要求書!K139</f>
        <v>5</v>
      </c>
      <c r="F140" s="19"/>
      <c r="G140" s="19"/>
      <c r="H140" s="14"/>
      <c r="I140" s="18"/>
      <c r="J140" s="3"/>
      <c r="K140" s="3"/>
      <c r="L140" s="3"/>
      <c r="M140" s="4"/>
    </row>
    <row r="141" spans="1:13" s="16" customFormat="1" ht="30" customHeight="1" x14ac:dyDescent="0.2">
      <c r="A141" s="3">
        <v>139</v>
      </c>
      <c r="B141" s="11" t="str">
        <f>[20]要求書!H140</f>
        <v>豚挽肉★</v>
      </c>
      <c r="C141" s="12" t="str">
        <f>IF($I$1+1=A141,"以　下　余　白",[20]要求書!I140)</f>
        <v>基地規格による（０９－０２９０）</v>
      </c>
      <c r="D141" s="8" t="str">
        <f>[20]要求書!J140</f>
        <v>kg</v>
      </c>
      <c r="E141" s="13">
        <f>[20]要求書!K140</f>
        <v>36</v>
      </c>
      <c r="F141" s="19"/>
      <c r="G141" s="19"/>
      <c r="H141" s="14"/>
      <c r="I141" s="18"/>
      <c r="J141" s="3"/>
      <c r="K141" s="3"/>
      <c r="L141" s="3"/>
      <c r="M141" s="4"/>
    </row>
    <row r="142" spans="1:13" s="16" customFormat="1" ht="30" customHeight="1" x14ac:dyDescent="0.2">
      <c r="A142" s="3">
        <v>140</v>
      </c>
      <c r="B142" s="11" t="str">
        <f>[20]要求書!H141</f>
        <v>ベーコン（ブロック）★</v>
      </c>
      <c r="C142" s="12" t="str">
        <f>IF($I$1+1=A142,"以　下　余　白",[20]要求書!I141)</f>
        <v>基地規格による（０９－０３７５）ブロック</v>
      </c>
      <c r="D142" s="8" t="str">
        <f>[20]要求書!J141</f>
        <v>kg</v>
      </c>
      <c r="E142" s="13">
        <f>[20]要求書!K141</f>
        <v>6.5</v>
      </c>
      <c r="F142" s="19"/>
      <c r="G142" s="19"/>
      <c r="H142" s="14"/>
      <c r="I142" s="18"/>
      <c r="J142" s="3"/>
      <c r="K142" s="3"/>
      <c r="L142" s="3"/>
      <c r="M142" s="4"/>
    </row>
    <row r="143" spans="1:13" s="16" customFormat="1" ht="30" customHeight="1" x14ac:dyDescent="0.2">
      <c r="A143" s="3">
        <v>141</v>
      </c>
      <c r="B143" s="11" t="str">
        <f>[20]要求書!H142</f>
        <v>ベーコン（スライス）★</v>
      </c>
      <c r="C143" s="12" t="str">
        <f>IF($I$1+1=A143,"以　下　余　白",[20]要求書!I142)</f>
        <v>基地規格による（０９－０３７０）２㎜スライス</v>
      </c>
      <c r="D143" s="8" t="str">
        <f>[20]要求書!J142</f>
        <v>kg</v>
      </c>
      <c r="E143" s="13">
        <f>[20]要求書!K142</f>
        <v>10</v>
      </c>
      <c r="F143" s="19"/>
      <c r="G143" s="19"/>
      <c r="H143" s="14"/>
      <c r="I143" s="18"/>
      <c r="J143" s="3"/>
      <c r="K143" s="3"/>
      <c r="L143" s="3"/>
      <c r="M143" s="4"/>
    </row>
    <row r="144" spans="1:13" s="16" customFormat="1" ht="30" customHeight="1" x14ac:dyDescent="0.2">
      <c r="A144" s="3">
        <v>142</v>
      </c>
      <c r="B144" s="11" t="str">
        <f>[20]要求書!H143</f>
        <v>荒挽ウインナー★</v>
      </c>
      <c r="C144" s="23" t="str">
        <f>IF($I$1+1=A144,"以　下　余　白",[20]要求書!I143)</f>
        <v>基地規格による（０９－０４６０）</v>
      </c>
      <c r="D144" s="8" t="str">
        <f>[20]要求書!J143</f>
        <v>kg</v>
      </c>
      <c r="E144" s="13">
        <f>[20]要求書!K143</f>
        <v>5</v>
      </c>
      <c r="F144" s="19"/>
      <c r="G144" s="19"/>
      <c r="H144" s="14"/>
      <c r="I144" s="18"/>
      <c r="J144" s="3"/>
      <c r="K144" s="3"/>
      <c r="L144" s="3"/>
      <c r="M144" s="4"/>
    </row>
    <row r="145" spans="1:13" s="16" customFormat="1" ht="30" customHeight="1" x14ac:dyDescent="0.2">
      <c r="A145" s="3">
        <v>143</v>
      </c>
      <c r="B145" s="11" t="str">
        <f>[20]要求書!H144</f>
        <v>若鶏骨なしもも肉★</v>
      </c>
      <c r="C145" s="23" t="str">
        <f>IF($I$1+1=A145,"以　下　余　白",[20]要求書!I144)</f>
        <v>基地規格による（０９－０１３０）１枚１２０ｇ</v>
      </c>
      <c r="D145" s="8" t="str">
        <f>[20]要求書!J144</f>
        <v>kg</v>
      </c>
      <c r="E145" s="13">
        <f>[20]要求書!K144</f>
        <v>48</v>
      </c>
      <c r="F145" s="19"/>
      <c r="G145" s="19"/>
      <c r="H145" s="14"/>
      <c r="I145" s="18"/>
      <c r="J145" s="3"/>
      <c r="K145" s="3"/>
      <c r="L145" s="3"/>
      <c r="M145" s="4"/>
    </row>
    <row r="146" spans="1:13" s="16" customFormat="1" ht="30" customHeight="1" x14ac:dyDescent="0.2">
      <c r="A146" s="3">
        <v>144</v>
      </c>
      <c r="B146" s="11" t="str">
        <f>[20]要求書!H145</f>
        <v>鶏挽肉★</v>
      </c>
      <c r="C146" s="12" t="str">
        <f>IF($I$1+1=A146,"以　下　余　白",[20]要求書!I145)</f>
        <v>基地規格による（０９－０１９０）</v>
      </c>
      <c r="D146" s="8" t="str">
        <f>[20]要求書!J145</f>
        <v>kg</v>
      </c>
      <c r="E146" s="13">
        <f>[20]要求書!K145</f>
        <v>1</v>
      </c>
      <c r="F146" s="19"/>
      <c r="G146" s="19"/>
      <c r="H146" s="14"/>
      <c r="I146" s="18"/>
      <c r="J146" s="3"/>
      <c r="K146" s="3"/>
      <c r="L146" s="3"/>
      <c r="M146" s="4"/>
    </row>
    <row r="147" spans="1:13" s="16" customFormat="1" ht="30" customHeight="1" x14ac:dyDescent="0.2">
      <c r="A147" s="3">
        <v>145</v>
      </c>
      <c r="B147" s="11" t="str">
        <f>[20]要求書!H146</f>
        <v>（冷）鶏肝しぐれ煮★</v>
      </c>
      <c r="C147" s="12" t="str">
        <f>IF($I$1+1=A147,"以　下　余　白",[20]要求書!I146)</f>
        <v>基地規格による（２０－１０９６）</v>
      </c>
      <c r="D147" s="8" t="str">
        <f>[20]要求書!J146</f>
        <v>kg</v>
      </c>
      <c r="E147" s="13">
        <f>[20]要求書!K146</f>
        <v>4</v>
      </c>
      <c r="F147" s="19"/>
      <c r="G147" s="19"/>
      <c r="H147" s="14"/>
      <c r="I147" s="18"/>
      <c r="J147" s="3"/>
      <c r="K147" s="3"/>
      <c r="L147" s="3"/>
      <c r="M147" s="4"/>
    </row>
    <row r="148" spans="1:13" s="16" customFormat="1" ht="30" customHeight="1" x14ac:dyDescent="0.2">
      <c r="A148" s="3">
        <v>146</v>
      </c>
      <c r="B148" s="11" t="str">
        <f>[20]要求書!H147</f>
        <v>（冷）蒸し鶏ほぐし身★</v>
      </c>
      <c r="C148" s="12" t="str">
        <f>IF($I$1+1=A148,"以　下　余　白",[20]要求書!I147)</f>
        <v>基地規格による（０９－０１８２）５００ｇ</v>
      </c>
      <c r="D148" s="8" t="str">
        <f>[20]要求書!J147</f>
        <v>袋</v>
      </c>
      <c r="E148" s="13">
        <f>[20]要求書!K147</f>
        <v>4</v>
      </c>
      <c r="F148" s="19"/>
      <c r="G148" s="19"/>
      <c r="H148" s="14"/>
      <c r="I148" s="18"/>
      <c r="J148" s="3"/>
      <c r="K148" s="3"/>
      <c r="L148" s="3"/>
      <c r="M148" s="4"/>
    </row>
    <row r="149" spans="1:13" s="16" customFormat="1" ht="30" customHeight="1" x14ac:dyDescent="0.2">
      <c r="A149" s="3">
        <v>147</v>
      </c>
      <c r="B149" s="11" t="str">
        <f>[20]要求書!H148</f>
        <v>（冷）チキンナゲット★</v>
      </c>
      <c r="C149" s="12" t="str">
        <f>IF($I$1+1=A149,"以　下　余　白",[20]要求書!I148)</f>
        <v>基地規格による（２０－０６８０）１㎏袋入り</v>
      </c>
      <c r="D149" s="8" t="str">
        <f>[20]要求書!J148</f>
        <v>袋</v>
      </c>
      <c r="E149" s="13">
        <f>[20]要求書!K148</f>
        <v>6</v>
      </c>
      <c r="F149" s="19"/>
      <c r="G149" s="19"/>
      <c r="H149" s="14"/>
      <c r="I149" s="18"/>
      <c r="J149" s="3"/>
      <c r="K149" s="3"/>
      <c r="L149" s="3"/>
      <c r="M149" s="4"/>
    </row>
    <row r="150" spans="1:13" s="16" customFormat="1" ht="30" customHeight="1" x14ac:dyDescent="0.2">
      <c r="A150" s="3">
        <v>148</v>
      </c>
      <c r="B150" s="11" t="str">
        <f>[20]要求書!H149</f>
        <v>鶏卵★</v>
      </c>
      <c r="C150" s="12" t="str">
        <f>IF($I$1+1=A150,"以　下　余　白",[20]要求書!I149)</f>
        <v>基地規格による（１０－００１０）</v>
      </c>
      <c r="D150" s="8" t="str">
        <f>[20]要求書!J149</f>
        <v>kg</v>
      </c>
      <c r="E150" s="13">
        <f>[20]要求書!K149</f>
        <v>48</v>
      </c>
      <c r="F150" s="19"/>
      <c r="G150" s="19"/>
      <c r="H150" s="14"/>
      <c r="I150" s="18"/>
      <c r="J150" s="3"/>
      <c r="K150" s="3"/>
      <c r="L150" s="3"/>
      <c r="M150" s="4"/>
    </row>
    <row r="151" spans="1:13" s="16" customFormat="1" ht="30" customHeight="1" x14ac:dyDescent="0.2">
      <c r="A151" s="3">
        <v>149</v>
      </c>
      <c r="B151" s="11" t="str">
        <f>[20]要求書!H150</f>
        <v>温泉卵★</v>
      </c>
      <c r="C151" s="12" t="str">
        <f>IF($I$1+1=A151,"以　下　余　白",[20]要求書!I150)</f>
        <v>基地規格による（１０－００６０）</v>
      </c>
      <c r="D151" s="8" t="str">
        <f>[20]要求書!J150</f>
        <v>個</v>
      </c>
      <c r="E151" s="13">
        <f>[20]要求書!K150</f>
        <v>270</v>
      </c>
      <c r="F151" s="19"/>
      <c r="G151" s="19"/>
      <c r="H151" s="14"/>
      <c r="I151" s="18"/>
      <c r="J151" s="3"/>
      <c r="K151" s="3"/>
      <c r="L151" s="3"/>
      <c r="M151" s="4"/>
    </row>
    <row r="152" spans="1:13" s="16" customFormat="1" ht="30" customHeight="1" x14ac:dyDescent="0.2">
      <c r="A152" s="3">
        <v>150</v>
      </c>
      <c r="B152" s="11" t="str">
        <f>[20]要求書!H151</f>
        <v>厚焼きたまご★</v>
      </c>
      <c r="C152" s="12" t="str">
        <f>IF($I$1+1=A152,"以　下　余　白",[20]要求書!I151)</f>
        <v>基地規格による（１０－００８０）５００ｇ　１０カット</v>
      </c>
      <c r="D152" s="8" t="str">
        <f>[20]要求書!J151</f>
        <v>袋</v>
      </c>
      <c r="E152" s="13">
        <f>[20]要求書!K151</f>
        <v>16</v>
      </c>
      <c r="F152" s="19"/>
      <c r="G152" s="19"/>
      <c r="H152" s="14"/>
      <c r="I152" s="18"/>
      <c r="J152" s="3"/>
      <c r="K152" s="3"/>
      <c r="L152" s="3"/>
      <c r="M152" s="4"/>
    </row>
    <row r="153" spans="1:13" s="16" customFormat="1" ht="30" customHeight="1" x14ac:dyDescent="0.2">
      <c r="A153" s="3">
        <v>151</v>
      </c>
      <c r="B153" s="11" t="str">
        <f>[20]要求書!H152</f>
        <v>（冷）ベ－コンエッグ★</v>
      </c>
      <c r="C153" s="23" t="str">
        <f>IF($I$1+1=A153,"以　下　余　白",[20]要求書!I152)</f>
        <v>基地規格による（１０－０１２０）４０ｇ×１０個入　ボイル調理</v>
      </c>
      <c r="D153" s="8" t="str">
        <f>[20]要求書!J152</f>
        <v>袋</v>
      </c>
      <c r="E153" s="13">
        <f>[20]要求書!K152</f>
        <v>15</v>
      </c>
      <c r="F153" s="19"/>
      <c r="G153" s="19"/>
      <c r="H153" s="14"/>
      <c r="I153" s="18"/>
      <c r="J153" s="3"/>
      <c r="K153" s="3"/>
      <c r="L153" s="3"/>
      <c r="M153" s="4"/>
    </row>
    <row r="154" spans="1:13" s="16" customFormat="1" ht="30" customHeight="1" x14ac:dyDescent="0.2">
      <c r="A154" s="3">
        <v>152</v>
      </c>
      <c r="B154" s="11" t="str">
        <f>[20]要求書!H153</f>
        <v>（冷）オムレツ★</v>
      </c>
      <c r="C154" s="12" t="str">
        <f>IF($I$1+1=A154,"以　下　余　白",[20]要求書!I153)</f>
        <v>基地規格による（１０－０１７０）１０個入　ボイル調理</v>
      </c>
      <c r="D154" s="8" t="str">
        <f>[20]要求書!J153</f>
        <v>袋</v>
      </c>
      <c r="E154" s="13">
        <f>[20]要求書!K153</f>
        <v>15</v>
      </c>
      <c r="F154" s="19"/>
      <c r="G154" s="19"/>
      <c r="H154" s="14"/>
      <c r="I154" s="18"/>
      <c r="J154" s="3"/>
      <c r="K154" s="3"/>
      <c r="L154" s="3"/>
      <c r="M154" s="4"/>
    </row>
    <row r="155" spans="1:13" s="16" customFormat="1" ht="30" customHeight="1" x14ac:dyDescent="0.2">
      <c r="A155" s="3">
        <v>153</v>
      </c>
      <c r="B155" s="11" t="str">
        <f>[20]要求書!H154</f>
        <v>（冷）目玉焼風まるオムレツ★</v>
      </c>
      <c r="C155" s="12" t="str">
        <f>IF($I$1+1=A155,"以　下　余　白",[20]要求書!I154)</f>
        <v>基地規格による（１０－０１６０）３５ｇ×６個</v>
      </c>
      <c r="D155" s="8" t="str">
        <f>[20]要求書!J154</f>
        <v>袋</v>
      </c>
      <c r="E155" s="13">
        <f>[20]要求書!K154</f>
        <v>18</v>
      </c>
      <c r="F155" s="19"/>
      <c r="G155" s="19"/>
      <c r="H155" s="14"/>
      <c r="I155" s="18"/>
      <c r="J155" s="3"/>
      <c r="K155" s="3"/>
      <c r="L155" s="3"/>
      <c r="M155" s="4"/>
    </row>
    <row r="156" spans="1:13" s="16" customFormat="1" ht="30" customHeight="1" x14ac:dyDescent="0.2">
      <c r="A156" s="3">
        <v>154</v>
      </c>
      <c r="B156" s="11" t="str">
        <f>[20]要求書!H155</f>
        <v>（冷）スクランブルエッグ★</v>
      </c>
      <c r="C156" s="12" t="str">
        <f>IF($I$1+1=A156,"以　下　余　白",[20]要求書!I155)</f>
        <v>基地規格による（１０－０１３０）</v>
      </c>
      <c r="D156" s="8" t="str">
        <f>[20]要求書!J155</f>
        <v>kg</v>
      </c>
      <c r="E156" s="13">
        <f>[20]要求書!K155</f>
        <v>8</v>
      </c>
      <c r="F156" s="19"/>
      <c r="G156" s="19"/>
      <c r="H156" s="14"/>
      <c r="I156" s="18"/>
      <c r="J156" s="3"/>
      <c r="K156" s="3"/>
      <c r="L156" s="3"/>
      <c r="M156" s="4"/>
    </row>
    <row r="157" spans="1:13" s="16" customFormat="1" ht="30" customHeight="1" x14ac:dyDescent="0.2">
      <c r="A157" s="3">
        <v>155</v>
      </c>
      <c r="B157" s="11" t="str">
        <f>[20]要求書!H156</f>
        <v>（冷）錦糸卵★</v>
      </c>
      <c r="C157" s="12" t="str">
        <f>IF($I$1+1=A157,"以　下　余　白",[20]要求書!I156)</f>
        <v>基地規格による（１０－０１４０）５００ｇ袋</v>
      </c>
      <c r="D157" s="8" t="str">
        <f>[20]要求書!J156</f>
        <v>袋</v>
      </c>
      <c r="E157" s="13">
        <f>[20]要求書!K156</f>
        <v>7</v>
      </c>
      <c r="F157" s="19"/>
      <c r="G157" s="19"/>
      <c r="H157" s="14"/>
      <c r="I157" s="18"/>
      <c r="J157" s="3"/>
      <c r="K157" s="3"/>
      <c r="L157" s="3"/>
      <c r="M157" s="4"/>
    </row>
    <row r="158" spans="1:13" s="16" customFormat="1" ht="30" customHeight="1" x14ac:dyDescent="0.2">
      <c r="A158" s="3">
        <v>156</v>
      </c>
      <c r="B158" s="11" t="str">
        <f>[20]要求書!H157</f>
        <v>牛乳★</v>
      </c>
      <c r="C158" s="12" t="str">
        <f>IF($I$1+1=A158,"以　下　余　白",[20]要求書!I157)</f>
        <v>基地規格による（１１－００１０）２００ｍｌ</v>
      </c>
      <c r="D158" s="8" t="str">
        <f>[20]要求書!J157</f>
        <v>個</v>
      </c>
      <c r="E158" s="13">
        <f>[20]要求書!K157</f>
        <v>11</v>
      </c>
      <c r="F158" s="19"/>
      <c r="G158" s="19"/>
      <c r="H158" s="14"/>
      <c r="I158" s="18"/>
      <c r="J158" s="3"/>
      <c r="K158" s="3"/>
      <c r="L158" s="3"/>
      <c r="M158" s="4"/>
    </row>
    <row r="159" spans="1:13" s="16" customFormat="1" ht="30" customHeight="1" x14ac:dyDescent="0.2">
      <c r="A159" s="3">
        <v>157</v>
      </c>
      <c r="B159" s="11" t="str">
        <f>[20]要求書!H158</f>
        <v>パック牛乳★</v>
      </c>
      <c r="C159" s="12" t="str">
        <f>IF($I$1+1=A159,"以　下　余　白",[20]要求書!I158)</f>
        <v>基地規格による（１１－００２０）１０００ｍｌ</v>
      </c>
      <c r="D159" s="8" t="str">
        <f>[20]要求書!J158</f>
        <v>本</v>
      </c>
      <c r="E159" s="13">
        <f>[20]要求書!K158</f>
        <v>55</v>
      </c>
      <c r="F159" s="19"/>
      <c r="G159" s="19"/>
      <c r="H159" s="14"/>
      <c r="I159" s="18"/>
      <c r="J159" s="3"/>
      <c r="K159" s="3"/>
      <c r="L159" s="3"/>
      <c r="M159" s="4"/>
    </row>
    <row r="160" spans="1:13" s="16" customFormat="1" ht="30" customHeight="1" x14ac:dyDescent="0.2">
      <c r="A160" s="3">
        <v>158</v>
      </c>
      <c r="B160" s="11" t="str">
        <f>[20]要求書!H159</f>
        <v>ＬＬ牛乳★</v>
      </c>
      <c r="C160" s="12" t="str">
        <f>IF($I$1+1=A160,"以　下　余　白",[20]要求書!I159)</f>
        <v>基地規格による（１１－００４０）</v>
      </c>
      <c r="D160" s="8" t="str">
        <f>[20]要求書!J159</f>
        <v>個</v>
      </c>
      <c r="E160" s="13">
        <f>[20]要求書!K159</f>
        <v>97</v>
      </c>
      <c r="F160" s="19"/>
      <c r="G160" s="19"/>
      <c r="H160" s="14"/>
      <c r="I160" s="18"/>
      <c r="J160" s="3"/>
      <c r="K160" s="3"/>
      <c r="L160" s="3"/>
      <c r="M160" s="4"/>
    </row>
    <row r="161" spans="1:13" s="16" customFormat="1" ht="30" customHeight="1" x14ac:dyDescent="0.2">
      <c r="A161" s="3">
        <v>159</v>
      </c>
      <c r="B161" s="11" t="str">
        <f>[20]要求書!H160</f>
        <v>ＬＬコーヒー飲料★</v>
      </c>
      <c r="C161" s="12" t="str">
        <f>IF($I$1+1=A161,"以　下　余　白",[20]要求書!I160)</f>
        <v>基地規格による（１１－００６１）</v>
      </c>
      <c r="D161" s="8" t="str">
        <f>[20]要求書!J160</f>
        <v>個</v>
      </c>
      <c r="E161" s="13">
        <f>[20]要求書!K160</f>
        <v>49</v>
      </c>
      <c r="F161" s="19"/>
      <c r="G161" s="19"/>
      <c r="H161" s="14"/>
      <c r="I161" s="18"/>
      <c r="J161" s="3"/>
      <c r="K161" s="3"/>
      <c r="L161" s="3"/>
      <c r="M161" s="4"/>
    </row>
    <row r="162" spans="1:13" s="16" customFormat="1" ht="30" customHeight="1" x14ac:dyDescent="0.2">
      <c r="A162" s="3">
        <v>160</v>
      </c>
      <c r="B162" s="11" t="str">
        <f>[20]要求書!H161</f>
        <v>いちご牛乳★</v>
      </c>
      <c r="C162" s="12" t="str">
        <f>IF($I$1+1=A162,"以　下　余　白",[20]要求書!I161)</f>
        <v>基地規格による（１１－００６２）</v>
      </c>
      <c r="D162" s="8" t="str">
        <f>[20]要求書!J161</f>
        <v>個</v>
      </c>
      <c r="E162" s="13">
        <f>[20]要求書!K161</f>
        <v>24</v>
      </c>
      <c r="F162" s="19"/>
      <c r="G162" s="19"/>
      <c r="H162" s="14"/>
      <c r="I162" s="18"/>
      <c r="J162" s="3"/>
      <c r="K162" s="3"/>
      <c r="L162" s="3"/>
      <c r="M162" s="4"/>
    </row>
    <row r="163" spans="1:13" s="16" customFormat="1" ht="30" customHeight="1" x14ac:dyDescent="0.2">
      <c r="A163" s="3">
        <v>161</v>
      </c>
      <c r="B163" s="11" t="str">
        <f>[20]要求書!H162</f>
        <v>ヨーグルト★</v>
      </c>
      <c r="C163" s="12" t="str">
        <f>IF($I$1+1=A163,"以　下　余　白",[20]要求書!I162)</f>
        <v>基地規格による（１１－０１００）５００ｇ</v>
      </c>
      <c r="D163" s="8" t="str">
        <f>[20]要求書!J162</f>
        <v>個</v>
      </c>
      <c r="E163" s="13">
        <f>[20]要求書!K162</f>
        <v>2</v>
      </c>
      <c r="F163" s="19"/>
      <c r="G163" s="19"/>
      <c r="H163" s="14"/>
      <c r="I163" s="18"/>
      <c r="J163" s="3"/>
      <c r="K163" s="3"/>
      <c r="L163" s="3"/>
      <c r="M163" s="4"/>
    </row>
    <row r="164" spans="1:13" s="16" customFormat="1" ht="30" customHeight="1" x14ac:dyDescent="0.2">
      <c r="A164" s="3">
        <v>162</v>
      </c>
      <c r="B164" s="11" t="str">
        <f>[20]要求書!H163</f>
        <v>粉チーズ★</v>
      </c>
      <c r="C164" s="12" t="str">
        <f>IF($I$1+1=A164,"以　下　余　白",[20]要求書!I163)</f>
        <v>基地規格による（１１－０１９０）８０ｇ</v>
      </c>
      <c r="D164" s="8" t="str">
        <f>[20]要求書!J163</f>
        <v>個</v>
      </c>
      <c r="E164" s="13">
        <f>[20]要求書!K163</f>
        <v>5</v>
      </c>
      <c r="F164" s="19"/>
      <c r="G164" s="19"/>
      <c r="H164" s="14"/>
      <c r="I164" s="18"/>
      <c r="J164" s="3"/>
      <c r="K164" s="3"/>
      <c r="L164" s="3"/>
      <c r="M164" s="4"/>
    </row>
    <row r="165" spans="1:13" s="16" customFormat="1" ht="30" customHeight="1" x14ac:dyDescent="0.2">
      <c r="A165" s="3">
        <v>163</v>
      </c>
      <c r="B165" s="11" t="str">
        <f>[20]要求書!H164</f>
        <v>（冷）オクラスライス★</v>
      </c>
      <c r="C165" s="12" t="str">
        <f>IF($I$1+1=A165,"以　下　余　白",[20]要求書!I164)</f>
        <v>基地規格による（１２－００８１）５００ｇ袋入り</v>
      </c>
      <c r="D165" s="8" t="str">
        <f>[20]要求書!J164</f>
        <v>袋</v>
      </c>
      <c r="E165" s="13">
        <f>[20]要求書!K164</f>
        <v>8</v>
      </c>
      <c r="F165" s="19"/>
      <c r="G165" s="19"/>
      <c r="H165" s="14"/>
      <c r="I165" s="18"/>
      <c r="J165" s="3"/>
      <c r="K165" s="3"/>
      <c r="L165" s="3"/>
      <c r="M165" s="4"/>
    </row>
    <row r="166" spans="1:13" s="16" customFormat="1" ht="30" customHeight="1" x14ac:dyDescent="0.2">
      <c r="A166" s="3">
        <v>164</v>
      </c>
      <c r="B166" s="11" t="str">
        <f>[20]要求書!H165</f>
        <v>水菜★</v>
      </c>
      <c r="C166" s="12" t="str">
        <f>IF($I$1+1=A166,"以　下　余　白",[20]要求書!I165)</f>
        <v>基地規格による（１２－０１６１）</v>
      </c>
      <c r="D166" s="8" t="str">
        <f>[20]要求書!J165</f>
        <v>kg</v>
      </c>
      <c r="E166" s="13">
        <f>[20]要求書!K165</f>
        <v>1.4</v>
      </c>
      <c r="F166" s="19"/>
      <c r="G166" s="19"/>
      <c r="H166" s="14"/>
      <c r="I166" s="18"/>
      <c r="J166" s="3"/>
      <c r="K166" s="3"/>
      <c r="L166" s="3"/>
      <c r="M166" s="4"/>
    </row>
    <row r="167" spans="1:13" s="16" customFormat="1" ht="30" customHeight="1" x14ac:dyDescent="0.2">
      <c r="A167" s="3">
        <v>165</v>
      </c>
      <c r="B167" s="11" t="str">
        <f>[20]要求書!H166</f>
        <v>クレソン★</v>
      </c>
      <c r="C167" s="12" t="str">
        <f>IF($I$1+1=A167,"以　下　余　白",[20]要求書!I166)</f>
        <v>基地規格による（１２－０１７０）</v>
      </c>
      <c r="D167" s="8" t="str">
        <f>[20]要求書!J166</f>
        <v>kg</v>
      </c>
      <c r="E167" s="13">
        <f>[20]要求書!K166</f>
        <v>1</v>
      </c>
      <c r="F167" s="19"/>
      <c r="G167" s="19"/>
      <c r="H167" s="14"/>
      <c r="I167" s="18"/>
      <c r="J167" s="3"/>
      <c r="K167" s="3"/>
      <c r="L167" s="3"/>
      <c r="M167" s="4"/>
    </row>
    <row r="168" spans="1:13" s="16" customFormat="1" ht="30" customHeight="1" x14ac:dyDescent="0.2">
      <c r="A168" s="3">
        <v>166</v>
      </c>
      <c r="B168" s="11" t="str">
        <f>[20]要求書!H167</f>
        <v>小松菜★</v>
      </c>
      <c r="C168" s="12" t="str">
        <f>IF($I$1+1=A168,"以　下　余　白",[20]要求書!I167)</f>
        <v>基地規格による（１２－０２００）</v>
      </c>
      <c r="D168" s="8" t="str">
        <f>[20]要求書!J167</f>
        <v>kg</v>
      </c>
      <c r="E168" s="13">
        <f>[20]要求書!K167</f>
        <v>3</v>
      </c>
      <c r="F168" s="19"/>
      <c r="G168" s="19"/>
      <c r="H168" s="14"/>
      <c r="I168" s="18"/>
      <c r="J168" s="3"/>
      <c r="K168" s="3"/>
      <c r="L168" s="3"/>
      <c r="M168" s="4"/>
    </row>
    <row r="169" spans="1:13" s="16" customFormat="1" ht="30" customHeight="1" x14ac:dyDescent="0.2">
      <c r="A169" s="3">
        <v>167</v>
      </c>
      <c r="B169" s="11" t="str">
        <f>[20]要求書!H168</f>
        <v>貝割大根★</v>
      </c>
      <c r="C169" s="12" t="str">
        <f>IF($I$1+1=A169,"以　下　余　白",[20]要求書!I168)</f>
        <v>基地規格による（１２－０３２０）</v>
      </c>
      <c r="D169" s="8" t="str">
        <f>[20]要求書!J168</f>
        <v>kg</v>
      </c>
      <c r="E169" s="13">
        <f>[20]要求書!K168</f>
        <v>2.8</v>
      </c>
      <c r="F169" s="19"/>
      <c r="G169" s="19"/>
      <c r="H169" s="14"/>
      <c r="I169" s="18"/>
      <c r="J169" s="3"/>
      <c r="K169" s="3"/>
      <c r="L169" s="3"/>
      <c r="M169" s="4"/>
    </row>
    <row r="170" spans="1:13" s="16" customFormat="1" ht="30" customHeight="1" x14ac:dyDescent="0.2">
      <c r="A170" s="3">
        <v>168</v>
      </c>
      <c r="B170" s="11" t="str">
        <f>[20]要求書!H169</f>
        <v>高菜油炒め★</v>
      </c>
      <c r="C170" s="12" t="str">
        <f>IF($I$1+1=A170,"以　下　余　白",[20]要求書!I169)</f>
        <v>基地規格による（１３－０１６０）</v>
      </c>
      <c r="D170" s="8" t="str">
        <f>[20]要求書!J169</f>
        <v>kg</v>
      </c>
      <c r="E170" s="13">
        <f>[20]要求書!K169</f>
        <v>3</v>
      </c>
      <c r="F170" s="19"/>
      <c r="G170" s="19"/>
      <c r="H170" s="14"/>
      <c r="I170" s="18"/>
      <c r="J170" s="3"/>
      <c r="K170" s="3"/>
      <c r="L170" s="3"/>
      <c r="M170" s="4"/>
    </row>
    <row r="171" spans="1:13" s="16" customFormat="1" ht="30" customHeight="1" x14ac:dyDescent="0.2">
      <c r="A171" s="3">
        <v>169</v>
      </c>
      <c r="B171" s="11" t="str">
        <f>[20]要求書!H170</f>
        <v>トマト★</v>
      </c>
      <c r="C171" s="12" t="str">
        <f>IF($I$1+1=A171,"以　下　余　白",[20]要求書!I170)</f>
        <v>基地規格による（１２－０４５０）</v>
      </c>
      <c r="D171" s="8" t="str">
        <f>[20]要求書!J170</f>
        <v>kg</v>
      </c>
      <c r="E171" s="13">
        <f>[20]要求書!K170</f>
        <v>6</v>
      </c>
      <c r="F171" s="19"/>
      <c r="G171" s="19"/>
      <c r="H171" s="14"/>
      <c r="I171" s="18"/>
      <c r="J171" s="3"/>
      <c r="K171" s="3"/>
      <c r="L171" s="3"/>
      <c r="M171" s="4"/>
    </row>
    <row r="172" spans="1:13" s="16" customFormat="1" ht="30" customHeight="1" x14ac:dyDescent="0.2">
      <c r="A172" s="3">
        <v>170</v>
      </c>
      <c r="B172" s="11" t="str">
        <f>[20]要求書!H171</f>
        <v>（冷）なばな★</v>
      </c>
      <c r="C172" s="12" t="str">
        <f>IF($I$1+1=A172,"以　下　余　白",[20]要求書!I171)</f>
        <v>基地規格による（１２－０４８１）菜の花</v>
      </c>
      <c r="D172" s="8" t="str">
        <f>[20]要求書!J171</f>
        <v>kg</v>
      </c>
      <c r="E172" s="13">
        <f>[20]要求書!K171</f>
        <v>6</v>
      </c>
      <c r="F172" s="19"/>
      <c r="G172" s="19"/>
      <c r="H172" s="14"/>
      <c r="I172" s="18"/>
      <c r="J172" s="3"/>
      <c r="K172" s="3"/>
      <c r="L172" s="3"/>
      <c r="M172" s="4"/>
    </row>
    <row r="173" spans="1:13" s="16" customFormat="1" ht="30" customHeight="1" x14ac:dyDescent="0.2">
      <c r="A173" s="3">
        <v>171</v>
      </c>
      <c r="B173" s="11" t="str">
        <f>[20]要求書!H172</f>
        <v>にら★</v>
      </c>
      <c r="C173" s="12" t="str">
        <f>IF($I$1+1=A173,"以　下　余　白",[20]要求書!I172)</f>
        <v>基地規格による（１２－０４９０）</v>
      </c>
      <c r="D173" s="8" t="str">
        <f>[20]要求書!J172</f>
        <v>kg</v>
      </c>
      <c r="E173" s="13">
        <f>[20]要求書!K172</f>
        <v>5.6</v>
      </c>
      <c r="F173" s="19"/>
      <c r="G173" s="19"/>
      <c r="H173" s="14"/>
      <c r="I173" s="18"/>
      <c r="J173" s="3"/>
      <c r="K173" s="3"/>
      <c r="L173" s="3"/>
      <c r="M173" s="4"/>
    </row>
    <row r="174" spans="1:13" s="16" customFormat="1" ht="30" customHeight="1" x14ac:dyDescent="0.2">
      <c r="A174" s="3">
        <v>172</v>
      </c>
      <c r="B174" s="11" t="str">
        <f>[20]要求書!H173</f>
        <v>人参★</v>
      </c>
      <c r="C174" s="12" t="str">
        <f>IF($I$1+1=A174,"以　下　余　白",[20]要求書!I173)</f>
        <v>基地規格による（１２－０５００）</v>
      </c>
      <c r="D174" s="8" t="str">
        <f>[20]要求書!J173</f>
        <v>kg</v>
      </c>
      <c r="E174" s="13">
        <f>[20]要求書!K173</f>
        <v>22.4</v>
      </c>
      <c r="F174" s="19"/>
      <c r="G174" s="19"/>
      <c r="H174" s="14"/>
      <c r="I174" s="18"/>
      <c r="J174" s="3"/>
      <c r="K174" s="3"/>
      <c r="L174" s="3"/>
      <c r="M174" s="4"/>
    </row>
    <row r="175" spans="1:13" s="16" customFormat="1" ht="30" customHeight="1" x14ac:dyDescent="0.2">
      <c r="A175" s="3">
        <v>173</v>
      </c>
      <c r="B175" s="11" t="str">
        <f>[20]要求書!H174</f>
        <v>万能ねぎ★</v>
      </c>
      <c r="C175" s="12" t="str">
        <f>IF($I$1+1=A175,"以　下　余　白",[20]要求書!I174)</f>
        <v>基地規格による（１２－０５８０）</v>
      </c>
      <c r="D175" s="8" t="str">
        <f>[20]要求書!J174</f>
        <v>kg</v>
      </c>
      <c r="E175" s="13">
        <f>[20]要求書!K174</f>
        <v>8.8000000000000007</v>
      </c>
      <c r="F175" s="19"/>
      <c r="G175" s="19"/>
      <c r="H175" s="14"/>
      <c r="I175" s="18"/>
      <c r="J175" s="3"/>
      <c r="K175" s="3"/>
      <c r="L175" s="3"/>
      <c r="M175" s="4"/>
    </row>
    <row r="176" spans="1:13" s="16" customFormat="1" ht="30" customHeight="1" x14ac:dyDescent="0.2">
      <c r="A176" s="3">
        <v>174</v>
      </c>
      <c r="B176" s="11" t="str">
        <f>[20]要求書!H175</f>
        <v>野沢菜漬★</v>
      </c>
      <c r="C176" s="12" t="str">
        <f>IF($I$1+1=A176,"以　下　余　白",[20]要求書!I175)</f>
        <v>基地規格による（１３－０４００）</v>
      </c>
      <c r="D176" s="8" t="str">
        <f>[20]要求書!J175</f>
        <v>kg</v>
      </c>
      <c r="E176" s="13">
        <f>[20]要求書!K175</f>
        <v>1</v>
      </c>
      <c r="F176" s="19"/>
      <c r="G176" s="19"/>
      <c r="H176" s="14"/>
      <c r="I176" s="18"/>
      <c r="J176" s="3"/>
      <c r="K176" s="3"/>
      <c r="L176" s="3"/>
      <c r="M176" s="4"/>
    </row>
    <row r="177" spans="1:13" s="16" customFormat="1" ht="30" customHeight="1" x14ac:dyDescent="0.2">
      <c r="A177" s="3">
        <v>175</v>
      </c>
      <c r="B177" s="11" t="str">
        <f>[20]要求書!H176</f>
        <v>ピーマン★</v>
      </c>
      <c r="C177" s="12" t="str">
        <f>IF($I$1+1=A177,"以　下　余　白",[20]要求書!I176)</f>
        <v>基地規格による（１２－０６３０）</v>
      </c>
      <c r="D177" s="8" t="str">
        <f>[20]要求書!J176</f>
        <v>kg</v>
      </c>
      <c r="E177" s="13">
        <f>[20]要求書!K176</f>
        <v>2.2000000000000002</v>
      </c>
      <c r="F177" s="19"/>
      <c r="G177" s="19"/>
      <c r="H177" s="14"/>
      <c r="I177" s="18"/>
      <c r="J177" s="3"/>
      <c r="K177" s="3"/>
      <c r="L177" s="3"/>
      <c r="M177" s="4"/>
    </row>
    <row r="178" spans="1:13" s="16" customFormat="1" ht="30" customHeight="1" x14ac:dyDescent="0.2">
      <c r="A178" s="3">
        <v>176</v>
      </c>
      <c r="B178" s="11" t="str">
        <f>[20]要求書!H177</f>
        <v>赤ピーマン★</v>
      </c>
      <c r="C178" s="12" t="str">
        <f>IF($I$1+1=A178,"以　下　余　白",[20]要求書!I177)</f>
        <v>基地規格による（１２－０６４０）</v>
      </c>
      <c r="D178" s="8" t="str">
        <f>[20]要求書!J177</f>
        <v>kg</v>
      </c>
      <c r="E178" s="13">
        <f>[20]要求書!K177</f>
        <v>2.2000000000000002</v>
      </c>
      <c r="F178" s="19"/>
      <c r="G178" s="19"/>
      <c r="H178" s="14"/>
      <c r="I178" s="18"/>
      <c r="J178" s="3"/>
      <c r="K178" s="3"/>
      <c r="L178" s="3"/>
      <c r="M178" s="4"/>
    </row>
    <row r="179" spans="1:13" s="16" customFormat="1" ht="30" customHeight="1" x14ac:dyDescent="0.2">
      <c r="A179" s="3">
        <v>177</v>
      </c>
      <c r="B179" s="11" t="str">
        <f>[20]要求書!H178</f>
        <v>黄ピーマン★</v>
      </c>
      <c r="C179" s="12" t="str">
        <f>IF($I$1+1=A179,"以　下　余　白",[20]要求書!I178)</f>
        <v>基地規格による（１２－０６５０）</v>
      </c>
      <c r="D179" s="8" t="str">
        <f>[20]要求書!J178</f>
        <v>kg</v>
      </c>
      <c r="E179" s="13">
        <f>[20]要求書!K178</f>
        <v>2</v>
      </c>
      <c r="F179" s="19"/>
      <c r="G179" s="19"/>
      <c r="H179" s="14"/>
      <c r="I179" s="18"/>
      <c r="J179" s="3"/>
      <c r="K179" s="3"/>
      <c r="L179" s="3"/>
      <c r="M179" s="4"/>
    </row>
    <row r="180" spans="1:13" s="16" customFormat="1" ht="30" customHeight="1" x14ac:dyDescent="0.2">
      <c r="A180" s="3">
        <v>178</v>
      </c>
      <c r="B180" s="11" t="str">
        <f>[20]要求書!H179</f>
        <v>（冷）ブロッコリーＭ★</v>
      </c>
      <c r="C180" s="12" t="str">
        <f>IF($I$1+1=A180,"以　下　余　白",[20]要求書!I179)</f>
        <v>基地規格による（１２－０６６１）Ｍサイズ　５００ｇ袋入り</v>
      </c>
      <c r="D180" s="8" t="str">
        <f>[20]要求書!J179</f>
        <v>袋</v>
      </c>
      <c r="E180" s="13">
        <f>[20]要求書!K179</f>
        <v>11</v>
      </c>
      <c r="F180" s="19"/>
      <c r="G180" s="19"/>
      <c r="H180" s="14"/>
      <c r="I180" s="18"/>
      <c r="J180" s="3"/>
      <c r="K180" s="3"/>
      <c r="L180" s="3"/>
      <c r="M180" s="4"/>
    </row>
    <row r="181" spans="1:13" s="16" customFormat="1" ht="30" customHeight="1" x14ac:dyDescent="0.2">
      <c r="A181" s="3">
        <v>179</v>
      </c>
      <c r="B181" s="11" t="str">
        <f>[20]要求書!H180</f>
        <v>ほうれん草★</v>
      </c>
      <c r="C181" s="12" t="str">
        <f>IF($I$1+1=A181,"以　下　余　白",[20]要求書!I180)</f>
        <v>基地規格による（１２－０６７０）</v>
      </c>
      <c r="D181" s="8" t="str">
        <f>[20]要求書!J180</f>
        <v>kg</v>
      </c>
      <c r="E181" s="13">
        <f>[20]要求書!K180</f>
        <v>3</v>
      </c>
      <c r="F181" s="19"/>
      <c r="G181" s="19"/>
      <c r="H181" s="14"/>
      <c r="I181" s="18"/>
      <c r="J181" s="3"/>
      <c r="K181" s="3"/>
      <c r="L181" s="3"/>
      <c r="M181" s="4"/>
    </row>
    <row r="182" spans="1:13" s="16" customFormat="1" ht="30" customHeight="1" x14ac:dyDescent="0.2">
      <c r="A182" s="3">
        <v>180</v>
      </c>
      <c r="B182" s="11" t="str">
        <f>[20]要求書!H181</f>
        <v>サニーレタス★</v>
      </c>
      <c r="C182" s="12" t="str">
        <f>IF($I$1+1=A182,"以　下　余　白",[20]要求書!I181)</f>
        <v>基地規格による（１２－０４１０）</v>
      </c>
      <c r="D182" s="8" t="str">
        <f>[20]要求書!J181</f>
        <v>kg</v>
      </c>
      <c r="E182" s="13">
        <f>[20]要求書!K181</f>
        <v>17.600000000000001</v>
      </c>
      <c r="F182" s="19"/>
      <c r="G182" s="19"/>
      <c r="H182" s="14"/>
      <c r="I182" s="18"/>
      <c r="J182" s="3"/>
      <c r="K182" s="3"/>
      <c r="L182" s="3"/>
      <c r="M182" s="4"/>
    </row>
    <row r="183" spans="1:13" s="16" customFormat="1" ht="30" customHeight="1" x14ac:dyDescent="0.2">
      <c r="A183" s="3">
        <v>181</v>
      </c>
      <c r="B183" s="11" t="str">
        <f>[20]要求書!H182</f>
        <v>豆苗★</v>
      </c>
      <c r="C183" s="12" t="str">
        <f>IF($I$1+1=A183,"以　下　余　白",[20]要求書!I182)</f>
        <v>基地規格による（１２－０７３０）</v>
      </c>
      <c r="D183" s="8" t="str">
        <f>[20]要求書!J182</f>
        <v>kg</v>
      </c>
      <c r="E183" s="13">
        <f>[20]要求書!K182</f>
        <v>2</v>
      </c>
      <c r="F183" s="19"/>
      <c r="G183" s="19"/>
      <c r="H183" s="14"/>
      <c r="I183" s="18"/>
      <c r="J183" s="3"/>
      <c r="K183" s="3"/>
      <c r="L183" s="3"/>
      <c r="M183" s="4"/>
    </row>
    <row r="184" spans="1:13" s="16" customFormat="1" ht="30" customHeight="1" x14ac:dyDescent="0.2">
      <c r="A184" s="3">
        <v>182</v>
      </c>
      <c r="B184" s="11" t="str">
        <f>[20]要求書!H183</f>
        <v>（冷）ほうれん草★</v>
      </c>
      <c r="C184" s="12" t="str">
        <f>IF($I$1+1=A184,"以　下　余　白",[20]要求書!I183)</f>
        <v>基地規格による（１２－０６７５）１㎏袋入り</v>
      </c>
      <c r="D184" s="8" t="str">
        <f>[20]要求書!J183</f>
        <v>袋</v>
      </c>
      <c r="E184" s="13">
        <f>[20]要求書!K183</f>
        <v>14</v>
      </c>
      <c r="F184" s="19"/>
      <c r="G184" s="19"/>
      <c r="H184" s="14"/>
      <c r="I184" s="18"/>
      <c r="J184" s="3"/>
      <c r="K184" s="3"/>
      <c r="L184" s="3"/>
      <c r="M184" s="4"/>
    </row>
    <row r="185" spans="1:13" s="16" customFormat="1" ht="30" customHeight="1" x14ac:dyDescent="0.2">
      <c r="A185" s="3">
        <v>183</v>
      </c>
      <c r="B185" s="11" t="str">
        <f>[20]要求書!H184</f>
        <v>（冷）ミックスベジタブル★</v>
      </c>
      <c r="C185" s="12" t="str">
        <f>IF($I$1+1=A185,"以　下　余　白",[20]要求書!I184)</f>
        <v>基地規格による（１２－０７８０）１㎏袋入り</v>
      </c>
      <c r="D185" s="8" t="str">
        <f>[20]要求書!J184</f>
        <v>袋</v>
      </c>
      <c r="E185" s="13">
        <f>[20]要求書!K184</f>
        <v>2</v>
      </c>
      <c r="F185" s="19"/>
      <c r="G185" s="19"/>
      <c r="H185" s="14"/>
      <c r="I185" s="18"/>
      <c r="J185" s="3"/>
      <c r="K185" s="3"/>
      <c r="L185" s="3"/>
      <c r="M185" s="4"/>
    </row>
    <row r="186" spans="1:13" s="16" customFormat="1" ht="30" customHeight="1" x14ac:dyDescent="0.2">
      <c r="A186" s="3">
        <v>184</v>
      </c>
      <c r="B186" s="11" t="str">
        <f>[20]要求書!H185</f>
        <v>野菜ジュース（大）★</v>
      </c>
      <c r="C186" s="12" t="str">
        <f>IF($I$1+1=A186,"以　下　余　白",[20]要求書!I185)</f>
        <v>基地規格による（１７－０２９５）１０００ｍｌ</v>
      </c>
      <c r="D186" s="8" t="str">
        <f>[20]要求書!J185</f>
        <v>本</v>
      </c>
      <c r="E186" s="13">
        <f>[20]要求書!K185</f>
        <v>11</v>
      </c>
      <c r="F186" s="19"/>
      <c r="G186" s="19"/>
      <c r="H186" s="14"/>
      <c r="I186" s="18"/>
      <c r="J186" s="3"/>
      <c r="K186" s="3"/>
      <c r="L186" s="3"/>
      <c r="M186" s="4"/>
    </row>
    <row r="187" spans="1:13" s="16" customFormat="1" ht="30" customHeight="1" x14ac:dyDescent="0.2">
      <c r="A187" s="3">
        <v>185</v>
      </c>
      <c r="B187" s="11" t="str">
        <f>[20]要求書!H186</f>
        <v>（冷）カットアスパラ★</v>
      </c>
      <c r="C187" s="12" t="str">
        <f>IF($I$1+1=A187,"以　下　余　白",[20]要求書!I186)</f>
        <v>基地規格による（１２－００１２）</v>
      </c>
      <c r="D187" s="8" t="str">
        <f>[20]要求書!J186</f>
        <v>kg</v>
      </c>
      <c r="E187" s="13">
        <f>[20]要求書!K186</f>
        <v>10</v>
      </c>
      <c r="F187" s="19"/>
      <c r="G187" s="19"/>
      <c r="H187" s="14"/>
      <c r="I187" s="18"/>
      <c r="J187" s="3"/>
      <c r="K187" s="3"/>
      <c r="L187" s="3"/>
      <c r="M187" s="4"/>
    </row>
    <row r="188" spans="1:13" s="16" customFormat="1" ht="30" customHeight="1" x14ac:dyDescent="0.2">
      <c r="A188" s="3">
        <v>186</v>
      </c>
      <c r="B188" s="11" t="str">
        <f>[20]要求書!H187</f>
        <v>（冷）さやいんげん★</v>
      </c>
      <c r="C188" s="12" t="str">
        <f>IF($I$1+1=A188,"以　下　余　白",[20]要求書!I187)</f>
        <v>基地規格による（１２－００３０）５００ｇ袋入り　カット済み</v>
      </c>
      <c r="D188" s="8" t="str">
        <f>[20]要求書!J187</f>
        <v>袋</v>
      </c>
      <c r="E188" s="13">
        <f>[20]要求書!K187</f>
        <v>2</v>
      </c>
      <c r="F188" s="19"/>
      <c r="G188" s="19"/>
      <c r="H188" s="14"/>
      <c r="I188" s="18"/>
      <c r="J188" s="3"/>
      <c r="K188" s="3"/>
      <c r="L188" s="3"/>
      <c r="M188" s="4"/>
    </row>
    <row r="189" spans="1:13" s="16" customFormat="1" ht="30" customHeight="1" x14ac:dyDescent="0.2">
      <c r="A189" s="3">
        <v>187</v>
      </c>
      <c r="B189" s="11" t="str">
        <f>[20]要求書!H188</f>
        <v>（冷）むき枝豆★</v>
      </c>
      <c r="C189" s="12" t="str">
        <f>IF($I$1+1=A189,"以　下　余　白",[20]要求書!I188)</f>
        <v>基地規格による（１２－０７７０）５００ｇ袋入り</v>
      </c>
      <c r="D189" s="8" t="str">
        <f>[20]要求書!J188</f>
        <v>袋</v>
      </c>
      <c r="E189" s="13">
        <f>[20]要求書!K188</f>
        <v>1</v>
      </c>
      <c r="F189" s="19"/>
      <c r="G189" s="19"/>
      <c r="H189" s="14"/>
      <c r="I189" s="18"/>
      <c r="J189" s="3"/>
      <c r="K189" s="3"/>
      <c r="L189" s="3"/>
      <c r="M189" s="4"/>
    </row>
    <row r="190" spans="1:13" s="16" customFormat="1" ht="30" customHeight="1" x14ac:dyDescent="0.2">
      <c r="A190" s="3">
        <v>188</v>
      </c>
      <c r="B190" s="11" t="str">
        <f>[20]要求書!H189</f>
        <v>（冷）スナップえんどう★</v>
      </c>
      <c r="C190" s="12" t="str">
        <f>IF($I$1+1=A190,"以　下　余　白",[20]要求書!I189)</f>
        <v>基地規格による（１２－００７２）</v>
      </c>
      <c r="D190" s="8" t="str">
        <f>[20]要求書!J189</f>
        <v>袋</v>
      </c>
      <c r="E190" s="13">
        <f>[20]要求書!K189</f>
        <v>4</v>
      </c>
      <c r="F190" s="19"/>
      <c r="G190" s="19"/>
      <c r="H190" s="14"/>
      <c r="I190" s="18"/>
      <c r="J190" s="3"/>
      <c r="K190" s="3"/>
      <c r="L190" s="3"/>
      <c r="M190" s="4"/>
    </row>
    <row r="191" spans="1:13" s="16" customFormat="1" ht="30" customHeight="1" x14ac:dyDescent="0.2">
      <c r="A191" s="3">
        <v>189</v>
      </c>
      <c r="B191" s="11" t="str">
        <f>[20]要求書!H190</f>
        <v>（冷）カリフラワー★</v>
      </c>
      <c r="C191" s="12" t="str">
        <f>IF($I$1+1=A191,"以　下　余　白",[20]要求書!I190)</f>
        <v>基地規格による（１２－０１１２）５００ｇ袋入り</v>
      </c>
      <c r="D191" s="8" t="str">
        <f>[20]要求書!J190</f>
        <v>袋</v>
      </c>
      <c r="E191" s="13">
        <f>[20]要求書!K190</f>
        <v>9</v>
      </c>
      <c r="F191" s="19"/>
      <c r="G191" s="19"/>
      <c r="H191" s="14"/>
      <c r="I191" s="18"/>
      <c r="J191" s="3"/>
      <c r="K191" s="3"/>
      <c r="L191" s="3"/>
      <c r="M191" s="4"/>
    </row>
    <row r="192" spans="1:13" s="16" customFormat="1" ht="30" customHeight="1" x14ac:dyDescent="0.2">
      <c r="A192" s="3">
        <v>190</v>
      </c>
      <c r="B192" s="11" t="str">
        <f>[20]要求書!H191</f>
        <v>キャベツ★</v>
      </c>
      <c r="C192" s="12" t="str">
        <f>IF($I$1+1=A192,"以　下　余　白",[20]要求書!I191)</f>
        <v>基地規格による（１２－０１３０）</v>
      </c>
      <c r="D192" s="8" t="str">
        <f>[20]要求書!J191</f>
        <v>kg</v>
      </c>
      <c r="E192" s="13">
        <f>[20]要求書!K191</f>
        <v>60.6</v>
      </c>
      <c r="F192" s="19"/>
      <c r="G192" s="19"/>
      <c r="H192" s="14"/>
      <c r="I192" s="18"/>
      <c r="J192" s="3"/>
      <c r="K192" s="3"/>
      <c r="L192" s="3"/>
      <c r="M192" s="4"/>
    </row>
    <row r="193" spans="1:13" s="16" customFormat="1" ht="30" customHeight="1" x14ac:dyDescent="0.2">
      <c r="A193" s="3">
        <v>191</v>
      </c>
      <c r="B193" s="11" t="str">
        <f>[20]要求書!H192</f>
        <v>紫キャベツ★</v>
      </c>
      <c r="C193" s="12" t="str">
        <f>IF($I$1+1=A193,"以　下　余　白",[20]要求書!I192)</f>
        <v>基地規格による（１２－０１４０）</v>
      </c>
      <c r="D193" s="8" t="str">
        <f>[20]要求書!J192</f>
        <v>kg</v>
      </c>
      <c r="E193" s="13">
        <f>[20]要求書!K192</f>
        <v>2</v>
      </c>
      <c r="F193" s="19"/>
      <c r="G193" s="19"/>
      <c r="H193" s="14"/>
      <c r="I193" s="18"/>
      <c r="J193" s="3"/>
      <c r="K193" s="3"/>
      <c r="L193" s="3"/>
      <c r="M193" s="4"/>
    </row>
    <row r="194" spans="1:13" s="16" customFormat="1" ht="30" customHeight="1" x14ac:dyDescent="0.2">
      <c r="A194" s="3">
        <v>192</v>
      </c>
      <c r="B194" s="11" t="str">
        <f>[20]要求書!H193</f>
        <v>胡瓜★</v>
      </c>
      <c r="C194" s="12" t="str">
        <f>IF($I$1+1=A194,"以　下　余　白",[20]要求書!I193)</f>
        <v>基地規格による（１２－０１６０）</v>
      </c>
      <c r="D194" s="8" t="str">
        <f>[20]要求書!J193</f>
        <v>kg</v>
      </c>
      <c r="E194" s="13">
        <f>[20]要求書!K193</f>
        <v>47</v>
      </c>
      <c r="F194" s="19"/>
      <c r="G194" s="19"/>
      <c r="H194" s="14"/>
      <c r="I194" s="18"/>
      <c r="J194" s="3"/>
      <c r="K194" s="3"/>
      <c r="L194" s="3"/>
      <c r="M194" s="4"/>
    </row>
    <row r="195" spans="1:13" s="16" customFormat="1" ht="30" customHeight="1" x14ac:dyDescent="0.2">
      <c r="A195" s="3">
        <v>193</v>
      </c>
      <c r="B195" s="11" t="str">
        <f>[20]要求書!H194</f>
        <v>ごぼう★</v>
      </c>
      <c r="C195" s="12" t="str">
        <f>IF($I$1+1=A195,"以　下　余　白",[20]要求書!I194)</f>
        <v>基地規格による（１２－０１８０）</v>
      </c>
      <c r="D195" s="8" t="str">
        <f>[20]要求書!J194</f>
        <v>kg</v>
      </c>
      <c r="E195" s="13">
        <f>[20]要求書!K194</f>
        <v>4.4000000000000004</v>
      </c>
      <c r="F195" s="19"/>
      <c r="G195" s="19"/>
      <c r="H195" s="14"/>
      <c r="I195" s="18"/>
      <c r="J195" s="3"/>
      <c r="K195" s="3"/>
      <c r="L195" s="3"/>
      <c r="M195" s="4"/>
    </row>
    <row r="196" spans="1:13" s="16" customFormat="1" ht="30" customHeight="1" x14ac:dyDescent="0.2">
      <c r="A196" s="3">
        <v>194</v>
      </c>
      <c r="B196" s="11" t="str">
        <f>[20]要求書!H195</f>
        <v>カットごぼう（ささがき）★</v>
      </c>
      <c r="C196" s="12" t="str">
        <f>IF($I$1+1=A196,"以　下　余　白",[20]要求書!I195)</f>
        <v>基地規格による（１２－０１９０）ささがき　冷凍品可</v>
      </c>
      <c r="D196" s="8" t="str">
        <f>[20]要求書!J195</f>
        <v>kg</v>
      </c>
      <c r="E196" s="13">
        <f>[20]要求書!K195</f>
        <v>5</v>
      </c>
      <c r="F196" s="19"/>
      <c r="G196" s="19"/>
      <c r="H196" s="14"/>
      <c r="I196" s="18"/>
      <c r="J196" s="3"/>
      <c r="K196" s="3"/>
      <c r="L196" s="3"/>
      <c r="M196" s="4"/>
    </row>
    <row r="197" spans="1:13" s="16" customFormat="1" ht="30" customHeight="1" x14ac:dyDescent="0.2">
      <c r="A197" s="3">
        <v>195</v>
      </c>
      <c r="B197" s="11" t="str">
        <f>[20]要求書!H196</f>
        <v>根生姜★</v>
      </c>
      <c r="C197" s="12" t="str">
        <f>IF($I$1+1=A197,"以　下　余　白",[20]要求書!I196)</f>
        <v>基地規格による（１２－０２５０）</v>
      </c>
      <c r="D197" s="8" t="str">
        <f>[20]要求書!J196</f>
        <v>kg</v>
      </c>
      <c r="E197" s="13">
        <f>[20]要求書!K196</f>
        <v>0.6</v>
      </c>
      <c r="F197" s="19"/>
      <c r="G197" s="19"/>
      <c r="H197" s="14"/>
      <c r="I197" s="18"/>
      <c r="J197" s="3"/>
      <c r="K197" s="3"/>
      <c r="L197" s="3"/>
      <c r="M197" s="4"/>
    </row>
    <row r="198" spans="1:13" s="16" customFormat="1" ht="30" customHeight="1" x14ac:dyDescent="0.2">
      <c r="A198" s="3">
        <v>196</v>
      </c>
      <c r="B198" s="11" t="str">
        <f>[20]要求書!H197</f>
        <v>紅生姜★</v>
      </c>
      <c r="C198" s="12" t="str">
        <f>IF($I$1+1=A198,"以　下　余　白",[20]要求書!I197)</f>
        <v>基地規格による（１３－０５００）千切り紅生姜　１㎏袋入り</v>
      </c>
      <c r="D198" s="8" t="str">
        <f>[20]要求書!J197</f>
        <v>kg</v>
      </c>
      <c r="E198" s="13">
        <f>[20]要求書!K197</f>
        <v>4</v>
      </c>
      <c r="F198" s="19"/>
      <c r="G198" s="19"/>
      <c r="H198" s="14"/>
      <c r="I198" s="18"/>
      <c r="J198" s="3"/>
      <c r="K198" s="3"/>
      <c r="L198" s="3"/>
      <c r="M198" s="4"/>
    </row>
    <row r="199" spans="1:13" s="16" customFormat="1" ht="30" customHeight="1" x14ac:dyDescent="0.2">
      <c r="A199" s="3">
        <v>197</v>
      </c>
      <c r="B199" s="11" t="str">
        <f>[20]要求書!H198</f>
        <v>生姜甘酢漬★</v>
      </c>
      <c r="C199" s="12" t="str">
        <f>IF($I$1+1=A199,"以　下　余　白",[20]要求書!I198)</f>
        <v>基地規格による（１３－０１１０）ガリ　１㎏袋入り</v>
      </c>
      <c r="D199" s="8" t="str">
        <f>[20]要求書!J198</f>
        <v>kg</v>
      </c>
      <c r="E199" s="13">
        <f>[20]要求書!K198</f>
        <v>3</v>
      </c>
      <c r="F199" s="19"/>
      <c r="G199" s="19"/>
      <c r="H199" s="14"/>
      <c r="I199" s="18"/>
      <c r="J199" s="3"/>
      <c r="K199" s="3"/>
      <c r="L199" s="3"/>
      <c r="M199" s="4"/>
    </row>
    <row r="200" spans="1:13" s="16" customFormat="1" ht="30" customHeight="1" x14ac:dyDescent="0.2">
      <c r="A200" s="3">
        <v>198</v>
      </c>
      <c r="B200" s="11" t="str">
        <f>[20]要求書!H199</f>
        <v>セロリー★</v>
      </c>
      <c r="C200" s="12" t="str">
        <f>IF($I$1+1=A200,"以　下　余　白",[20]要求書!I199)</f>
        <v>基地規格による（１２－０２８０）</v>
      </c>
      <c r="D200" s="8" t="str">
        <f>[20]要求書!J199</f>
        <v>kg</v>
      </c>
      <c r="E200" s="13">
        <f>[20]要求書!K199</f>
        <v>1.8</v>
      </c>
      <c r="F200" s="19"/>
      <c r="G200" s="19"/>
      <c r="H200" s="14"/>
      <c r="I200" s="18"/>
      <c r="J200" s="3"/>
      <c r="K200" s="3"/>
      <c r="L200" s="3"/>
      <c r="M200" s="4"/>
    </row>
    <row r="201" spans="1:13" s="16" customFormat="1" ht="30" customHeight="1" x14ac:dyDescent="0.2">
      <c r="A201" s="3">
        <v>199</v>
      </c>
      <c r="B201" s="11" t="str">
        <f>[20]要求書!H200</f>
        <v>大根★</v>
      </c>
      <c r="C201" s="12" t="str">
        <f>IF($I$1+1=A201,"以　下　余　白",[20]要求書!I200)</f>
        <v>基地規格による（１２－０３００）</v>
      </c>
      <c r="D201" s="8" t="str">
        <f>[20]要求書!J200</f>
        <v>kg</v>
      </c>
      <c r="E201" s="13">
        <f>[20]要求書!K200</f>
        <v>46</v>
      </c>
      <c r="F201" s="19"/>
      <c r="G201" s="19"/>
      <c r="H201" s="14"/>
      <c r="I201" s="18"/>
      <c r="J201" s="3"/>
      <c r="K201" s="3"/>
      <c r="L201" s="3"/>
      <c r="M201" s="4"/>
    </row>
    <row r="202" spans="1:13" s="16" customFormat="1" ht="30" customHeight="1" x14ac:dyDescent="0.2">
      <c r="A202" s="3">
        <v>200</v>
      </c>
      <c r="B202" s="11" t="str">
        <f>[20]要求書!H201</f>
        <v>切干大根★</v>
      </c>
      <c r="C202" s="12" t="str">
        <f>IF($I$1+1=A202,"以　下　余　白",[20]要求書!I201)</f>
        <v>基地規格による（１２－０３３０）</v>
      </c>
      <c r="D202" s="8" t="str">
        <f>[20]要求書!J201</f>
        <v>袋</v>
      </c>
      <c r="E202" s="13">
        <f>[20]要求書!K201</f>
        <v>15</v>
      </c>
      <c r="F202" s="19"/>
      <c r="G202" s="19"/>
      <c r="H202" s="14"/>
      <c r="I202" s="18"/>
      <c r="J202" s="3"/>
      <c r="K202" s="3"/>
      <c r="L202" s="3"/>
      <c r="M202" s="4"/>
    </row>
    <row r="203" spans="1:13" s="16" customFormat="1" ht="30" customHeight="1" x14ac:dyDescent="0.2">
      <c r="A203" s="3">
        <v>201</v>
      </c>
      <c r="B203" s="11" t="str">
        <f>[20]要求書!H202</f>
        <v>福神漬★</v>
      </c>
      <c r="C203" s="12" t="str">
        <f>IF($I$1+1=A203,"以　下　余　白",[20]要求書!I202)</f>
        <v>基地規格による（１３－００８０）１㎏袋入り</v>
      </c>
      <c r="D203" s="8" t="str">
        <f>[20]要求書!J202</f>
        <v>袋</v>
      </c>
      <c r="E203" s="13">
        <f>[20]要求書!K202</f>
        <v>3</v>
      </c>
      <c r="F203" s="19"/>
      <c r="G203" s="22"/>
      <c r="H203" s="14"/>
      <c r="I203" s="18"/>
      <c r="J203" s="3"/>
      <c r="K203" s="3"/>
      <c r="L203" s="3"/>
      <c r="M203" s="4"/>
    </row>
    <row r="204" spans="1:13" s="16" customFormat="1" ht="30" customHeight="1" x14ac:dyDescent="0.2">
      <c r="A204" s="3">
        <v>202</v>
      </c>
      <c r="B204" s="11" t="str">
        <f>[20]要求書!H203</f>
        <v>（冷）中華野菜ミックス★</v>
      </c>
      <c r="C204" s="12" t="str">
        <f>IF($I$1+1=A204,"以　下　余　白",[20]要求書!I203)</f>
        <v>基地規格による（１２－０７８５）５００ｇ袋入り　</v>
      </c>
      <c r="D204" s="8" t="str">
        <f>[20]要求書!J203</f>
        <v>袋</v>
      </c>
      <c r="E204" s="13">
        <f>[20]要求書!K203</f>
        <v>27</v>
      </c>
      <c r="F204" s="19"/>
      <c r="G204" s="22"/>
      <c r="H204" s="14"/>
      <c r="I204" s="18"/>
      <c r="J204" s="3"/>
      <c r="K204" s="3"/>
      <c r="L204" s="3"/>
      <c r="M204" s="4"/>
    </row>
    <row r="205" spans="1:13" s="16" customFormat="1" ht="30" customHeight="1" x14ac:dyDescent="0.2">
      <c r="A205" s="3">
        <v>203</v>
      </c>
      <c r="B205" s="11" t="str">
        <f>[20]要求書!H204</f>
        <v>味付メンマ★</v>
      </c>
      <c r="C205" s="12" t="str">
        <f>IF($I$1+1=A205,"以　下　余　白",[20]要求書!I204)</f>
        <v>基地規格による（１３－０５８０）</v>
      </c>
      <c r="D205" s="8" t="str">
        <f>[20]要求書!J204</f>
        <v>kg</v>
      </c>
      <c r="E205" s="13">
        <f>[20]要求書!K204</f>
        <v>6</v>
      </c>
      <c r="F205" s="19"/>
      <c r="G205" s="19"/>
      <c r="H205" s="14"/>
      <c r="I205" s="18"/>
      <c r="J205" s="3"/>
      <c r="K205" s="3"/>
      <c r="L205" s="3"/>
      <c r="M205" s="4"/>
    </row>
    <row r="206" spans="1:13" s="16" customFormat="1" ht="30" customHeight="1" x14ac:dyDescent="0.2">
      <c r="A206" s="3">
        <v>204</v>
      </c>
      <c r="B206" s="11" t="str">
        <f>[20]要求書!H205</f>
        <v>玉葱★</v>
      </c>
      <c r="C206" s="12" t="str">
        <f>IF($I$1+1=A206,"以　下　余　白",[20]要求書!I205)</f>
        <v>基地規格による（１２－０３６０）皮むき</v>
      </c>
      <c r="D206" s="8" t="str">
        <f>[20]要求書!J205</f>
        <v>kg</v>
      </c>
      <c r="E206" s="13">
        <f>[20]要求書!K205</f>
        <v>112.2</v>
      </c>
      <c r="F206" s="19"/>
      <c r="G206" s="19"/>
      <c r="H206" s="14"/>
      <c r="I206" s="18"/>
      <c r="J206" s="3"/>
      <c r="K206" s="3"/>
      <c r="L206" s="3"/>
      <c r="M206" s="4"/>
    </row>
    <row r="207" spans="1:13" s="16" customFormat="1" ht="30" customHeight="1" x14ac:dyDescent="0.2">
      <c r="A207" s="3">
        <v>205</v>
      </c>
      <c r="B207" s="11" t="str">
        <f>[20]要求書!H206</f>
        <v>レッドオニオン★</v>
      </c>
      <c r="C207" s="12" t="str">
        <f>IF($I$1+1=A207,"以　下　余　白",[20]要求書!I206)</f>
        <v>基地規格による（１２－０３７０）</v>
      </c>
      <c r="D207" s="8" t="str">
        <f>[20]要求書!J206</f>
        <v>kg</v>
      </c>
      <c r="E207" s="13">
        <f>[20]要求書!K206</f>
        <v>1.2</v>
      </c>
      <c r="F207" s="19"/>
      <c r="G207" s="19"/>
      <c r="H207" s="14"/>
      <c r="I207" s="18"/>
      <c r="J207" s="3"/>
      <c r="K207" s="3"/>
      <c r="L207" s="3"/>
      <c r="M207" s="4"/>
    </row>
    <row r="208" spans="1:13" s="16" customFormat="1" ht="30" customHeight="1" x14ac:dyDescent="0.2">
      <c r="A208" s="3">
        <v>206</v>
      </c>
      <c r="B208" s="11" t="str">
        <f>[20]要求書!H207</f>
        <v>長葱★</v>
      </c>
      <c r="C208" s="12" t="str">
        <f>IF($I$1+1=A208,"以　下　余　白",[20]要求書!I207)</f>
        <v>基地規格による（１２－０５５０）</v>
      </c>
      <c r="D208" s="8" t="str">
        <f>[20]要求書!J207</f>
        <v>kg</v>
      </c>
      <c r="E208" s="13">
        <f>[20]要求書!K207</f>
        <v>22</v>
      </c>
      <c r="F208" s="19"/>
      <c r="G208" s="19"/>
      <c r="H208" s="14"/>
      <c r="I208" s="18"/>
      <c r="J208" s="3"/>
      <c r="K208" s="3"/>
      <c r="L208" s="3"/>
      <c r="M208" s="4"/>
    </row>
    <row r="209" spans="1:13" s="16" customFormat="1" ht="30" customHeight="1" x14ac:dyDescent="0.2">
      <c r="A209" s="3">
        <v>207</v>
      </c>
      <c r="B209" s="11" t="str">
        <f>[20]要求書!H208</f>
        <v>白菜★</v>
      </c>
      <c r="C209" s="12" t="str">
        <f>IF($I$1+1=A209,"以　下　余　白",[20]要求書!I208)</f>
        <v>基地規格による（１２－０５９０）</v>
      </c>
      <c r="D209" s="8" t="str">
        <f>[20]要求書!J208</f>
        <v>kg</v>
      </c>
      <c r="E209" s="13">
        <f>[20]要求書!K208</f>
        <v>53</v>
      </c>
      <c r="F209" s="19"/>
      <c r="G209" s="19"/>
      <c r="H209" s="14"/>
      <c r="I209" s="18"/>
      <c r="J209" s="3"/>
      <c r="K209" s="3"/>
      <c r="L209" s="3"/>
      <c r="M209" s="4"/>
    </row>
    <row r="210" spans="1:13" s="16" customFormat="1" ht="30" customHeight="1" x14ac:dyDescent="0.2">
      <c r="A210" s="3">
        <v>208</v>
      </c>
      <c r="B210" s="11" t="str">
        <f>[20]要求書!H209</f>
        <v>白菜キムチ★</v>
      </c>
      <c r="C210" s="12" t="str">
        <f>IF($I$1+1=A210,"以　下　余　白",[20]要求書!I209)</f>
        <v>基地規格による（１３－０２７０）冷凍品可</v>
      </c>
      <c r="D210" s="8" t="str">
        <f>[20]要求書!J209</f>
        <v>kg</v>
      </c>
      <c r="E210" s="13">
        <f>[20]要求書!K209</f>
        <v>9</v>
      </c>
      <c r="F210" s="19"/>
      <c r="G210" s="19"/>
      <c r="H210" s="14"/>
      <c r="I210" s="18"/>
      <c r="J210" s="3"/>
      <c r="K210" s="3"/>
      <c r="L210" s="3"/>
      <c r="M210" s="4"/>
    </row>
    <row r="211" spans="1:13" s="16" customFormat="1" ht="30" customHeight="1" x14ac:dyDescent="0.2">
      <c r="A211" s="3">
        <v>209</v>
      </c>
      <c r="B211" s="11" t="str">
        <f>[20]要求書!H210</f>
        <v>豆もやし★</v>
      </c>
      <c r="C211" s="12" t="str">
        <f>IF($I$1+1=A211,"以　下　余　白",[20]要求書!I210)</f>
        <v>基地規格による（１２－０７００）</v>
      </c>
      <c r="D211" s="8" t="str">
        <f>[20]要求書!J210</f>
        <v>kg</v>
      </c>
      <c r="E211" s="13">
        <f>[20]要求書!K210</f>
        <v>5</v>
      </c>
      <c r="F211" s="19"/>
      <c r="G211" s="19"/>
      <c r="H211" s="14"/>
      <c r="I211" s="18"/>
      <c r="J211" s="3"/>
      <c r="K211" s="3"/>
      <c r="L211" s="3"/>
      <c r="M211" s="4"/>
    </row>
    <row r="212" spans="1:13" s="16" customFormat="1" ht="30" customHeight="1" x14ac:dyDescent="0.2">
      <c r="A212" s="3">
        <v>210</v>
      </c>
      <c r="B212" s="11" t="str">
        <f>[20]要求書!H211</f>
        <v>もやし★</v>
      </c>
      <c r="C212" s="12" t="str">
        <f>IF($I$1+1=A212,"以　下　余　白",[20]要求書!I211)</f>
        <v>基地規格による（１２－０７１０）</v>
      </c>
      <c r="D212" s="8" t="str">
        <f>[20]要求書!J211</f>
        <v>kg</v>
      </c>
      <c r="E212" s="13">
        <f>[20]要求書!K211</f>
        <v>22</v>
      </c>
      <c r="F212" s="19"/>
      <c r="G212" s="19"/>
      <c r="H212" s="14"/>
      <c r="I212" s="18"/>
      <c r="J212" s="3"/>
      <c r="K212" s="3"/>
      <c r="L212" s="3"/>
      <c r="M212" s="4"/>
    </row>
    <row r="213" spans="1:13" s="16" customFormat="1" ht="30" customHeight="1" x14ac:dyDescent="0.2">
      <c r="A213" s="3">
        <v>211</v>
      </c>
      <c r="B213" s="11" t="str">
        <f>[20]要求書!H212</f>
        <v>楽京漬★</v>
      </c>
      <c r="C213" s="12" t="str">
        <f>IF($I$1+1=A213,"以　下　余　白",[20]要求書!I212)</f>
        <v>基地規格による（１３－００７０）１㎏袋入り</v>
      </c>
      <c r="D213" s="8" t="str">
        <f>[20]要求書!J212</f>
        <v>袋</v>
      </c>
      <c r="E213" s="13">
        <f>[20]要求書!K212</f>
        <v>4</v>
      </c>
      <c r="F213" s="19"/>
      <c r="G213" s="19"/>
      <c r="H213" s="14"/>
      <c r="I213" s="18"/>
      <c r="J213" s="3"/>
      <c r="K213" s="3"/>
      <c r="L213" s="3"/>
      <c r="M213" s="4"/>
    </row>
    <row r="214" spans="1:13" s="16" customFormat="1" ht="30" customHeight="1" x14ac:dyDescent="0.2">
      <c r="A214" s="3">
        <v>212</v>
      </c>
      <c r="B214" s="11" t="str">
        <f>[20]要求書!H213</f>
        <v>レタス★</v>
      </c>
      <c r="C214" s="12" t="str">
        <f>IF($I$1+1=A214,"以　下　余　白",[20]要求書!I213)</f>
        <v>基地規格による（１２－０４００）</v>
      </c>
      <c r="D214" s="8" t="str">
        <f>[20]要求書!J213</f>
        <v>kg</v>
      </c>
      <c r="E214" s="13">
        <f>[20]要求書!K213</f>
        <v>21.6</v>
      </c>
      <c r="F214" s="19"/>
      <c r="G214" s="19"/>
      <c r="H214" s="14"/>
      <c r="I214" s="18"/>
      <c r="J214" s="3"/>
      <c r="K214" s="3"/>
      <c r="L214" s="3"/>
      <c r="M214" s="4"/>
    </row>
    <row r="215" spans="1:13" s="16" customFormat="1" ht="30" customHeight="1" x14ac:dyDescent="0.2">
      <c r="A215" s="3">
        <v>213</v>
      </c>
      <c r="B215" s="11" t="str">
        <f>[20]要求書!H214</f>
        <v>（冷）れんこん★</v>
      </c>
      <c r="C215" s="12" t="str">
        <f>IF($I$1+1=A215,"以　下　余　白",[20]要求書!I214)</f>
        <v>基地規格による（１２－０６１０）輪切り　煮物用</v>
      </c>
      <c r="D215" s="8" t="str">
        <f>[20]要求書!J214</f>
        <v>kg</v>
      </c>
      <c r="E215" s="13">
        <f>[20]要求書!K214</f>
        <v>3</v>
      </c>
      <c r="F215" s="19"/>
      <c r="G215" s="19"/>
      <c r="H215" s="14"/>
      <c r="I215" s="18"/>
      <c r="J215" s="3"/>
      <c r="K215" s="3"/>
      <c r="L215" s="3"/>
      <c r="M215" s="4"/>
    </row>
    <row r="216" spans="1:13" s="16" customFormat="1" ht="30" customHeight="1" x14ac:dyDescent="0.2">
      <c r="A216" s="3">
        <v>214</v>
      </c>
      <c r="B216" s="11" t="str">
        <f>[20]要求書!H215</f>
        <v>おろししょうが★</v>
      </c>
      <c r="C216" s="12" t="str">
        <f>IF($I$1+1=A216,"以　下　余　白",[20]要求書!I215)</f>
        <v>基地規格による（１２－０２５５）１㎏プラ容器入り</v>
      </c>
      <c r="D216" s="8" t="str">
        <f>[20]要求書!J215</f>
        <v>本</v>
      </c>
      <c r="E216" s="13">
        <f>[20]要求書!K215</f>
        <v>1</v>
      </c>
      <c r="F216" s="19"/>
      <c r="G216" s="19"/>
      <c r="H216" s="14"/>
      <c r="I216" s="18"/>
      <c r="J216" s="3"/>
      <c r="K216" s="3"/>
      <c r="L216" s="3"/>
      <c r="M216" s="4"/>
    </row>
    <row r="217" spans="1:13" s="16" customFormat="1" ht="30" customHeight="1" x14ac:dyDescent="0.2">
      <c r="A217" s="3">
        <v>215</v>
      </c>
      <c r="B217" s="11" t="str">
        <f>[20]要求書!H216</f>
        <v>オレンジ★</v>
      </c>
      <c r="C217" s="12" t="str">
        <f>IF($I$1+1=A217,"以　下　余　白",[20]要求書!I216)</f>
        <v>基地規格による（１４－００４０）</v>
      </c>
      <c r="D217" s="8" t="str">
        <f>[20]要求書!J216</f>
        <v>kg</v>
      </c>
      <c r="E217" s="13">
        <f>[20]要求書!K216</f>
        <v>12</v>
      </c>
      <c r="F217" s="19"/>
      <c r="G217" s="19"/>
      <c r="H217" s="14"/>
      <c r="I217" s="18"/>
      <c r="J217" s="3"/>
      <c r="K217" s="3"/>
      <c r="L217" s="3"/>
      <c r="M217" s="4"/>
    </row>
    <row r="218" spans="1:13" s="16" customFormat="1" ht="30" customHeight="1" x14ac:dyDescent="0.2">
      <c r="A218" s="3">
        <v>216</v>
      </c>
      <c r="B218" s="11" t="str">
        <f>[20]要求書!H217</f>
        <v>レモン果汁★</v>
      </c>
      <c r="C218" s="12" t="str">
        <f>IF($I$1+1=A218,"以　下　余　白",[20]要求書!I217)</f>
        <v>基地規格による（１８－０９１０）卓上用１２０ｇ瓶入り</v>
      </c>
      <c r="D218" s="8" t="str">
        <f>[20]要求書!J217</f>
        <v>本</v>
      </c>
      <c r="E218" s="13">
        <f>[20]要求書!K217</f>
        <v>3</v>
      </c>
      <c r="F218" s="19"/>
      <c r="G218" s="19"/>
      <c r="H218" s="14"/>
      <c r="I218" s="18"/>
      <c r="J218" s="3"/>
      <c r="K218" s="3"/>
      <c r="L218" s="3"/>
      <c r="M218" s="4"/>
    </row>
    <row r="219" spans="1:13" s="16" customFormat="1" ht="30" customHeight="1" x14ac:dyDescent="0.2">
      <c r="A219" s="3">
        <v>217</v>
      </c>
      <c r="B219" s="11" t="str">
        <f>[20]要求書!H218</f>
        <v>グレープフルーツ★</v>
      </c>
      <c r="C219" s="12" t="str">
        <f>IF($I$1+1=A219,"以　下　余　白",[20]要求書!I218)</f>
        <v>基地規格による（１４－００８０）</v>
      </c>
      <c r="D219" s="8" t="str">
        <f>[20]要求書!J218</f>
        <v>kg</v>
      </c>
      <c r="E219" s="13">
        <f>[20]要求書!K218</f>
        <v>15</v>
      </c>
      <c r="F219" s="19"/>
      <c r="G219" s="19"/>
      <c r="H219" s="14"/>
      <c r="I219" s="18"/>
      <c r="J219" s="3"/>
      <c r="K219" s="3"/>
      <c r="L219" s="3"/>
      <c r="M219" s="4"/>
    </row>
    <row r="220" spans="1:13" s="16" customFormat="1" ht="30" customHeight="1" x14ac:dyDescent="0.2">
      <c r="A220" s="3">
        <v>218</v>
      </c>
      <c r="B220" s="11" t="str">
        <f>[20]要求書!H219</f>
        <v>梅干し★</v>
      </c>
      <c r="C220" s="12" t="str">
        <f>IF($I$1+1=A220,"以　下　余　白",[20]要求書!I219)</f>
        <v>基地規格による（１３－００９０）</v>
      </c>
      <c r="D220" s="8" t="str">
        <f>[20]要求書!J219</f>
        <v>kg</v>
      </c>
      <c r="E220" s="13">
        <f>[20]要求書!K219</f>
        <v>3</v>
      </c>
      <c r="F220" s="19"/>
      <c r="G220" s="19"/>
      <c r="H220" s="14"/>
      <c r="I220" s="18"/>
      <c r="J220" s="3"/>
      <c r="K220" s="3"/>
      <c r="L220" s="3"/>
      <c r="M220" s="4"/>
    </row>
    <row r="221" spans="1:13" s="16" customFormat="1" ht="30" customHeight="1" x14ac:dyDescent="0.2">
      <c r="A221" s="3">
        <v>219</v>
      </c>
      <c r="B221" s="11" t="str">
        <f>[20]要求書!H220</f>
        <v>キウイフルーツ★</v>
      </c>
      <c r="C221" s="12" t="str">
        <f>IF($I$1+1=A221,"以　下　余　白",[20]要求書!I220)</f>
        <v>基地規格による（１４－００６０）</v>
      </c>
      <c r="D221" s="8" t="str">
        <f>[20]要求書!J220</f>
        <v>kg</v>
      </c>
      <c r="E221" s="13">
        <f>[20]要求書!K220</f>
        <v>5</v>
      </c>
      <c r="F221" s="19"/>
      <c r="G221" s="19"/>
      <c r="H221" s="14"/>
      <c r="I221" s="18"/>
      <c r="J221" s="3"/>
      <c r="K221" s="3"/>
      <c r="L221" s="3"/>
      <c r="M221" s="4"/>
    </row>
    <row r="222" spans="1:13" s="16" customFormat="1" ht="30" customHeight="1" x14ac:dyDescent="0.2">
      <c r="A222" s="3">
        <v>220</v>
      </c>
      <c r="B222" s="11" t="str">
        <f>[20]要求書!H221</f>
        <v>アメリカンチェリー★</v>
      </c>
      <c r="C222" s="12" t="str">
        <f>IF($I$1+1=A222,"以　下　余　白",[20]要求書!I221)</f>
        <v>基地規格による（１４－０１１０）納品後３日保存可能なもの</v>
      </c>
      <c r="D222" s="8" t="str">
        <f>[20]要求書!J221</f>
        <v>kg</v>
      </c>
      <c r="E222" s="13">
        <f>[20]要求書!K221</f>
        <v>10</v>
      </c>
      <c r="F222" s="19"/>
      <c r="G222" s="19"/>
      <c r="H222" s="14"/>
      <c r="I222" s="18"/>
      <c r="J222" s="3"/>
      <c r="K222" s="3"/>
      <c r="L222" s="3"/>
      <c r="M222" s="4"/>
    </row>
    <row r="223" spans="1:13" ht="30" customHeight="1" x14ac:dyDescent="0.2">
      <c r="A223" s="3">
        <v>221</v>
      </c>
      <c r="B223" s="11" t="str">
        <f>[20]要求書!H222</f>
        <v>パインアップル★</v>
      </c>
      <c r="C223" s="12" t="str">
        <f>IF($I$1+1=A223,"以　下　余　白",[20]要求書!I222)</f>
        <v>基地規格による（１４－０１７０）</v>
      </c>
      <c r="D223" s="8" t="str">
        <f>[20]要求書!J222</f>
        <v>kg</v>
      </c>
      <c r="E223" s="13">
        <f>[20]要求書!K222</f>
        <v>12</v>
      </c>
      <c r="F223" s="19"/>
      <c r="G223" s="19"/>
      <c r="H223" s="14"/>
      <c r="I223" s="24"/>
      <c r="M223" s="4"/>
    </row>
    <row r="224" spans="1:13" ht="30" customHeight="1" x14ac:dyDescent="0.2">
      <c r="A224" s="3">
        <v>222</v>
      </c>
      <c r="B224" s="11" t="str">
        <f>[20]要求書!H223</f>
        <v>バナナ★</v>
      </c>
      <c r="C224" s="12" t="str">
        <f>IF($I$1+1=A224,"以　下　余　白",[20]要求書!I223)</f>
        <v>基地規格による（１４－０２１０）</v>
      </c>
      <c r="D224" s="8" t="str">
        <f>[20]要求書!J223</f>
        <v>kg</v>
      </c>
      <c r="E224" s="13">
        <f>[20]要求書!K223</f>
        <v>30</v>
      </c>
      <c r="F224" s="19"/>
      <c r="G224" s="19"/>
      <c r="H224" s="14"/>
      <c r="I224" s="24"/>
      <c r="M224" s="4"/>
    </row>
    <row r="225" spans="1:13" ht="30" customHeight="1" x14ac:dyDescent="0.2">
      <c r="A225" s="3">
        <v>223</v>
      </c>
      <c r="B225" s="11" t="str">
        <f>[20]要求書!H224</f>
        <v>びわ★</v>
      </c>
      <c r="C225" s="12" t="str">
        <f>IF($I$1+1=A225,"以　下　余　白",[20]要求書!I224)</f>
        <v>基地規格による（１４－０１７５）納品後３日保存可能なもの</v>
      </c>
      <c r="D225" s="8" t="str">
        <f>[20]要求書!J224</f>
        <v>kg</v>
      </c>
      <c r="E225" s="13">
        <f>[20]要求書!K224</f>
        <v>12</v>
      </c>
      <c r="F225" s="19"/>
      <c r="G225" s="19"/>
      <c r="H225" s="14"/>
      <c r="I225" s="24"/>
      <c r="M225" s="4"/>
    </row>
    <row r="226" spans="1:13" ht="30" customHeight="1" x14ac:dyDescent="0.2">
      <c r="A226" s="3">
        <v>224</v>
      </c>
      <c r="B226" s="11" t="str">
        <f>[20]要求書!H225</f>
        <v>えのき茸★</v>
      </c>
      <c r="C226" s="12" t="str">
        <f>IF($I$1+1=A226,"以　下　余　白",[20]要求書!I225)</f>
        <v>基地規格による（１５－００１５）</v>
      </c>
      <c r="D226" s="8" t="str">
        <f>[20]要求書!J225</f>
        <v>kg</v>
      </c>
      <c r="E226" s="13">
        <f>[20]要求書!K225</f>
        <v>1.6</v>
      </c>
      <c r="F226" s="19"/>
      <c r="G226" s="19"/>
      <c r="H226" s="14"/>
      <c r="I226" s="24"/>
      <c r="M226" s="4"/>
    </row>
    <row r="227" spans="1:13" ht="30" customHeight="1" x14ac:dyDescent="0.2">
      <c r="A227" s="3">
        <v>225</v>
      </c>
      <c r="B227" s="11" t="str">
        <f>[20]要求書!H226</f>
        <v>はたけしめじ　生★</v>
      </c>
      <c r="C227" s="12" t="str">
        <f>IF($I$1+1=A227,"以　下　余　白",[20]要求書!I226)</f>
        <v>基地規格による（１５－００５５）しめじ</v>
      </c>
      <c r="D227" s="8" t="str">
        <f>[20]要求書!J226</f>
        <v>kg</v>
      </c>
      <c r="E227" s="13">
        <f>[20]要求書!K226</f>
        <v>0.4</v>
      </c>
      <c r="F227" s="19"/>
      <c r="G227" s="19"/>
      <c r="H227" s="14"/>
      <c r="I227" s="24"/>
      <c r="M227" s="4"/>
    </row>
    <row r="228" spans="1:13" ht="30" customHeight="1" x14ac:dyDescent="0.2">
      <c r="A228" s="3">
        <v>226</v>
      </c>
      <c r="B228" s="11" t="str">
        <f>[20]要求書!H227</f>
        <v>舞茸★</v>
      </c>
      <c r="C228" s="12" t="str">
        <f>IF($I$1+1=A228,"以　下　余　白",[20]要求書!I227)</f>
        <v>基地規格による（１５－００８０）</v>
      </c>
      <c r="D228" s="8" t="str">
        <f>[20]要求書!J227</f>
        <v>kg</v>
      </c>
      <c r="E228" s="13">
        <f>[20]要求書!K227</f>
        <v>1.2</v>
      </c>
      <c r="F228" s="19"/>
      <c r="G228" s="19"/>
      <c r="H228" s="14"/>
      <c r="I228" s="24"/>
      <c r="M228" s="4"/>
    </row>
    <row r="229" spans="1:13" ht="30" customHeight="1" x14ac:dyDescent="0.2">
      <c r="A229" s="3">
        <v>227</v>
      </c>
      <c r="B229" s="11" t="str">
        <f>[20]要求書!H228</f>
        <v>生椎茸★</v>
      </c>
      <c r="C229" s="12" t="str">
        <f>IF($I$1+1=A229,"以　下　余　白",[20]要求書!I228)</f>
        <v>基地規格による（１５－００３０）</v>
      </c>
      <c r="D229" s="8" t="str">
        <f>[20]要求書!J228</f>
        <v>kg</v>
      </c>
      <c r="E229" s="13">
        <f>[20]要求書!K228</f>
        <v>0.8</v>
      </c>
      <c r="F229" s="19"/>
      <c r="G229" s="19"/>
      <c r="H229" s="14"/>
      <c r="I229" s="24"/>
      <c r="M229" s="4"/>
    </row>
    <row r="230" spans="1:13" ht="30" customHeight="1" x14ac:dyDescent="0.2">
      <c r="A230" s="3">
        <v>228</v>
      </c>
      <c r="B230" s="11" t="str">
        <f>[20]要求書!H229</f>
        <v>焼きのり★</v>
      </c>
      <c r="C230" s="12" t="str">
        <f>IF($I$1+1=A230,"以　下　余　白",[20]要求書!I229)</f>
        <v>基地規格による（１６－００４０）２１×１９㎝　１０枚入り</v>
      </c>
      <c r="D230" s="8" t="str">
        <f>[20]要求書!J229</f>
        <v>袋</v>
      </c>
      <c r="E230" s="13">
        <f>[20]要求書!K229</f>
        <v>4</v>
      </c>
      <c r="F230" s="19"/>
      <c r="G230" s="19"/>
      <c r="H230" s="14"/>
      <c r="I230" s="24"/>
      <c r="M230" s="4"/>
    </row>
    <row r="231" spans="1:13" ht="30" customHeight="1" x14ac:dyDescent="0.2">
      <c r="A231" s="3">
        <v>229</v>
      </c>
      <c r="B231" s="11" t="str">
        <f>[20]要求書!H230</f>
        <v>きざみのり★</v>
      </c>
      <c r="C231" s="12" t="str">
        <f>IF($I$1+1=A231,"以　下　余　白",[20]要求書!I230)</f>
        <v>基地規格による（１６－００５０）１０ｇ袋入り</v>
      </c>
      <c r="D231" s="8" t="str">
        <f>[20]要求書!J230</f>
        <v>袋</v>
      </c>
      <c r="E231" s="13">
        <f>[20]要求書!K230</f>
        <v>5</v>
      </c>
      <c r="F231" s="19"/>
      <c r="G231" s="19"/>
      <c r="H231" s="14"/>
      <c r="I231" s="24"/>
      <c r="M231" s="4"/>
    </row>
    <row r="232" spans="1:13" ht="30" customHeight="1" x14ac:dyDescent="0.2">
      <c r="A232" s="3">
        <v>230</v>
      </c>
      <c r="B232" s="11" t="str">
        <f>[20]要求書!H231</f>
        <v>（冷）もずく★</v>
      </c>
      <c r="C232" s="12" t="str">
        <f>IF($I$1+1=A232,"以　下　余　白",[20]要求書!I231)</f>
        <v>基地規格による（１６－０１７３）１㎏袋入り</v>
      </c>
      <c r="D232" s="8" t="str">
        <f>[20]要求書!J231</f>
        <v>kg</v>
      </c>
      <c r="E232" s="13">
        <f>[20]要求書!K231</f>
        <v>2</v>
      </c>
      <c r="F232" s="19"/>
      <c r="G232" s="19"/>
      <c r="H232" s="14"/>
      <c r="I232" s="24"/>
      <c r="M232" s="4"/>
    </row>
    <row r="233" spans="1:13" ht="30" customHeight="1" x14ac:dyDescent="0.2">
      <c r="A233" s="3">
        <v>231</v>
      </c>
      <c r="B233" s="11" t="str">
        <f>[20]要求書!H232</f>
        <v>海草サラダ★</v>
      </c>
      <c r="C233" s="12" t="str">
        <f>IF($I$1+1=A233,"以　下　余　白",[20]要求書!I232)</f>
        <v>基地規格による（１６－０１５０）１００ｇ袋入り</v>
      </c>
      <c r="D233" s="8" t="str">
        <f>[20]要求書!J232</f>
        <v>袋</v>
      </c>
      <c r="E233" s="13">
        <f>[20]要求書!K232</f>
        <v>1</v>
      </c>
      <c r="F233" s="19"/>
      <c r="G233" s="19"/>
      <c r="H233" s="14"/>
      <c r="I233" s="24"/>
      <c r="M233" s="4"/>
    </row>
    <row r="234" spans="1:13" ht="30" customHeight="1" x14ac:dyDescent="0.2">
      <c r="A234" s="3">
        <v>232</v>
      </c>
      <c r="B234" s="11" t="str">
        <f>[20]要求書!H233</f>
        <v>タバスコ★</v>
      </c>
      <c r="C234" s="12" t="str">
        <f>IF($I$1+1=A234,"以　下　余　白",[20]要求書!I233)</f>
        <v>基地規格による（１８－０８９０）卓上用　６０ｇ瓶入り</v>
      </c>
      <c r="D234" s="8" t="str">
        <f>[20]要求書!J233</f>
        <v>本</v>
      </c>
      <c r="E234" s="13">
        <f>[20]要求書!K233</f>
        <v>1</v>
      </c>
      <c r="F234" s="19"/>
      <c r="G234" s="19"/>
      <c r="H234" s="14"/>
      <c r="I234" s="24"/>
      <c r="M234" s="4"/>
    </row>
    <row r="235" spans="1:13" ht="30" customHeight="1" x14ac:dyDescent="0.2">
      <c r="A235" s="3">
        <v>233</v>
      </c>
      <c r="B235" s="11" t="str">
        <f>[20]要求書!H234</f>
        <v>ラー油（小）★</v>
      </c>
      <c r="C235" s="12" t="str">
        <f>IF($I$1+1=A235,"以　下　余　白",[20]要求書!I234)</f>
        <v>基地規格による（１８－０４２１）４５ｇ</v>
      </c>
      <c r="D235" s="8" t="str">
        <f>[20]要求書!J234</f>
        <v>個</v>
      </c>
      <c r="E235" s="13">
        <f>[20]要求書!K234</f>
        <v>1</v>
      </c>
      <c r="F235" s="19"/>
      <c r="G235" s="19"/>
      <c r="H235" s="14"/>
      <c r="I235" s="24"/>
      <c r="M235" s="4"/>
    </row>
    <row r="236" spans="1:13" ht="30" customHeight="1" x14ac:dyDescent="0.2">
      <c r="A236" s="3">
        <v>234</v>
      </c>
      <c r="B236" s="11" t="str">
        <f>[20]要求書!H235</f>
        <v>カレーホット★</v>
      </c>
      <c r="C236" s="12" t="str">
        <f>IF($I$1+1=A236,"以　下　余　白",[20]要求書!I235)</f>
        <v>基地規格による（１８－０５６０）２７０ｇポリ容器入り</v>
      </c>
      <c r="D236" s="8" t="str">
        <f>[20]要求書!J235</f>
        <v>本</v>
      </c>
      <c r="E236" s="13">
        <f>[20]要求書!K235</f>
        <v>1</v>
      </c>
      <c r="F236" s="19"/>
      <c r="G236" s="19"/>
      <c r="H236" s="14"/>
      <c r="I236" s="24"/>
      <c r="M236" s="4"/>
    </row>
    <row r="237" spans="1:13" ht="30" customHeight="1" x14ac:dyDescent="0.2">
      <c r="A237" s="3">
        <v>235</v>
      </c>
      <c r="B237" s="11" t="str">
        <f>[20]要求書!H236</f>
        <v>うす口しょう油★</v>
      </c>
      <c r="C237" s="12" t="str">
        <f>IF($I$1+1=A237,"以　下　余　白",[20]要求書!I236)</f>
        <v>基地規格による（１８－００８０）うすくち１０００ｍｌ入り</v>
      </c>
      <c r="D237" s="8" t="str">
        <f>[20]要求書!J236</f>
        <v>本</v>
      </c>
      <c r="E237" s="13">
        <f>[20]要求書!K236</f>
        <v>3</v>
      </c>
      <c r="F237" s="19"/>
      <c r="G237" s="19"/>
      <c r="H237" s="14"/>
      <c r="I237" s="24"/>
      <c r="M237" s="4"/>
    </row>
    <row r="238" spans="1:13" ht="30" customHeight="1" x14ac:dyDescent="0.2">
      <c r="A238" s="3">
        <v>236</v>
      </c>
      <c r="B238" s="11" t="str">
        <f>[20]要求書!H237</f>
        <v>麻婆豆腐の素★</v>
      </c>
      <c r="C238" s="12" t="str">
        <f>IF($I$1+1=A238,"以　下　余　白",[20]要求書!I237)</f>
        <v>基地規格による（１８－０７５０）</v>
      </c>
      <c r="D238" s="8" t="str">
        <f>[20]要求書!J237</f>
        <v>本</v>
      </c>
      <c r="E238" s="13">
        <f>[20]要求書!K237</f>
        <v>4</v>
      </c>
      <c r="F238" s="19"/>
      <c r="G238" s="19"/>
      <c r="H238" s="14"/>
      <c r="I238" s="24"/>
      <c r="M238" s="4"/>
    </row>
    <row r="239" spans="1:13" ht="30" customHeight="1" x14ac:dyDescent="0.2">
      <c r="A239" s="3">
        <v>237</v>
      </c>
      <c r="B239" s="11" t="str">
        <f>[20]要求書!H238</f>
        <v>ミートソース★</v>
      </c>
      <c r="C239" s="12" t="str">
        <f>IF($I$1+1=A239,"以　下　余　白",[20]要求書!I238)</f>
        <v>基地規格による（１８－０９６５）</v>
      </c>
      <c r="D239" s="8" t="str">
        <f>[20]要求書!J238</f>
        <v>kg</v>
      </c>
      <c r="E239" s="13">
        <f>[20]要求書!K238</f>
        <v>3</v>
      </c>
      <c r="F239" s="19"/>
      <c r="G239" s="19"/>
      <c r="H239" s="14"/>
      <c r="I239" s="24"/>
      <c r="M239" s="4"/>
    </row>
    <row r="240" spans="1:13" ht="30" customHeight="1" x14ac:dyDescent="0.2">
      <c r="A240" s="3">
        <v>238</v>
      </c>
      <c r="B240" s="11" t="str">
        <f>[20]要求書!H239</f>
        <v>トマトピューレ★</v>
      </c>
      <c r="C240" s="12" t="str">
        <f>IF($I$1+1=A240,"以　下　余　白",[20]要求書!I239)</f>
        <v>基地規格による（１８－０２２０）１号缶</v>
      </c>
      <c r="D240" s="8" t="str">
        <f>[20]要求書!J239</f>
        <v>缶</v>
      </c>
      <c r="E240" s="13">
        <f>[20]要求書!K239</f>
        <v>2</v>
      </c>
      <c r="F240" s="19"/>
      <c r="G240" s="19"/>
      <c r="H240" s="14"/>
      <c r="I240" s="24"/>
      <c r="M240" s="4"/>
    </row>
    <row r="241" spans="1:13" ht="30" customHeight="1" x14ac:dyDescent="0.2">
      <c r="A241" s="3">
        <v>239</v>
      </c>
      <c r="B241" s="11" t="str">
        <f>[20]要求書!H240</f>
        <v>青じそドレッシング★</v>
      </c>
      <c r="C241" s="12" t="str">
        <f>IF($I$1+1=A241,"以　下　余　白",[20]要求書!I240)</f>
        <v>基地規格による（１８－１４５０）３８０ｍｌ</v>
      </c>
      <c r="D241" s="8" t="str">
        <f>[20]要求書!J240</f>
        <v>本</v>
      </c>
      <c r="E241" s="13">
        <f>[20]要求書!K240</f>
        <v>1</v>
      </c>
      <c r="F241" s="19"/>
      <c r="G241" s="19"/>
      <c r="H241" s="14"/>
      <c r="I241" s="24"/>
      <c r="M241" s="4"/>
    </row>
    <row r="242" spans="1:13" ht="30" customHeight="1" x14ac:dyDescent="0.2">
      <c r="A242" s="3">
        <v>240</v>
      </c>
      <c r="B242" s="11" t="str">
        <f>[20]要求書!H241</f>
        <v>イタリアンドレッシング★</v>
      </c>
      <c r="C242" s="12" t="str">
        <f>IF($I$1+1=A242,"以　下　余　白",[20]要求書!I241)</f>
        <v>基地規格による（１８－１４３０）</v>
      </c>
      <c r="D242" s="8" t="str">
        <f>[20]要求書!J241</f>
        <v>本</v>
      </c>
      <c r="E242" s="13">
        <f>[20]要求書!K241</f>
        <v>3</v>
      </c>
      <c r="F242" s="19"/>
      <c r="G242" s="19"/>
      <c r="H242" s="14"/>
      <c r="I242" s="24"/>
      <c r="M242" s="4"/>
    </row>
    <row r="243" spans="1:13" ht="30" customHeight="1" x14ac:dyDescent="0.2">
      <c r="A243" s="3">
        <v>241</v>
      </c>
      <c r="B243" s="11" t="str">
        <f>[20]要求書!H242</f>
        <v>１０００アイランドドレッシング★</v>
      </c>
      <c r="C243" s="12" t="str">
        <f>IF($I$1+1=A243,"以　下　余　白",[20]要求書!I242)</f>
        <v>基地規格による（１８－１４７０）</v>
      </c>
      <c r="D243" s="8" t="str">
        <f>[20]要求書!J242</f>
        <v>本</v>
      </c>
      <c r="E243" s="13">
        <f>[20]要求書!K242</f>
        <v>1</v>
      </c>
      <c r="F243" s="19"/>
      <c r="G243" s="19"/>
      <c r="H243" s="14"/>
      <c r="I243" s="24"/>
      <c r="M243" s="4"/>
    </row>
    <row r="244" spans="1:13" ht="30" customHeight="1" x14ac:dyDescent="0.2">
      <c r="A244" s="3">
        <v>242</v>
      </c>
      <c r="B244" s="11" t="str">
        <f>[20]要求書!H243</f>
        <v>ハヤシルウ★</v>
      </c>
      <c r="C244" s="12" t="str">
        <f>IF($I$1+1=A244,"以　下　余　白",[20]要求書!I243)</f>
        <v>基地規格による（１８－０２５０）１㎏袋入り</v>
      </c>
      <c r="D244" s="8" t="str">
        <f>[20]要求書!J243</f>
        <v>袋</v>
      </c>
      <c r="E244" s="13">
        <f>[20]要求書!K243</f>
        <v>2</v>
      </c>
      <c r="F244" s="19"/>
      <c r="G244" s="19"/>
      <c r="H244" s="14"/>
      <c r="I244" s="24"/>
      <c r="M244" s="4"/>
    </row>
    <row r="245" spans="1:13" ht="30" customHeight="1" x14ac:dyDescent="0.2">
      <c r="A245" s="3">
        <v>243</v>
      </c>
      <c r="B245" s="11" t="str">
        <f>[20]要求書!H244</f>
        <v>つぶマスタード★</v>
      </c>
      <c r="C245" s="12" t="str">
        <f>IF($I$1+1=A245,"以　下　余　白",[20]要求書!I244)</f>
        <v>基地規格による（１８－０９００）９０ｇ瓶入り</v>
      </c>
      <c r="D245" s="8" t="str">
        <f>[20]要求書!J244</f>
        <v>個</v>
      </c>
      <c r="E245" s="13">
        <f>[20]要求書!K244</f>
        <v>10</v>
      </c>
      <c r="F245" s="19"/>
      <c r="G245" s="19"/>
      <c r="H245" s="14"/>
      <c r="I245" s="24"/>
      <c r="M245" s="4"/>
    </row>
    <row r="246" spans="1:13" ht="30" customHeight="1" x14ac:dyDescent="0.2">
      <c r="A246" s="3">
        <v>244</v>
      </c>
      <c r="B246" s="11" t="str">
        <f>[20]要求書!H245</f>
        <v>おろしにんにく★</v>
      </c>
      <c r="C246" s="12" t="str">
        <f>IF($I$1+1=A246,"以　下　余　白",[20]要求書!I245)</f>
        <v>基地規格による（１２－０５２８）１㎏容器入り</v>
      </c>
      <c r="D246" s="8" t="str">
        <f>[20]要求書!J245</f>
        <v>本</v>
      </c>
      <c r="E246" s="13">
        <f>[20]要求書!K245</f>
        <v>1</v>
      </c>
      <c r="F246" s="19"/>
      <c r="G246" s="19"/>
      <c r="H246" s="14"/>
      <c r="I246" s="24"/>
      <c r="M246" s="4"/>
    </row>
    <row r="247" spans="1:13" ht="30" customHeight="1" x14ac:dyDescent="0.2">
      <c r="A247" s="3">
        <v>245</v>
      </c>
      <c r="B247" s="11" t="str">
        <f>[20]要求書!H246</f>
        <v>液体塩こうじ★</v>
      </c>
      <c r="C247" s="12" t="str">
        <f>IF($I$1+1=A247,"以　下　余　白",[20]要求書!I246)</f>
        <v>基地規格による（１８－００６８）２００ｇ　塩こうじ</v>
      </c>
      <c r="D247" s="8" t="str">
        <f>[20]要求書!J246</f>
        <v>個</v>
      </c>
      <c r="E247" s="13">
        <f>[20]要求書!K246</f>
        <v>2</v>
      </c>
      <c r="F247" s="19"/>
      <c r="G247" s="19"/>
      <c r="H247" s="14"/>
      <c r="I247" s="24"/>
      <c r="M247" s="4"/>
    </row>
    <row r="248" spans="1:13" ht="30" customHeight="1" x14ac:dyDescent="0.2">
      <c r="A248" s="3">
        <v>246</v>
      </c>
      <c r="B248" s="11" t="str">
        <f>[20]要求書!H247</f>
        <v>ぽん酢しょうゆ★</v>
      </c>
      <c r="C248" s="23" t="str">
        <f>IF($I$1+1=A248,"以　下　余　白",[20]要求書!I247)</f>
        <v>基地規格による（１８－０９２０）味ぽん　３６０ｇ瓶入り</v>
      </c>
      <c r="D248" s="8" t="str">
        <f>[20]要求書!J247</f>
        <v>本</v>
      </c>
      <c r="E248" s="13">
        <f>[20]要求書!K247</f>
        <v>1</v>
      </c>
      <c r="F248" s="19"/>
      <c r="G248" s="19"/>
      <c r="H248" s="14"/>
      <c r="I248" s="24"/>
      <c r="M248" s="4"/>
    </row>
    <row r="249" spans="1:13" ht="30" customHeight="1" x14ac:dyDescent="0.2">
      <c r="A249" s="3">
        <v>247</v>
      </c>
      <c r="B249" s="11" t="str">
        <f>[20]要求書!H248</f>
        <v>バジルソテーオイル★</v>
      </c>
      <c r="C249" s="12" t="str">
        <f>IF($I$1+1=A249,"以　下　余　白",[20]要求書!I248)</f>
        <v>基地規格による（１８－０７１８）</v>
      </c>
      <c r="D249" s="8" t="str">
        <f>[20]要求書!J248</f>
        <v>個</v>
      </c>
      <c r="E249" s="13">
        <f>[20]要求書!K248</f>
        <v>3</v>
      </c>
      <c r="F249" s="19"/>
      <c r="G249" s="19"/>
      <c r="H249" s="14"/>
      <c r="I249" s="24"/>
      <c r="M249" s="4"/>
    </row>
    <row r="250" spans="1:13" ht="30" customHeight="1" x14ac:dyDescent="0.2">
      <c r="A250" s="3">
        <v>248</v>
      </c>
      <c r="B250" s="11" t="str">
        <f>[20]要求書!H249</f>
        <v>タンドリーオイル★</v>
      </c>
      <c r="C250" s="12" t="str">
        <f>IF($I$1+1=A250,"以　下　余　白",[20]要求書!I249)</f>
        <v>基地規格による（１８－０７１７）</v>
      </c>
      <c r="D250" s="8" t="str">
        <f>[20]要求書!J249</f>
        <v>個</v>
      </c>
      <c r="E250" s="13">
        <f>[20]要求書!K249</f>
        <v>1</v>
      </c>
      <c r="F250" s="19"/>
      <c r="G250" s="19"/>
      <c r="H250" s="14"/>
      <c r="I250" s="24"/>
      <c r="M250" s="4"/>
    </row>
    <row r="251" spans="1:13" ht="30" customHeight="1" x14ac:dyDescent="0.2">
      <c r="A251" s="3">
        <v>249</v>
      </c>
      <c r="B251" s="11" t="str">
        <f>[20]要求書!H250</f>
        <v>ゆずこしょう★</v>
      </c>
      <c r="C251" s="12" t="str">
        <f>IF($I$1+1=A251,"以　下　余　白",[20]要求書!I250)</f>
        <v>基地規格による（１８－０３９６）４０ｇチューブ入り</v>
      </c>
      <c r="D251" s="8" t="str">
        <f>[20]要求書!J250</f>
        <v>本</v>
      </c>
      <c r="E251" s="13">
        <f>[20]要求書!K250</f>
        <v>2</v>
      </c>
      <c r="F251" s="19"/>
      <c r="G251" s="19"/>
      <c r="H251" s="14"/>
      <c r="I251" s="24"/>
      <c r="M251" s="4"/>
    </row>
    <row r="252" spans="1:13" ht="30" customHeight="1" x14ac:dyDescent="0.2">
      <c r="A252" s="3">
        <v>250</v>
      </c>
      <c r="B252" s="11" t="str">
        <f>[20]要求書!H251</f>
        <v>和風ドレッシング★</v>
      </c>
      <c r="C252" s="12" t="str">
        <f>IF($I$1+1=A252,"以　下　余　白",[20]要求書!I251)</f>
        <v>基地規格による（１８－１４２０）</v>
      </c>
      <c r="D252" s="8" t="str">
        <f>[20]要求書!J251</f>
        <v>本</v>
      </c>
      <c r="E252" s="13">
        <f>[20]要求書!K251</f>
        <v>2</v>
      </c>
      <c r="F252" s="19"/>
      <c r="G252" s="19"/>
      <c r="H252" s="14"/>
      <c r="I252" s="24"/>
      <c r="M252" s="4"/>
    </row>
    <row r="253" spans="1:13" ht="30" customHeight="1" x14ac:dyDescent="0.2">
      <c r="A253" s="3">
        <v>251</v>
      </c>
      <c r="B253" s="11" t="str">
        <f>[20]要求書!H252</f>
        <v>すりおろしオニオンドレッシング★</v>
      </c>
      <c r="C253" s="12" t="str">
        <f>IF($I$1+1=A253,"以　下　余　白",[20]要求書!I252)</f>
        <v>基地規格による（１８－１４５３）すりおろし野菜</v>
      </c>
      <c r="D253" s="8" t="str">
        <f>[20]要求書!J252</f>
        <v>本</v>
      </c>
      <c r="E253" s="13">
        <f>[20]要求書!K252</f>
        <v>1</v>
      </c>
      <c r="F253" s="19"/>
      <c r="G253" s="19"/>
      <c r="H253" s="14"/>
      <c r="I253" s="24"/>
      <c r="M253" s="4"/>
    </row>
    <row r="254" spans="1:13" ht="30" customHeight="1" x14ac:dyDescent="0.2">
      <c r="A254" s="3">
        <v>252</v>
      </c>
      <c r="B254" s="11" t="str">
        <f>[20]要求書!H253</f>
        <v>バンバンジードレッシング★</v>
      </c>
      <c r="C254" s="12" t="str">
        <f>IF($I$1+1=A254,"以　下　余　白",[20]要求書!I253)</f>
        <v>基地規格による（１８－１３１０）１５００ｍｌポリ容器入り</v>
      </c>
      <c r="D254" s="8" t="str">
        <f>[20]要求書!J253</f>
        <v>本</v>
      </c>
      <c r="E254" s="13">
        <f>[20]要求書!K253</f>
        <v>2</v>
      </c>
      <c r="F254" s="19"/>
      <c r="G254" s="19"/>
      <c r="H254" s="14"/>
      <c r="I254" s="24"/>
      <c r="M254" s="4"/>
    </row>
    <row r="255" spans="1:13" ht="30" customHeight="1" x14ac:dyDescent="0.2">
      <c r="A255" s="3">
        <v>253</v>
      </c>
      <c r="B255" s="11" t="str">
        <f>[20]要求書!H254</f>
        <v>チョレギドレッシング★</v>
      </c>
      <c r="C255" s="12" t="str">
        <f>IF($I$1+1=A255,"以　下　余　白",[20]要求書!I254)</f>
        <v>基地規格による（１８－１４００）</v>
      </c>
      <c r="D255" s="8" t="str">
        <f>[20]要求書!J254</f>
        <v>本</v>
      </c>
      <c r="E255" s="13">
        <f>[20]要求書!K254</f>
        <v>1</v>
      </c>
      <c r="F255" s="19"/>
      <c r="G255" s="19"/>
      <c r="H255" s="14"/>
      <c r="I255" s="24"/>
      <c r="M255" s="4"/>
    </row>
    <row r="256" spans="1:13" ht="30" customHeight="1" x14ac:dyDescent="0.2">
      <c r="A256" s="3">
        <v>254</v>
      </c>
      <c r="B256" s="11" t="str">
        <f>[20]要求書!H255</f>
        <v>胡麻ドレッシング★</v>
      </c>
      <c r="C256" s="12" t="str">
        <f>IF($I$1+1=A256,"以　下　余　白",[20]要求書!I255)</f>
        <v>基地規格による（１８－１３６０）</v>
      </c>
      <c r="D256" s="8" t="str">
        <f>[20]要求書!J255</f>
        <v>本</v>
      </c>
      <c r="E256" s="13">
        <f>[20]要求書!K255</f>
        <v>1</v>
      </c>
      <c r="F256" s="19"/>
      <c r="G256" s="19"/>
      <c r="H256" s="14"/>
      <c r="I256" s="24"/>
      <c r="M256" s="4"/>
    </row>
    <row r="257" spans="1:13" ht="30" customHeight="1" x14ac:dyDescent="0.2">
      <c r="A257" s="3">
        <v>255</v>
      </c>
      <c r="B257" s="11" t="str">
        <f>[20]要求書!H256</f>
        <v>キムチの素★</v>
      </c>
      <c r="C257" s="12" t="str">
        <f>IF($I$1+1=A257,"以　下　余　白",[20]要求書!I256)</f>
        <v>基地規格による（１８－０８６０）４５０ｇ瓶入り</v>
      </c>
      <c r="D257" s="8" t="str">
        <f>[20]要求書!J256</f>
        <v>本</v>
      </c>
      <c r="E257" s="13">
        <f>[20]要求書!K256</f>
        <v>3</v>
      </c>
      <c r="F257" s="19"/>
      <c r="G257" s="19"/>
      <c r="H257" s="14"/>
      <c r="I257" s="24"/>
      <c r="M257" s="4"/>
    </row>
    <row r="258" spans="1:13" ht="30" customHeight="1" x14ac:dyDescent="0.2">
      <c r="A258" s="3">
        <v>256</v>
      </c>
      <c r="B258" s="11" t="str">
        <f>[20]要求書!H257</f>
        <v>ゆずポン★</v>
      </c>
      <c r="C258" s="12" t="str">
        <f>IF($I$1+1=A258,"以　下　余　白",[20]要求書!I257)</f>
        <v>基地規格による（１８－０９２２）３５０ｍｌ入り</v>
      </c>
      <c r="D258" s="8" t="str">
        <f>[20]要求書!J257</f>
        <v>本</v>
      </c>
      <c r="E258" s="13">
        <f>[20]要求書!K257</f>
        <v>4</v>
      </c>
      <c r="F258" s="19"/>
      <c r="G258" s="19"/>
      <c r="H258" s="14"/>
      <c r="I258" s="24"/>
      <c r="M258" s="4"/>
    </row>
    <row r="259" spans="1:13" ht="30" customHeight="1" x14ac:dyDescent="0.2">
      <c r="A259" s="3">
        <v>257</v>
      </c>
      <c r="B259" s="11" t="str">
        <f>[20]要求書!H258</f>
        <v>醤油ラーメンスープの素★</v>
      </c>
      <c r="C259" s="12" t="str">
        <f>IF($I$1+1=A259,"以　下　余　白",[20]要求書!I258)</f>
        <v>基地規格による（１８－０６５２）１㎏袋入り</v>
      </c>
      <c r="D259" s="8" t="str">
        <f>[20]要求書!J258</f>
        <v>個</v>
      </c>
      <c r="E259" s="13">
        <f>[20]要求書!K258</f>
        <v>1</v>
      </c>
      <c r="F259" s="19"/>
      <c r="G259" s="19"/>
      <c r="H259" s="14"/>
      <c r="I259" s="24"/>
      <c r="M259" s="4"/>
    </row>
    <row r="260" spans="1:13" ht="30" customHeight="1" x14ac:dyDescent="0.2">
      <c r="A260" s="3">
        <v>258</v>
      </c>
      <c r="B260" s="11" t="str">
        <f>[20]要求書!H259</f>
        <v>みそラーメンの素★</v>
      </c>
      <c r="C260" s="12" t="str">
        <f>IF($I$1+1=A260,"以　下　余　白",[20]要求書!I259)</f>
        <v>基地規格による（１８－０６４２）３㎏袋入り</v>
      </c>
      <c r="D260" s="8" t="str">
        <f>[20]要求書!J259</f>
        <v>個</v>
      </c>
      <c r="E260" s="13">
        <f>[20]要求書!K259</f>
        <v>1</v>
      </c>
      <c r="F260" s="19"/>
      <c r="G260" s="19"/>
      <c r="H260" s="14"/>
      <c r="I260" s="24"/>
      <c r="M260" s="4"/>
    </row>
    <row r="261" spans="1:13" ht="30" customHeight="1" x14ac:dyDescent="0.2">
      <c r="A261" s="3">
        <v>259</v>
      </c>
      <c r="B261" s="11" t="str">
        <f>[20]要求書!H260</f>
        <v>フレンチドレッシング白★</v>
      </c>
      <c r="C261" s="12" t="str">
        <f>IF($I$1+1=A261,"以　下　余　白",[20]要求書!I260)</f>
        <v>基地規格による（１８－１４４０）</v>
      </c>
      <c r="D261" s="8" t="str">
        <f>[20]要求書!J260</f>
        <v>本</v>
      </c>
      <c r="E261" s="13">
        <f>[20]要求書!K260</f>
        <v>1</v>
      </c>
      <c r="F261" s="19"/>
      <c r="G261" s="19"/>
      <c r="H261" s="14"/>
      <c r="I261" s="24"/>
      <c r="M261" s="4"/>
    </row>
    <row r="262" spans="1:13" ht="30" customHeight="1" x14ac:dyDescent="0.2">
      <c r="A262" s="3">
        <v>260</v>
      </c>
      <c r="B262" s="11" t="str">
        <f>[20]要求書!H261</f>
        <v>シーザーサラダドレッシング★</v>
      </c>
      <c r="C262" s="12" t="str">
        <f>IF($I$1+1=A262,"以　下　余　白",[20]要求書!I261)</f>
        <v>基地規格による（１８－１３８０）</v>
      </c>
      <c r="D262" s="8" t="str">
        <f>[20]要求書!J261</f>
        <v>本</v>
      </c>
      <c r="E262" s="13">
        <f>[20]要求書!K261</f>
        <v>3</v>
      </c>
      <c r="F262" s="19"/>
      <c r="G262" s="19"/>
      <c r="H262" s="14"/>
      <c r="I262" s="24"/>
      <c r="M262" s="4"/>
    </row>
    <row r="263" spans="1:13" ht="30" customHeight="1" x14ac:dyDescent="0.2">
      <c r="A263" s="3">
        <v>261</v>
      </c>
      <c r="B263" s="11" t="str">
        <f>[20]要求書!H262</f>
        <v>（冷）肉入ワンタン★</v>
      </c>
      <c r="C263" s="12" t="str">
        <f>IF($I$1+1=A263,"以　下　余　白",[20]要求書!I262)</f>
        <v>基地規格による（２０－０７００）６．５ｇ×５０個　</v>
      </c>
      <c r="D263" s="8" t="str">
        <f>[20]要求書!J262</f>
        <v>袋</v>
      </c>
      <c r="E263" s="13">
        <f>[20]要求書!K262</f>
        <v>3</v>
      </c>
      <c r="F263" s="19"/>
      <c r="G263" s="19"/>
      <c r="H263" s="14"/>
      <c r="I263" s="24"/>
      <c r="M263" s="4"/>
    </row>
    <row r="264" spans="1:13" ht="30" customHeight="1" x14ac:dyDescent="0.2">
      <c r="A264" s="3">
        <v>262</v>
      </c>
      <c r="B264" s="11" t="str">
        <f>[20]要求書!H263</f>
        <v>シチューフレーク★</v>
      </c>
      <c r="C264" s="23" t="str">
        <f>IF($I$1+1=A264,"以　下　余　白",[20]要求書!I263)</f>
        <v>基地規格による（１８－０６１５）クリームシチュー顆粒状１㎏入</v>
      </c>
      <c r="D264" s="8" t="str">
        <f>[20]要求書!J263</f>
        <v>個</v>
      </c>
      <c r="E264" s="13">
        <f>[20]要求書!K263</f>
        <v>1</v>
      </c>
      <c r="F264" s="19"/>
      <c r="G264" s="19"/>
      <c r="H264" s="14"/>
      <c r="I264" s="24"/>
      <c r="M264" s="4"/>
    </row>
    <row r="265" spans="1:13" ht="30" customHeight="1" x14ac:dyDescent="0.2">
      <c r="A265" s="3">
        <v>263</v>
      </c>
      <c r="B265" s="11" t="str">
        <f>[20]要求書!H264</f>
        <v>（冷）いかリングフライ★</v>
      </c>
      <c r="C265" s="12" t="str">
        <f>IF($I$1+1=A265,"以　下　余　白",[20]要求書!I264)</f>
        <v>基地規格による（２０－０７４０）</v>
      </c>
      <c r="D265" s="8" t="str">
        <f>[20]要求書!J264</f>
        <v>kg</v>
      </c>
      <c r="E265" s="13">
        <f>[20]要求書!K264</f>
        <v>3</v>
      </c>
      <c r="F265" s="19"/>
      <c r="G265" s="19"/>
      <c r="H265" s="14"/>
      <c r="I265" s="24"/>
      <c r="M265" s="4"/>
    </row>
    <row r="266" spans="1:13" ht="30" customHeight="1" x14ac:dyDescent="0.2">
      <c r="A266" s="3">
        <v>264</v>
      </c>
      <c r="B266" s="11" t="str">
        <f>[20]要求書!H265</f>
        <v>（冷）白身魚フライ★</v>
      </c>
      <c r="C266" s="12" t="str">
        <f>IF($I$1+1=A266,"以　下　余　白",[20]要求書!I265)</f>
        <v>基地規格による（２０－０５３０）１個６０ｇ</v>
      </c>
      <c r="D266" s="8" t="str">
        <f>[20]要求書!J265</f>
        <v>kg</v>
      </c>
      <c r="E266" s="13">
        <f>[20]要求書!K265</f>
        <v>3</v>
      </c>
      <c r="F266" s="19"/>
      <c r="G266" s="19"/>
      <c r="H266" s="14"/>
      <c r="I266" s="24"/>
      <c r="M266" s="4"/>
    </row>
    <row r="267" spans="1:13" ht="30" customHeight="1" x14ac:dyDescent="0.2">
      <c r="A267" s="3">
        <v>265</v>
      </c>
      <c r="B267" s="11" t="str">
        <f>[20]要求書!H266</f>
        <v>（冷）おさかなのナゲット★</v>
      </c>
      <c r="C267" s="12" t="str">
        <f>IF($I$1+1=A267,"以　下　余　白",[20]要求書!I266)</f>
        <v>基地規格による（２０－０６７０）</v>
      </c>
      <c r="D267" s="8" t="str">
        <f>[20]要求書!J266</f>
        <v>kg</v>
      </c>
      <c r="E267" s="13">
        <f>[20]要求書!K266</f>
        <v>2</v>
      </c>
      <c r="F267" s="19"/>
      <c r="G267" s="19"/>
      <c r="H267" s="14"/>
      <c r="I267" s="24"/>
      <c r="M267" s="4"/>
    </row>
    <row r="268" spans="1:13" ht="30" customHeight="1" x14ac:dyDescent="0.2">
      <c r="A268" s="3">
        <v>266</v>
      </c>
      <c r="B268" s="11" t="str">
        <f>[20]要求書!H267</f>
        <v>ビーフシチュー★</v>
      </c>
      <c r="C268" s="12" t="str">
        <f>IF($I$1+1=A268,"以　下　余　白",[20]要求書!I267)</f>
        <v>基地規格による（１８－０６２３）顆粒状１㎏袋入り</v>
      </c>
      <c r="D268" s="8" t="str">
        <f>[20]要求書!J267</f>
        <v>個</v>
      </c>
      <c r="E268" s="13">
        <f>[20]要求書!K267</f>
        <v>1</v>
      </c>
      <c r="F268" s="19"/>
      <c r="G268" s="19"/>
      <c r="H268" s="14"/>
      <c r="I268" s="24"/>
      <c r="M268" s="4"/>
    </row>
    <row r="269" spans="1:13" ht="30" customHeight="1" x14ac:dyDescent="0.2">
      <c r="A269" s="3">
        <v>267</v>
      </c>
      <c r="B269" s="11" t="str">
        <f>[20]要求書!H268</f>
        <v>しゅうまい★</v>
      </c>
      <c r="C269" s="12" t="str">
        <f>IF($I$1+1=A269,"以　下　余　白",[20]要求書!I268)</f>
        <v>基地規格による（２０－０７３８）２５個　４００ｇ袋入り</v>
      </c>
      <c r="D269" s="8" t="str">
        <f>[20]要求書!J268</f>
        <v>袋</v>
      </c>
      <c r="E269" s="13">
        <f>[20]要求書!K268</f>
        <v>16</v>
      </c>
      <c r="F269" s="19"/>
      <c r="G269" s="19"/>
      <c r="H269" s="14"/>
      <c r="I269" s="24"/>
      <c r="M269" s="4"/>
    </row>
    <row r="270" spans="1:13" ht="30" customHeight="1" x14ac:dyDescent="0.2">
      <c r="A270" s="3">
        <v>268</v>
      </c>
      <c r="B270" s="11" t="str">
        <f>[20]要求書!H269</f>
        <v>（冷）ミートボール★</v>
      </c>
      <c r="C270" s="12" t="str">
        <f>IF($I$1+1=A270,"以　下　余　白",[20]要求書!I269)</f>
        <v>基地規格による（２０－０８６０）ボイル調理用　醤油味付き</v>
      </c>
      <c r="D270" s="8" t="str">
        <f>[20]要求書!J269</f>
        <v>袋</v>
      </c>
      <c r="E270" s="13">
        <f>[20]要求書!K269</f>
        <v>6</v>
      </c>
      <c r="F270" s="19"/>
      <c r="G270" s="19"/>
      <c r="H270" s="25"/>
      <c r="I270" s="24"/>
      <c r="M270" s="4"/>
    </row>
    <row r="271" spans="1:13" ht="30" customHeight="1" x14ac:dyDescent="0.2">
      <c r="A271" s="3">
        <v>269</v>
      </c>
      <c r="B271" s="11" t="str">
        <f>[20]要求書!H270</f>
        <v>いかフライ★</v>
      </c>
      <c r="C271" s="23" t="str">
        <f>IF($I$1+1=A271,"以　下　余　白",[20]要求書!I270)</f>
        <v>基地規格による（２０－０７４１）６０ｇ×１０本　６００ｇ袋</v>
      </c>
      <c r="D271" s="8" t="str">
        <f>[20]要求書!J270</f>
        <v>袋</v>
      </c>
      <c r="E271" s="13">
        <f>[20]要求書!K270</f>
        <v>9</v>
      </c>
      <c r="F271" s="19"/>
      <c r="G271" s="19"/>
      <c r="H271" s="25"/>
      <c r="I271" s="24"/>
      <c r="M271" s="4"/>
    </row>
    <row r="272" spans="1:13" ht="30" customHeight="1" x14ac:dyDescent="0.2">
      <c r="A272" s="3">
        <v>270</v>
      </c>
      <c r="B272" s="11" t="str">
        <f>[20]要求書!H271</f>
        <v>うの花煮物★</v>
      </c>
      <c r="C272" s="23" t="str">
        <f>IF($I$1+1=A272,"以　下　余　白",[20]要求書!I271)</f>
        <v>基地規格による（１３－１３２０）１㎏袋入り　味付きチルド品</v>
      </c>
      <c r="D272" s="8" t="str">
        <f>[20]要求書!J271</f>
        <v>袋</v>
      </c>
      <c r="E272" s="13">
        <f>[20]要求書!K271</f>
        <v>7</v>
      </c>
      <c r="F272" s="19"/>
      <c r="G272" s="19"/>
      <c r="H272" s="25"/>
      <c r="I272" s="24"/>
      <c r="M272" s="4"/>
    </row>
    <row r="273" spans="1:13" ht="30" customHeight="1" x14ac:dyDescent="0.2">
      <c r="A273" s="3">
        <v>271</v>
      </c>
      <c r="B273" s="11" t="str">
        <f>[20]要求書!H272</f>
        <v>切干大根煮★</v>
      </c>
      <c r="C273" s="12" t="str">
        <f>IF($I$1+1=A273,"以　下　余　白",[20]要求書!I272)</f>
        <v>基地規格による（１３－１２００）１㎏袋入り</v>
      </c>
      <c r="D273" s="8" t="str">
        <f>[20]要求書!J272</f>
        <v>袋</v>
      </c>
      <c r="E273" s="13">
        <f>[20]要求書!K272</f>
        <v>2</v>
      </c>
      <c r="F273" s="19"/>
      <c r="G273" s="19"/>
      <c r="H273" s="25"/>
      <c r="I273" s="24"/>
      <c r="M273" s="4"/>
    </row>
    <row r="274" spans="1:13" ht="30" customHeight="1" x14ac:dyDescent="0.2">
      <c r="A274" s="3">
        <v>272</v>
      </c>
      <c r="B274" s="11" t="str">
        <f>[20]要求書!H273</f>
        <v>きんぴらごぼう★</v>
      </c>
      <c r="C274" s="12" t="str">
        <f>IF($I$1+1=A274,"以　下　余　白",[20]要求書!I273)</f>
        <v>基地規格による（１３－０９８０）１㎏袋入り　</v>
      </c>
      <c r="D274" s="8" t="str">
        <f>[20]要求書!J273</f>
        <v>袋</v>
      </c>
      <c r="E274" s="13">
        <f>[20]要求書!K273</f>
        <v>2</v>
      </c>
      <c r="F274" s="19"/>
      <c r="G274" s="19"/>
      <c r="H274" s="25"/>
      <c r="I274" s="24"/>
      <c r="M274" s="4"/>
    </row>
    <row r="275" spans="1:13" ht="30" customHeight="1" x14ac:dyDescent="0.2">
      <c r="A275" s="3">
        <v>273</v>
      </c>
      <c r="B275" s="11" t="str">
        <f>[20]要求書!H274</f>
        <v>ひじきのいため煮★</v>
      </c>
      <c r="C275" s="12" t="str">
        <f>IF($I$1+1=A275,"以　下　余　白",[20]要求書!I274)</f>
        <v>基地規格による（１６－０１２６）チルド品　１㎏入り</v>
      </c>
      <c r="D275" s="8" t="str">
        <f>[20]要求書!J274</f>
        <v>袋</v>
      </c>
      <c r="E275" s="13">
        <f>[20]要求書!K274</f>
        <v>2</v>
      </c>
      <c r="F275" s="19"/>
      <c r="G275" s="19"/>
      <c r="H275" s="25"/>
      <c r="I275" s="24"/>
      <c r="M275" s="4"/>
    </row>
    <row r="276" spans="1:13" ht="30" customHeight="1" x14ac:dyDescent="0.2">
      <c r="A276" s="3">
        <v>274</v>
      </c>
      <c r="B276" s="11" t="str">
        <f>[20]要求書!H275</f>
        <v>かぼちゃサラダ★</v>
      </c>
      <c r="C276" s="12" t="str">
        <f>IF($I$1+1=A276,"以　下　余　白",[20]要求書!I275)</f>
        <v>基地規格による（１３－１０８０）１㎏袋入り</v>
      </c>
      <c r="D276" s="8" t="str">
        <f>[20]要求書!J275</f>
        <v>kg</v>
      </c>
      <c r="E276" s="13">
        <f>[20]要求書!K275</f>
        <v>8</v>
      </c>
      <c r="F276" s="19"/>
      <c r="G276" s="19"/>
      <c r="H276" s="25"/>
      <c r="I276" s="24"/>
      <c r="M276" s="4"/>
    </row>
    <row r="277" spans="1:13" ht="30" customHeight="1" x14ac:dyDescent="0.2">
      <c r="A277" s="3">
        <v>275</v>
      </c>
      <c r="B277" s="11" t="str">
        <f>[20]要求書!H276</f>
        <v>マカロニサラダ★</v>
      </c>
      <c r="C277" s="12" t="str">
        <f>IF($I$1+1=A277,"以　下　余　白",[20]要求書!I276)</f>
        <v>基地規格による（１３－１１３０）１㎏袋</v>
      </c>
      <c r="D277" s="8" t="str">
        <f>[20]要求書!J276</f>
        <v>袋</v>
      </c>
      <c r="E277" s="13">
        <f>[20]要求書!K276</f>
        <v>4</v>
      </c>
      <c r="F277" s="19"/>
      <c r="G277" s="19"/>
      <c r="H277" s="14"/>
      <c r="I277" s="24"/>
      <c r="M277" s="4"/>
    </row>
    <row r="278" spans="1:13" ht="30" customHeight="1" x14ac:dyDescent="0.2">
      <c r="A278" s="3">
        <v>276</v>
      </c>
      <c r="B278" s="11" t="str">
        <f>[20]要求書!H277</f>
        <v>ごぼうヘルシーサラダ★</v>
      </c>
      <c r="C278" s="12" t="str">
        <f>IF($I$1+1=A278,"以　下　余　白",[20]要求書!I277)</f>
        <v>基地規格による（１３－１１２５）１㎏袋入り　冷蔵保存品</v>
      </c>
      <c r="D278" s="8" t="str">
        <f>[20]要求書!J277</f>
        <v>袋</v>
      </c>
      <c r="E278" s="13">
        <f>[20]要求書!K277</f>
        <v>5</v>
      </c>
      <c r="F278" s="19"/>
      <c r="G278" s="19"/>
      <c r="H278" s="25"/>
      <c r="I278" s="24"/>
      <c r="M278" s="4"/>
    </row>
    <row r="279" spans="1:13" ht="30" customHeight="1" x14ac:dyDescent="0.2">
      <c r="A279" s="3">
        <v>277</v>
      </c>
      <c r="B279" s="11" t="str">
        <f>[20]要求書!H278</f>
        <v>ひと口昆布巻★</v>
      </c>
      <c r="C279" s="12" t="str">
        <f>IF($I$1+1=A279,"以　下　余　白",[20]要求書!I278)</f>
        <v>基地規格による（１２－０８９０）１㎏袋入りのもの</v>
      </c>
      <c r="D279" s="8" t="str">
        <f>[20]要求書!J278</f>
        <v>袋</v>
      </c>
      <c r="E279" s="13">
        <f>[20]要求書!K278</f>
        <v>3</v>
      </c>
      <c r="F279" s="19"/>
      <c r="G279" s="19"/>
      <c r="H279" s="25"/>
      <c r="I279" s="24"/>
      <c r="M279" s="4"/>
    </row>
    <row r="280" spans="1:13" ht="30" customHeight="1" x14ac:dyDescent="0.2">
      <c r="A280" s="3">
        <v>278</v>
      </c>
      <c r="B280" s="11" t="str">
        <f>[20]要求書!H279</f>
        <v>ハンバーグ弁当★</v>
      </c>
      <c r="C280" s="12" t="str">
        <f>IF($I$1+1=A280,"以　下　余　白",[20]要求書!I279)</f>
        <v>基地規格による（２１－００２１）</v>
      </c>
      <c r="D280" s="8" t="str">
        <f>[20]要求書!J279</f>
        <v>個</v>
      </c>
      <c r="E280" s="13">
        <f>[20]要求書!K279</f>
        <v>60</v>
      </c>
      <c r="F280" s="19"/>
      <c r="G280" s="19"/>
      <c r="H280" s="25"/>
      <c r="I280" s="24"/>
      <c r="M280" s="4"/>
    </row>
    <row r="281" spans="1:13" ht="30" customHeight="1" x14ac:dyDescent="0.2">
      <c r="A281" s="3">
        <v>279</v>
      </c>
      <c r="B281" s="11" t="str">
        <f>[20]要求書!H280</f>
        <v>チキンガーリックバター弁当★</v>
      </c>
      <c r="C281" s="12" t="str">
        <f>IF($I$1+1=A281,"以　下　余　白",[20]要求書!I280)</f>
        <v>基地規格による（２１－００２１）</v>
      </c>
      <c r="D281" s="8" t="str">
        <f>[20]要求書!J280</f>
        <v>個</v>
      </c>
      <c r="E281" s="13">
        <f>[20]要求書!K280</f>
        <v>60</v>
      </c>
      <c r="F281" s="19"/>
      <c r="G281" s="19"/>
      <c r="H281" s="25"/>
      <c r="I281" s="24"/>
      <c r="M281" s="4"/>
    </row>
    <row r="282" spans="1:13" ht="30" customHeight="1" x14ac:dyDescent="0.2">
      <c r="A282" s="3">
        <v>280</v>
      </c>
      <c r="B282" s="11" t="str">
        <f>[20]要求書!H281</f>
        <v>精白米★</v>
      </c>
      <c r="C282" s="12" t="str">
        <f>IF($I$1+1=A282,"以　下　余　白",[20]要求書!I281)</f>
        <v>基地規格による（０１－００１１）</v>
      </c>
      <c r="D282" s="8" t="str">
        <f>[20]要求書!J281</f>
        <v>kg</v>
      </c>
      <c r="E282" s="13">
        <f>[20]要求書!K281</f>
        <v>200</v>
      </c>
      <c r="F282" s="19"/>
      <c r="G282" s="19"/>
      <c r="H282" s="25"/>
      <c r="I282" s="24"/>
      <c r="M282" s="4"/>
    </row>
    <row r="283" spans="1:13" ht="30" customHeight="1" x14ac:dyDescent="0.2">
      <c r="A283" s="3">
        <v>281</v>
      </c>
      <c r="B283" s="11" t="str">
        <f>[20]要求書!H282</f>
        <v>小麦粉★</v>
      </c>
      <c r="C283" s="12" t="str">
        <f>IF($I$1+1=A283,"以　下　余　白",[20]要求書!I282)</f>
        <v>基地規格による（０１－００７０）</v>
      </c>
      <c r="D283" s="8" t="str">
        <f>[20]要求書!J282</f>
        <v>kg</v>
      </c>
      <c r="E283" s="13">
        <f>[20]要求書!K282</f>
        <v>5</v>
      </c>
      <c r="F283" s="19"/>
      <c r="G283" s="19"/>
      <c r="H283" s="25"/>
      <c r="I283" s="24"/>
      <c r="M283" s="4"/>
    </row>
    <row r="284" spans="1:13" ht="30" customHeight="1" x14ac:dyDescent="0.2">
      <c r="A284" s="3">
        <v>282</v>
      </c>
      <c r="B284" s="11" t="str">
        <f>[20]要求書!H283</f>
        <v>白みそ★</v>
      </c>
      <c r="C284" s="12" t="str">
        <f>IF($I$1+1=A284,"以　下　余　白",[20]要求書!I283)</f>
        <v>基地規格による（１８－０２７０）２㎏袋</v>
      </c>
      <c r="D284" s="8" t="str">
        <f>[20]要求書!J283</f>
        <v>kg</v>
      </c>
      <c r="E284" s="13">
        <f>[20]要求書!K283</f>
        <v>20</v>
      </c>
      <c r="F284" s="19"/>
      <c r="G284" s="19"/>
      <c r="H284" s="25"/>
      <c r="I284" s="24"/>
      <c r="M284" s="4"/>
    </row>
    <row r="285" spans="1:13" ht="30" customHeight="1" x14ac:dyDescent="0.2">
      <c r="A285" s="3">
        <v>283</v>
      </c>
      <c r="B285" s="11" t="str">
        <f>[20]要求書!H284</f>
        <v>緑茶缶★</v>
      </c>
      <c r="C285" s="12" t="str">
        <f>IF($I$1+1=A285,"以　下　余　白",[20]要求書!I284)</f>
        <v>基地規格による（１７－００４０）１８５ｍｌ缶</v>
      </c>
      <c r="D285" s="8" t="str">
        <f>[20]要求書!J284</f>
        <v>缶</v>
      </c>
      <c r="E285" s="13">
        <f>[20]要求書!K284</f>
        <v>60</v>
      </c>
      <c r="F285" s="19"/>
      <c r="G285" s="19"/>
      <c r="H285" s="25"/>
      <c r="I285" s="24"/>
      <c r="M285" s="4"/>
    </row>
    <row r="286" spans="1:13" ht="30" customHeight="1" x14ac:dyDescent="0.2">
      <c r="A286" s="3">
        <v>284</v>
      </c>
      <c r="B286" s="11" t="str">
        <f>[20]要求書!H285</f>
        <v>しょう油★</v>
      </c>
      <c r="C286" s="23" t="str">
        <f>IF($I$1+1=A286,"以　下　余　白",[20]要求書!I285)</f>
        <v>基地規格による（１８－００７０）こいくち１８００ｍｌポリ容器</v>
      </c>
      <c r="D286" s="8" t="str">
        <f>[20]要求書!J285</f>
        <v>本</v>
      </c>
      <c r="E286" s="13">
        <f>[20]要求書!K285</f>
        <v>6</v>
      </c>
      <c r="F286" s="19"/>
      <c r="G286" s="19"/>
      <c r="H286" s="25"/>
      <c r="I286" s="24"/>
      <c r="M286" s="4"/>
    </row>
    <row r="287" spans="1:13" ht="30" customHeight="1" x14ac:dyDescent="0.2">
      <c r="A287" s="3">
        <v>285</v>
      </c>
      <c r="B287" s="11" t="str">
        <f>[20]要求書!H286</f>
        <v>食塩★</v>
      </c>
      <c r="C287" s="12" t="str">
        <f>IF($I$1+1=A287,"以　下　余　白",[20]要求書!I286)</f>
        <v>基地規格による（１８－００４０）１㎏袋入り</v>
      </c>
      <c r="D287" s="8" t="str">
        <f>[20]要求書!J286</f>
        <v>袋</v>
      </c>
      <c r="E287" s="13">
        <f>[20]要求書!K286</f>
        <v>10</v>
      </c>
      <c r="F287" s="19"/>
      <c r="G287" s="19"/>
      <c r="H287" s="25"/>
      <c r="I287" s="24"/>
      <c r="M287" s="4"/>
    </row>
    <row r="288" spans="1:13" ht="30" customHeight="1" x14ac:dyDescent="0.2">
      <c r="A288" s="3">
        <v>286</v>
      </c>
      <c r="B288" s="11" t="str">
        <f>[20]要求書!H287</f>
        <v>食酢★</v>
      </c>
      <c r="C288" s="12" t="str">
        <f>IF($I$1+1=A288,"以　下　余　白",[20]要求書!I287)</f>
        <v>基地規格による（１８－０１２０）１８００ｍｌポリ容器入り</v>
      </c>
      <c r="D288" s="8" t="str">
        <f>[20]要求書!J287</f>
        <v>本</v>
      </c>
      <c r="E288" s="13">
        <f>[20]要求書!K287</f>
        <v>6</v>
      </c>
      <c r="F288" s="19"/>
      <c r="G288" s="19"/>
      <c r="H288" s="25"/>
      <c r="I288" s="24"/>
      <c r="M288" s="4"/>
    </row>
    <row r="289" spans="1:13" ht="30" customHeight="1" x14ac:dyDescent="0.2">
      <c r="A289" s="3">
        <v>287</v>
      </c>
      <c r="B289" s="11" t="str">
        <f>[20]要求書!H288</f>
        <v>チキンコンソメ★</v>
      </c>
      <c r="C289" s="12" t="str">
        <f>IF($I$1+1=A289,"以　下　余　白",[20]要求書!I288)</f>
        <v>基地規格による（１８－００１０）１㎏袋入り</v>
      </c>
      <c r="D289" s="8" t="str">
        <f>[20]要求書!J288</f>
        <v>袋</v>
      </c>
      <c r="E289" s="13">
        <f>[20]要求書!K288</f>
        <v>5</v>
      </c>
      <c r="F289" s="19"/>
      <c r="G289" s="19"/>
      <c r="H289" s="25"/>
      <c r="I289" s="24"/>
      <c r="M289" s="4"/>
    </row>
    <row r="290" spans="1:13" ht="30" customHeight="1" x14ac:dyDescent="0.2">
      <c r="A290" s="3">
        <v>288</v>
      </c>
      <c r="B290" s="11" t="str">
        <f>[20]要求書!H289</f>
        <v>だしの素★</v>
      </c>
      <c r="C290" s="12" t="str">
        <f>IF($I$1+1=A290,"以　下　余　白",[20]要求書!I289)</f>
        <v>基地規格による（１８－０５８０）１㎏袋入り　顆粒状</v>
      </c>
      <c r="D290" s="8" t="str">
        <f>[20]要求書!J289</f>
        <v>袋</v>
      </c>
      <c r="E290" s="13">
        <f>[20]要求書!K289</f>
        <v>6</v>
      </c>
      <c r="F290" s="19"/>
      <c r="G290" s="19"/>
      <c r="H290" s="25"/>
      <c r="I290" s="24"/>
      <c r="M290" s="4"/>
    </row>
    <row r="291" spans="1:13" ht="30" customHeight="1" x14ac:dyDescent="0.2">
      <c r="A291" s="3">
        <v>289</v>
      </c>
      <c r="B291" s="11" t="str">
        <f>[20]要求書!H290</f>
        <v>そばつゆの素★</v>
      </c>
      <c r="C291" s="12" t="str">
        <f>IF($I$1+1=A291,"以　下　余　白",[20]要求書!I290)</f>
        <v>基地規格による（１８－０７１０）めんつゆ１８００ｍｌ</v>
      </c>
      <c r="D291" s="8" t="str">
        <f>[20]要求書!J290</f>
        <v>本</v>
      </c>
      <c r="E291" s="13">
        <f>[20]要求書!K290</f>
        <v>6</v>
      </c>
      <c r="F291" s="19"/>
      <c r="G291" s="19"/>
      <c r="H291" s="25"/>
      <c r="I291" s="24"/>
      <c r="M291" s="4"/>
    </row>
    <row r="292" spans="1:13" ht="30" customHeight="1" x14ac:dyDescent="0.2">
      <c r="A292" s="3">
        <v>290</v>
      </c>
      <c r="B292" s="11" t="str">
        <f>[20]要求書!H291</f>
        <v>白だしつゆ★</v>
      </c>
      <c r="C292" s="12" t="str">
        <f>IF($I$1+1=A292,"以　下　余　白",[20]要求書!I291)</f>
        <v>基地規格による（１８－０９４０）１８００ｍｌポリ容器入り</v>
      </c>
      <c r="D292" s="8" t="str">
        <f>[20]要求書!J291</f>
        <v>本</v>
      </c>
      <c r="E292" s="13">
        <f>[20]要求書!K291</f>
        <v>3</v>
      </c>
      <c r="F292" s="19"/>
      <c r="G292" s="19"/>
      <c r="H292" s="25"/>
      <c r="I292" s="24"/>
      <c r="M292" s="4"/>
    </row>
    <row r="293" spans="1:13" ht="30" customHeight="1" x14ac:dyDescent="0.2">
      <c r="A293" s="3">
        <v>291</v>
      </c>
      <c r="B293" s="11" t="str">
        <f>[20]要求書!H292</f>
        <v>ケチャップ（チューブ）★</v>
      </c>
      <c r="C293" s="23" t="str">
        <f>IF($I$1+1=A293,"以　下　余　白",[20]要求書!I292)</f>
        <v>基地規格による（１８－０２１０）トマトケチャップ５００ｇ入り</v>
      </c>
      <c r="D293" s="8" t="str">
        <f>[20]要求書!J292</f>
        <v>本</v>
      </c>
      <c r="E293" s="13">
        <f>[20]要求書!K292</f>
        <v>5</v>
      </c>
      <c r="F293" s="19"/>
      <c r="G293" s="19"/>
      <c r="H293" s="25"/>
      <c r="I293" s="24"/>
      <c r="M293" s="4"/>
    </row>
    <row r="294" spans="1:13" ht="30" customHeight="1" x14ac:dyDescent="0.2">
      <c r="A294" s="3">
        <v>292</v>
      </c>
      <c r="B294" s="11" t="str">
        <f>[20]要求書!H293</f>
        <v>マヨネーズ★</v>
      </c>
      <c r="C294" s="12" t="str">
        <f>IF($I$1+1=A294,"以　下　余　白",[20]要求書!I293)</f>
        <v>基地規格による（１８－０３００）１㎏</v>
      </c>
      <c r="D294" s="8" t="str">
        <f>[20]要求書!J293</f>
        <v>本</v>
      </c>
      <c r="E294" s="13">
        <f>[20]要求書!K293</f>
        <v>6</v>
      </c>
      <c r="F294" s="19"/>
      <c r="G294" s="19"/>
      <c r="H294" s="25"/>
      <c r="I294" s="24"/>
      <c r="M294" s="4"/>
    </row>
    <row r="295" spans="1:13" ht="30" customHeight="1" x14ac:dyDescent="0.2">
      <c r="A295" s="3">
        <v>293</v>
      </c>
      <c r="B295" s="11" t="str">
        <f>[20]要求書!H294</f>
        <v>みりん風調味料★</v>
      </c>
      <c r="C295" s="12" t="str">
        <f>IF($I$1+1=A295,"以　下　余　白",[20]要求書!I294)</f>
        <v>基地規格による（１８－０３３１）１８００ｍｌポリ容器</v>
      </c>
      <c r="D295" s="8" t="str">
        <f>[20]要求書!J294</f>
        <v>本</v>
      </c>
      <c r="E295" s="13">
        <f>[20]要求書!K294</f>
        <v>6</v>
      </c>
      <c r="F295" s="19"/>
      <c r="G295" s="19"/>
      <c r="H295" s="25"/>
      <c r="I295" s="24"/>
      <c r="M295" s="4"/>
    </row>
    <row r="296" spans="1:13" ht="30" customHeight="1" x14ac:dyDescent="0.2">
      <c r="A296" s="3">
        <v>294</v>
      </c>
      <c r="B296" s="11" t="str">
        <f>[20]要求書!H295</f>
        <v>鶏がらスープの素★</v>
      </c>
      <c r="C296" s="12" t="str">
        <f>IF($I$1+1=A296,"以　下　余　白",[20]要求書!I295)</f>
        <v>基地規格による（１８－０５８７）１㎏袋入り　顆粒状</v>
      </c>
      <c r="D296" s="8" t="str">
        <f>[20]要求書!J295</f>
        <v>袋</v>
      </c>
      <c r="E296" s="13">
        <f>[20]要求書!K295</f>
        <v>3</v>
      </c>
      <c r="F296" s="19"/>
      <c r="G296" s="19"/>
      <c r="H296" s="25"/>
      <c r="I296" s="24"/>
      <c r="M296" s="4"/>
    </row>
    <row r="297" spans="1:13" ht="30" customHeight="1" x14ac:dyDescent="0.2">
      <c r="A297" s="3">
        <v>295</v>
      </c>
      <c r="B297" s="11" t="str">
        <f>[20]要求書!H296</f>
        <v>料理酒★</v>
      </c>
      <c r="C297" s="12" t="str">
        <f>IF($I$1+1=A297,"以　下　余　白",[20]要求書!I296)</f>
        <v>基地規格による（１８－０３２７）１８００ｍｌ軽減税率対象</v>
      </c>
      <c r="D297" s="8" t="str">
        <f>[20]要求書!J296</f>
        <v>本</v>
      </c>
      <c r="E297" s="13">
        <f>[20]要求書!K296</f>
        <v>6</v>
      </c>
      <c r="F297" s="19"/>
      <c r="G297" s="19"/>
      <c r="H297" s="25"/>
      <c r="I297" s="24"/>
      <c r="M297" s="4"/>
    </row>
    <row r="298" spans="1:13" ht="30" customHeight="1" x14ac:dyDescent="0.2">
      <c r="A298" s="3">
        <v>296</v>
      </c>
      <c r="B298" s="11" t="str">
        <f>[20]要求書!H297</f>
        <v>調製豆乳★</v>
      </c>
      <c r="C298" s="12" t="str">
        <f>IF($I$1+1=A298,"以　下　余　白",[20]要求書!I297)</f>
        <v>基地規格による（１７－０１８６）</v>
      </c>
      <c r="D298" s="8" t="str">
        <f>[20]要求書!J297</f>
        <v>kg</v>
      </c>
      <c r="E298" s="13">
        <f>[20]要求書!K297</f>
        <v>6</v>
      </c>
      <c r="F298" s="19"/>
      <c r="G298" s="19"/>
      <c r="H298" s="25"/>
      <c r="I298" s="24"/>
      <c r="M298" s="4"/>
    </row>
    <row r="299" spans="1:13" ht="30" customHeight="1" x14ac:dyDescent="0.2">
      <c r="A299" s="3">
        <v>297</v>
      </c>
      <c r="B299" s="11" t="str">
        <f>[20]要求書!H298</f>
        <v>栄養調整食品（スローバー）★</v>
      </c>
      <c r="C299" s="12" t="str">
        <f>IF($I$1+1=A299,"以　下　余　白",[20]要求書!I298)</f>
        <v>１個４１ｇ　個食包装　ブルボン</v>
      </c>
      <c r="D299" s="8" t="str">
        <f>[20]要求書!J298</f>
        <v>個</v>
      </c>
      <c r="E299" s="13">
        <f>[20]要求書!K298</f>
        <v>72</v>
      </c>
      <c r="F299" s="19"/>
      <c r="G299" s="19"/>
      <c r="H299" s="25"/>
      <c r="I299" s="24"/>
      <c r="M299" s="4"/>
    </row>
    <row r="300" spans="1:13" ht="30" customHeight="1" x14ac:dyDescent="0.2">
      <c r="A300" s="3">
        <v>298</v>
      </c>
      <c r="B300" s="11" t="str">
        <f>[20]要求書!H299</f>
        <v>栄養調整食品（一本満足）★</v>
      </c>
      <c r="C300" s="12" t="str">
        <f>IF($I$1+1=A300,"以　下　余　白",[20]要求書!I299)</f>
        <v>１個３７ｇ　個食包装　アサヒ</v>
      </c>
      <c r="D300" s="8" t="str">
        <f>[20]要求書!J299</f>
        <v>個</v>
      </c>
      <c r="E300" s="13">
        <f>[20]要求書!K299</f>
        <v>72</v>
      </c>
      <c r="F300" s="19"/>
      <c r="G300" s="19"/>
      <c r="H300" s="25"/>
      <c r="I300" s="24"/>
      <c r="M300" s="4"/>
    </row>
    <row r="301" spans="1:13" ht="30" customHeight="1" x14ac:dyDescent="0.2">
      <c r="A301" s="3">
        <v>299</v>
      </c>
      <c r="B301" s="11" t="str">
        <f>[20]要求書!H300</f>
        <v>ざくろジュース★</v>
      </c>
      <c r="C301" s="23" t="str">
        <f>IF($I$1+1=A301,"以　下　余　白",[20]要求書!I300)</f>
        <v>基地規格による（１７－０２３６）２００ｍｌ賞味期限６か月以上</v>
      </c>
      <c r="D301" s="8" t="str">
        <f>[20]要求書!J300</f>
        <v>個</v>
      </c>
      <c r="E301" s="13">
        <f>[20]要求書!K300</f>
        <v>48</v>
      </c>
      <c r="F301" s="19"/>
      <c r="G301" s="19"/>
      <c r="H301" s="25"/>
      <c r="I301" s="24"/>
      <c r="M301" s="4"/>
    </row>
    <row r="302" spans="1:13" ht="30" customHeight="1" x14ac:dyDescent="0.2">
      <c r="A302" s="3">
        <v>300</v>
      </c>
      <c r="B302" s="11" t="str">
        <f>[20]要求書!H301</f>
        <v>じっくりコトコトこんがりパン★</v>
      </c>
      <c r="C302" s="12" t="str">
        <f>IF($I$1+1=A302,"以　下　余　白",[20]要求書!I301)</f>
        <v>基地規格による（２２－０８００）</v>
      </c>
      <c r="D302" s="8" t="str">
        <f>[20]要求書!J301</f>
        <v>個</v>
      </c>
      <c r="E302" s="13">
        <f>[20]要求書!K301</f>
        <v>60</v>
      </c>
      <c r="F302" s="19"/>
      <c r="G302" s="19"/>
      <c r="H302" s="25"/>
      <c r="I302" s="24"/>
      <c r="M302" s="4"/>
    </row>
    <row r="303" spans="1:13" ht="30" customHeight="1" x14ac:dyDescent="0.2">
      <c r="A303" s="3">
        <v>301</v>
      </c>
      <c r="B303" s="11" t="str">
        <f>[20]要求書!H302</f>
        <v>スープＤＥＬＩ★</v>
      </c>
      <c r="C303" s="12" t="str">
        <f>IF($I$1+1=A303,"以　下　余　白",[20]要求書!I302)</f>
        <v>基地規格による（２２－０８００）</v>
      </c>
      <c r="D303" s="8" t="str">
        <f>[20]要求書!J302</f>
        <v>個</v>
      </c>
      <c r="E303" s="13">
        <f>[20]要求書!K302</f>
        <v>60</v>
      </c>
      <c r="F303" s="19"/>
      <c r="G303" s="19"/>
      <c r="H303" s="25"/>
      <c r="I303" s="24"/>
      <c r="M303" s="4"/>
    </row>
    <row r="304" spans="1:13" ht="30" customHeight="1" x14ac:dyDescent="0.2">
      <c r="A304" s="3">
        <v>302</v>
      </c>
      <c r="B304" s="11" t="str">
        <f>[20]要求書!H303</f>
        <v>カロリーバー（２本）★</v>
      </c>
      <c r="C304" s="12" t="str">
        <f>IF($I$1+1=A304,"以　下　余　白",[20]要求書!I303)</f>
        <v>基地規格による（０４－００５５）カロリーメイト</v>
      </c>
      <c r="D304" s="8" t="str">
        <f>[20]要求書!J303</f>
        <v>個</v>
      </c>
      <c r="E304" s="13">
        <f>[20]要求書!K303</f>
        <v>40</v>
      </c>
      <c r="F304" s="19"/>
      <c r="G304" s="19"/>
      <c r="H304" s="25"/>
      <c r="I304" s="24"/>
      <c r="M304" s="4"/>
    </row>
    <row r="305" spans="1:13" ht="30" customHeight="1" x14ac:dyDescent="0.2">
      <c r="A305" s="3">
        <v>303</v>
      </c>
      <c r="B305" s="11" t="str">
        <f>[20]要求書!H304</f>
        <v>栄養調整食品（玄米）★</v>
      </c>
      <c r="C305" s="12" t="str">
        <f>IF($I$1+1=A305,"以　下　余　白",[20]要求書!I304)</f>
        <v>基地規格による（０４－０１００）　１個７２ｇ</v>
      </c>
      <c r="D305" s="8" t="str">
        <f>[20]要求書!J304</f>
        <v>個</v>
      </c>
      <c r="E305" s="13">
        <f>[20]要求書!K304</f>
        <v>48</v>
      </c>
      <c r="F305" s="19"/>
      <c r="G305" s="19"/>
      <c r="H305" s="25"/>
      <c r="I305" s="24"/>
      <c r="M305" s="4"/>
    </row>
    <row r="306" spans="1:13" ht="30" customHeight="1" x14ac:dyDescent="0.2">
      <c r="A306" s="3">
        <v>304</v>
      </c>
      <c r="B306" s="11" t="str">
        <f>[20]要求書!H305</f>
        <v>ドリンクＡ★</v>
      </c>
      <c r="C306" s="23" t="str">
        <f>IF($I$1+1=A306,"以　下　余　白",[20]要求書!I305)</f>
        <v>基地規格による（１７－０６００）免疫ケアドリンク５００ｍｌ</v>
      </c>
      <c r="D306" s="8" t="str">
        <f>[20]要求書!J305</f>
        <v>本</v>
      </c>
      <c r="E306" s="13">
        <f>[20]要求書!K305</f>
        <v>48</v>
      </c>
      <c r="F306" s="19"/>
      <c r="G306" s="19"/>
      <c r="H306" s="25"/>
      <c r="I306" s="24"/>
      <c r="M306" s="4"/>
    </row>
    <row r="307" spans="1:13" ht="30" customHeight="1" x14ac:dyDescent="0.2">
      <c r="A307" s="3">
        <v>305</v>
      </c>
      <c r="B307" s="11" t="str">
        <f>[20]要求書!H306</f>
        <v>スポーツドリンクＡ★</v>
      </c>
      <c r="C307" s="12" t="str">
        <f>IF($I$1+1=A307,"以　下　余　白",[20]要求書!I306)</f>
        <v>基地規格による（１７－０７１１）ポカリスエット５００ｍｌ</v>
      </c>
      <c r="D307" s="8" t="str">
        <f>[20]要求書!J306</f>
        <v>本</v>
      </c>
      <c r="E307" s="13">
        <f>[20]要求書!K306</f>
        <v>24</v>
      </c>
      <c r="F307" s="19"/>
      <c r="G307" s="19"/>
      <c r="H307" s="26"/>
      <c r="I307" s="24"/>
      <c r="M307" s="4"/>
    </row>
    <row r="308" spans="1:13" ht="30" customHeight="1" x14ac:dyDescent="0.2">
      <c r="A308" s="3">
        <v>306</v>
      </c>
      <c r="B308" s="11" t="str">
        <f>[20]要求書!H307</f>
        <v>アーモンド飲料★</v>
      </c>
      <c r="C308" s="12" t="str">
        <f>IF($I$1+1=A308,"以　下　余　白",[20]要求書!I307)</f>
        <v>基地規格による（１７－０１８３）２００ｍｌ常温保存</v>
      </c>
      <c r="D308" s="8" t="str">
        <f>[20]要求書!J307</f>
        <v>個</v>
      </c>
      <c r="E308" s="13">
        <f>[20]要求書!K307</f>
        <v>24</v>
      </c>
      <c r="F308" s="19"/>
      <c r="G308" s="19"/>
      <c r="H308" s="26"/>
      <c r="I308" s="24"/>
      <c r="M308" s="4"/>
    </row>
    <row r="309" spans="1:13" ht="30" customHeight="1" x14ac:dyDescent="0.2">
      <c r="A309" s="3">
        <v>307</v>
      </c>
      <c r="B309" s="11">
        <f>[20]要求書!H308</f>
        <v>0</v>
      </c>
      <c r="C309" s="12" t="str">
        <f>IF($I$1+1=A309,"以　下　余　白",[20]要求書!I308)</f>
        <v>以　下　余　白</v>
      </c>
      <c r="D309" s="8">
        <f>[20]要求書!J308</f>
        <v>0</v>
      </c>
      <c r="E309" s="13">
        <f>[20]要求書!K308</f>
        <v>0</v>
      </c>
      <c r="F309" s="19"/>
      <c r="G309" s="19"/>
      <c r="H309" s="26"/>
      <c r="I309" s="24"/>
      <c r="M309" s="4"/>
    </row>
    <row r="310" spans="1:13" ht="30" customHeight="1" x14ac:dyDescent="0.2">
      <c r="A310" s="3">
        <v>308</v>
      </c>
      <c r="B310" s="11">
        <f>[20]要求書!H309</f>
        <v>0</v>
      </c>
      <c r="C310" s="12">
        <f>IF($I$1+1=A310,"以　下　余　白",[20]要求書!I309)</f>
        <v>0</v>
      </c>
      <c r="D310" s="8">
        <f>[20]要求書!J309</f>
        <v>0</v>
      </c>
      <c r="E310" s="13">
        <f>[20]要求書!K309</f>
        <v>0</v>
      </c>
      <c r="F310" s="19"/>
      <c r="G310" s="19"/>
      <c r="H310" s="26"/>
      <c r="I310" s="24"/>
      <c r="M310" s="4"/>
    </row>
    <row r="311" spans="1:13" ht="30" customHeight="1" x14ac:dyDescent="0.2">
      <c r="A311" s="3">
        <v>309</v>
      </c>
      <c r="B311" s="11">
        <f>[20]要求書!H310</f>
        <v>0</v>
      </c>
      <c r="C311" s="12">
        <f>IF($I$1+1=A311,"以　下　余　白",[20]要求書!I310)</f>
        <v>0</v>
      </c>
      <c r="D311" s="8">
        <f>[20]要求書!J310</f>
        <v>0</v>
      </c>
      <c r="E311" s="13">
        <f>[20]要求書!K310</f>
        <v>0</v>
      </c>
      <c r="F311" s="19"/>
      <c r="G311" s="19"/>
      <c r="H311" s="26"/>
      <c r="I311" s="24"/>
      <c r="M311" s="4"/>
    </row>
    <row r="312" spans="1:13" ht="30" customHeight="1" x14ac:dyDescent="0.2">
      <c r="A312" s="3">
        <v>310</v>
      </c>
      <c r="B312" s="11">
        <f>[20]要求書!H311</f>
        <v>0</v>
      </c>
      <c r="C312" s="12">
        <f>IF($I$1+1=A312,"以　下　余　白",[20]要求書!I311)</f>
        <v>0</v>
      </c>
      <c r="D312" s="8">
        <f>[20]要求書!J311</f>
        <v>0</v>
      </c>
      <c r="E312" s="13">
        <f>[20]要求書!K311</f>
        <v>0</v>
      </c>
      <c r="F312" s="19"/>
      <c r="G312" s="19"/>
      <c r="H312" s="26"/>
      <c r="I312" s="24"/>
      <c r="M312" s="4"/>
    </row>
    <row r="313" spans="1:13" ht="30" customHeight="1" x14ac:dyDescent="0.2">
      <c r="A313" s="3">
        <v>311</v>
      </c>
      <c r="B313" s="11">
        <f>[20]要求書!H312</f>
        <v>0</v>
      </c>
      <c r="C313" s="12">
        <f>IF($I$1+1=A313,"以　下　余　白",[20]要求書!I312)</f>
        <v>0</v>
      </c>
      <c r="D313" s="8">
        <f>[20]要求書!J312</f>
        <v>0</v>
      </c>
      <c r="E313" s="13">
        <f>[20]要求書!K312</f>
        <v>0</v>
      </c>
      <c r="F313" s="19"/>
      <c r="G313" s="19"/>
      <c r="H313" s="26"/>
      <c r="I313" s="24"/>
      <c r="M313" s="4"/>
    </row>
    <row r="314" spans="1:13" ht="30" customHeight="1" x14ac:dyDescent="0.2">
      <c r="A314" s="3">
        <v>312</v>
      </c>
      <c r="B314" s="11">
        <f>[20]要求書!H313</f>
        <v>0</v>
      </c>
      <c r="C314" s="12">
        <f>IF($I$1+1=A314,"以　下　余　白",[20]要求書!I313)</f>
        <v>0</v>
      </c>
      <c r="D314" s="8">
        <f>[20]要求書!J313</f>
        <v>0</v>
      </c>
      <c r="E314" s="13">
        <f>[20]要求書!K313</f>
        <v>0</v>
      </c>
      <c r="F314" s="19"/>
      <c r="G314" s="19"/>
      <c r="H314" s="26"/>
      <c r="I314" s="24"/>
      <c r="M314" s="4"/>
    </row>
    <row r="315" spans="1:13" ht="30" customHeight="1" x14ac:dyDescent="0.2">
      <c r="A315" s="3">
        <v>313</v>
      </c>
      <c r="B315" s="11">
        <f>[20]要求書!H314</f>
        <v>0</v>
      </c>
      <c r="C315" s="12">
        <f>IF($I$1+1=A315,"以　下　余　白",[20]要求書!I314)</f>
        <v>0</v>
      </c>
      <c r="D315" s="8">
        <f>[20]要求書!J314</f>
        <v>0</v>
      </c>
      <c r="E315" s="13">
        <f>[20]要求書!K314</f>
        <v>0</v>
      </c>
      <c r="F315" s="19"/>
      <c r="G315" s="19"/>
      <c r="H315" s="26"/>
      <c r="I315" s="24"/>
      <c r="M315" s="4"/>
    </row>
    <row r="316" spans="1:13" ht="30" customHeight="1" x14ac:dyDescent="0.2">
      <c r="A316" s="3">
        <v>314</v>
      </c>
      <c r="B316" s="11">
        <f>[20]要求書!H315</f>
        <v>0</v>
      </c>
      <c r="C316" s="12">
        <f>IF($I$1+1=A316,"以　下　余　白",[20]要求書!I315)</f>
        <v>0</v>
      </c>
      <c r="D316" s="8">
        <f>[20]要求書!J315</f>
        <v>0</v>
      </c>
      <c r="E316" s="13">
        <f>[20]要求書!K315</f>
        <v>0</v>
      </c>
      <c r="F316" s="19"/>
      <c r="G316" s="19"/>
      <c r="H316" s="26"/>
      <c r="I316" s="24"/>
      <c r="M316" s="4"/>
    </row>
    <row r="317" spans="1:13" ht="30" customHeight="1" x14ac:dyDescent="0.2">
      <c r="A317" s="3">
        <v>315</v>
      </c>
      <c r="B317" s="11">
        <f>[20]要求書!H316</f>
        <v>0</v>
      </c>
      <c r="C317" s="12">
        <f>IF($I$1+1=A317,"以　下　余　白",[20]要求書!I316)</f>
        <v>0</v>
      </c>
      <c r="D317" s="8">
        <f>[20]要求書!J316</f>
        <v>0</v>
      </c>
      <c r="E317" s="13">
        <f>[20]要求書!K316</f>
        <v>0</v>
      </c>
      <c r="F317" s="19"/>
      <c r="G317" s="19"/>
      <c r="H317" s="26"/>
      <c r="I317" s="24"/>
      <c r="M317" s="4"/>
    </row>
    <row r="318" spans="1:13" ht="30" customHeight="1" x14ac:dyDescent="0.2">
      <c r="A318" s="3">
        <v>316</v>
      </c>
      <c r="B318" s="11">
        <f>[20]要求書!H317</f>
        <v>0</v>
      </c>
      <c r="C318" s="12">
        <f>IF($I$1+1=A318,"以　下　余　白",[20]要求書!I317)</f>
        <v>0</v>
      </c>
      <c r="D318" s="8">
        <f>[20]要求書!J317</f>
        <v>0</v>
      </c>
      <c r="E318" s="13">
        <f>[20]要求書!K317</f>
        <v>0</v>
      </c>
      <c r="F318" s="19"/>
      <c r="G318" s="19"/>
      <c r="H318" s="26"/>
      <c r="I318" s="24"/>
      <c r="M318" s="4"/>
    </row>
    <row r="319" spans="1:13" ht="30" customHeight="1" x14ac:dyDescent="0.2">
      <c r="A319" s="3">
        <v>317</v>
      </c>
      <c r="B319" s="11">
        <f>[20]要求書!H318</f>
        <v>0</v>
      </c>
      <c r="C319" s="12">
        <f>IF($I$1+1=A319,"以　下　余　白",[20]要求書!I318)</f>
        <v>0</v>
      </c>
      <c r="D319" s="8">
        <f>[20]要求書!J318</f>
        <v>0</v>
      </c>
      <c r="E319" s="13">
        <f>[20]要求書!K318</f>
        <v>0</v>
      </c>
      <c r="F319" s="19"/>
      <c r="G319" s="19"/>
      <c r="H319" s="26"/>
      <c r="I319" s="24"/>
      <c r="M319" s="4"/>
    </row>
    <row r="320" spans="1:13" ht="30" customHeight="1" x14ac:dyDescent="0.2">
      <c r="A320" s="3">
        <v>318</v>
      </c>
      <c r="B320" s="11">
        <f>[20]要求書!H319</f>
        <v>0</v>
      </c>
      <c r="C320" s="12">
        <f>IF($I$1+1=A320,"以　下　余　白",[20]要求書!I319)</f>
        <v>0</v>
      </c>
      <c r="D320" s="8">
        <f>[20]要求書!J319</f>
        <v>0</v>
      </c>
      <c r="E320" s="13">
        <f>[20]要求書!K319</f>
        <v>0</v>
      </c>
      <c r="F320" s="19"/>
      <c r="G320" s="19"/>
      <c r="H320" s="26"/>
      <c r="I320" s="24"/>
      <c r="M320" s="4"/>
    </row>
    <row r="321" spans="1:13" ht="30" customHeight="1" x14ac:dyDescent="0.2">
      <c r="A321" s="3">
        <v>319</v>
      </c>
      <c r="B321" s="11">
        <f>[20]要求書!H320</f>
        <v>0</v>
      </c>
      <c r="C321" s="12">
        <f>IF($I$1+1=A321,"以　下　余　白",[20]要求書!I320)</f>
        <v>0</v>
      </c>
      <c r="D321" s="8">
        <f>[20]要求書!J320</f>
        <v>0</v>
      </c>
      <c r="E321" s="13">
        <f>[20]要求書!K320</f>
        <v>0</v>
      </c>
      <c r="F321" s="19"/>
      <c r="G321" s="19"/>
      <c r="H321" s="26"/>
      <c r="I321" s="24"/>
      <c r="M321" s="4"/>
    </row>
    <row r="322" spans="1:13" ht="30" customHeight="1" x14ac:dyDescent="0.2">
      <c r="A322" s="3">
        <v>320</v>
      </c>
      <c r="B322" s="11">
        <f>[20]要求書!H321</f>
        <v>0</v>
      </c>
      <c r="C322" s="12">
        <f>IF($I$1+1=A322,"以　下　余　白",[20]要求書!I321)</f>
        <v>0</v>
      </c>
      <c r="D322" s="8">
        <f>[20]要求書!J321</f>
        <v>0</v>
      </c>
      <c r="E322" s="13">
        <f>[20]要求書!K321</f>
        <v>0</v>
      </c>
      <c r="F322" s="19"/>
      <c r="G322" s="19"/>
      <c r="H322" s="26"/>
      <c r="I322" s="24"/>
      <c r="M322" s="4"/>
    </row>
    <row r="323" spans="1:13" ht="30" customHeight="1" x14ac:dyDescent="0.2">
      <c r="A323" s="3">
        <v>321</v>
      </c>
      <c r="B323" s="11">
        <f>[20]要求書!H322</f>
        <v>0</v>
      </c>
      <c r="C323" s="12">
        <f>IF($I$1+1=A323,"以　下　余　白",[20]要求書!I322)</f>
        <v>0</v>
      </c>
      <c r="D323" s="8">
        <f>[20]要求書!J322</f>
        <v>0</v>
      </c>
      <c r="E323" s="13">
        <f>[20]要求書!K322</f>
        <v>0</v>
      </c>
      <c r="F323" s="19"/>
      <c r="G323" s="19"/>
      <c r="H323" s="26"/>
      <c r="I323" s="24"/>
      <c r="M323" s="4"/>
    </row>
    <row r="324" spans="1:13" ht="30" customHeight="1" x14ac:dyDescent="0.2">
      <c r="A324" s="3">
        <v>322</v>
      </c>
      <c r="B324" s="11">
        <f>[20]要求書!H323</f>
        <v>0</v>
      </c>
      <c r="C324" s="12">
        <f>IF($I$1+1=A324,"以　下　余　白",[20]要求書!I323)</f>
        <v>0</v>
      </c>
      <c r="D324" s="8">
        <f>[20]要求書!J323</f>
        <v>0</v>
      </c>
      <c r="E324" s="13">
        <f>[20]要求書!K323</f>
        <v>0</v>
      </c>
      <c r="F324" s="19"/>
      <c r="G324" s="19"/>
      <c r="H324" s="26"/>
      <c r="I324" s="24"/>
      <c r="M324" s="4"/>
    </row>
    <row r="325" spans="1:13" ht="30" customHeight="1" x14ac:dyDescent="0.2">
      <c r="A325" s="3">
        <v>323</v>
      </c>
      <c r="B325" s="11">
        <f>[20]要求書!H324</f>
        <v>0</v>
      </c>
      <c r="C325" s="12">
        <f>IF($I$1+1=A325,"以　下　余　白",[20]要求書!I324)</f>
        <v>0</v>
      </c>
      <c r="D325" s="8">
        <f>[20]要求書!J324</f>
        <v>0</v>
      </c>
      <c r="E325" s="13">
        <f>[20]要求書!K324</f>
        <v>0</v>
      </c>
      <c r="F325" s="19"/>
      <c r="G325" s="19"/>
      <c r="H325" s="26"/>
      <c r="I325" s="24"/>
      <c r="M325" s="4"/>
    </row>
    <row r="326" spans="1:13" ht="30" customHeight="1" x14ac:dyDescent="0.2">
      <c r="A326" s="3">
        <v>324</v>
      </c>
      <c r="B326" s="11">
        <f>[20]要求書!H325</f>
        <v>0</v>
      </c>
      <c r="C326" s="12">
        <f>IF($I$1+1=A326,"以　下　余　白",[20]要求書!I325)</f>
        <v>0</v>
      </c>
      <c r="D326" s="8">
        <f>[20]要求書!J325</f>
        <v>0</v>
      </c>
      <c r="E326" s="13">
        <f>[20]要求書!K325</f>
        <v>0</v>
      </c>
      <c r="F326" s="19"/>
      <c r="G326" s="19"/>
      <c r="H326" s="26"/>
      <c r="I326" s="24"/>
      <c r="M326" s="4"/>
    </row>
    <row r="327" spans="1:13" ht="30" customHeight="1" x14ac:dyDescent="0.2">
      <c r="A327" s="3">
        <v>325</v>
      </c>
      <c r="B327" s="11">
        <f>[20]要求書!H326</f>
        <v>0</v>
      </c>
      <c r="C327" s="12">
        <f>IF($I$1+1=A327,"以　下　余　白",[20]要求書!I326)</f>
        <v>0</v>
      </c>
      <c r="D327" s="8">
        <f>[20]要求書!J326</f>
        <v>0</v>
      </c>
      <c r="E327" s="13">
        <f>[20]要求書!K326</f>
        <v>0</v>
      </c>
      <c r="F327" s="19"/>
      <c r="G327" s="19"/>
      <c r="H327" s="26"/>
      <c r="I327" s="24"/>
      <c r="M327" s="4"/>
    </row>
    <row r="328" spans="1:13" ht="30" customHeight="1" x14ac:dyDescent="0.2">
      <c r="A328" s="3">
        <v>326</v>
      </c>
      <c r="B328" s="11">
        <f>[20]要求書!H327</f>
        <v>0</v>
      </c>
      <c r="C328" s="12">
        <f>IF($I$1+1=A328,"以　下　余　白",[20]要求書!I327)</f>
        <v>0</v>
      </c>
      <c r="D328" s="8">
        <f>[20]要求書!J327</f>
        <v>0</v>
      </c>
      <c r="E328" s="13">
        <f>[20]要求書!K327</f>
        <v>0</v>
      </c>
      <c r="F328" s="19"/>
      <c r="G328" s="19"/>
      <c r="H328" s="26"/>
      <c r="I328" s="24"/>
      <c r="M328" s="4"/>
    </row>
    <row r="329" spans="1:13" ht="30" customHeight="1" x14ac:dyDescent="0.2">
      <c r="A329" s="3">
        <v>327</v>
      </c>
      <c r="B329" s="11">
        <f>[20]要求書!H328</f>
        <v>0</v>
      </c>
      <c r="C329" s="12">
        <f>IF($I$1+1=A329,"以　下　余　白",[20]要求書!I328)</f>
        <v>0</v>
      </c>
      <c r="D329" s="8">
        <f>[20]要求書!J328</f>
        <v>0</v>
      </c>
      <c r="E329" s="13">
        <f>[20]要求書!K328</f>
        <v>0</v>
      </c>
      <c r="F329" s="19"/>
      <c r="G329" s="19"/>
      <c r="H329" s="26"/>
      <c r="I329" s="24"/>
      <c r="M329" s="4"/>
    </row>
    <row r="330" spans="1:13" ht="30" customHeight="1" x14ac:dyDescent="0.2">
      <c r="A330" s="3">
        <v>328</v>
      </c>
      <c r="B330" s="11">
        <f>[20]要求書!H329</f>
        <v>0</v>
      </c>
      <c r="C330" s="12">
        <f>IF($I$1+1=A330,"以　下　余　白",[20]要求書!I329)</f>
        <v>0</v>
      </c>
      <c r="D330" s="8">
        <f>[20]要求書!J329</f>
        <v>0</v>
      </c>
      <c r="E330" s="13">
        <f>[20]要求書!K329</f>
        <v>0</v>
      </c>
      <c r="F330" s="19"/>
      <c r="G330" s="19"/>
      <c r="H330" s="26"/>
      <c r="I330" s="24"/>
      <c r="M330" s="4"/>
    </row>
    <row r="331" spans="1:13" ht="30" customHeight="1" x14ac:dyDescent="0.2">
      <c r="A331" s="3">
        <v>329</v>
      </c>
      <c r="B331" s="11">
        <f>[20]要求書!H330</f>
        <v>0</v>
      </c>
      <c r="C331" s="12">
        <f>IF($I$1+1=A331,"以　下　余　白",[20]要求書!I330)</f>
        <v>0</v>
      </c>
      <c r="D331" s="8">
        <f>[20]要求書!J330</f>
        <v>0</v>
      </c>
      <c r="E331" s="13">
        <f>[20]要求書!K330</f>
        <v>0</v>
      </c>
      <c r="F331" s="19"/>
      <c r="G331" s="19"/>
      <c r="H331" s="26"/>
      <c r="I331" s="24"/>
      <c r="M331" s="4"/>
    </row>
    <row r="332" spans="1:13" ht="30" customHeight="1" x14ac:dyDescent="0.2">
      <c r="A332" s="3">
        <v>330</v>
      </c>
      <c r="B332" s="11">
        <f>[20]要求書!H331</f>
        <v>0</v>
      </c>
      <c r="C332" s="12">
        <f>IF($I$1+1=A332,"以　下　余　白",[20]要求書!I331)</f>
        <v>0</v>
      </c>
      <c r="D332" s="8">
        <f>[20]要求書!J331</f>
        <v>0</v>
      </c>
      <c r="E332" s="13">
        <f>[20]要求書!K331</f>
        <v>0</v>
      </c>
      <c r="F332" s="19"/>
      <c r="G332" s="19"/>
      <c r="H332" s="26"/>
      <c r="I332" s="24"/>
      <c r="M332" s="4"/>
    </row>
    <row r="333" spans="1:13" ht="30" customHeight="1" x14ac:dyDescent="0.2">
      <c r="A333" s="3">
        <v>331</v>
      </c>
      <c r="B333" s="11">
        <f>[20]要求書!H332</f>
        <v>0</v>
      </c>
      <c r="C333" s="12">
        <f>IF($I$1+1=A333,"以　下　余　白",[20]要求書!I332)</f>
        <v>0</v>
      </c>
      <c r="D333" s="8">
        <f>[20]要求書!J332</f>
        <v>0</v>
      </c>
      <c r="E333" s="13">
        <f>[20]要求書!K332</f>
        <v>0</v>
      </c>
      <c r="F333" s="19"/>
      <c r="G333" s="19"/>
      <c r="H333" s="26"/>
      <c r="I333" s="24"/>
      <c r="M333" s="4"/>
    </row>
    <row r="334" spans="1:13" ht="30" customHeight="1" x14ac:dyDescent="0.2">
      <c r="A334" s="3">
        <v>332</v>
      </c>
      <c r="B334" s="11">
        <f>[20]要求書!H333</f>
        <v>0</v>
      </c>
      <c r="C334" s="12">
        <f>IF($I$1+1=A334,"以　下　余　白",[20]要求書!I333)</f>
        <v>0</v>
      </c>
      <c r="D334" s="8">
        <f>[20]要求書!J333</f>
        <v>0</v>
      </c>
      <c r="E334" s="13">
        <f>[20]要求書!K333</f>
        <v>0</v>
      </c>
      <c r="F334" s="19"/>
      <c r="G334" s="19"/>
      <c r="H334" s="26"/>
      <c r="I334" s="24"/>
      <c r="M334" s="4"/>
    </row>
    <row r="335" spans="1:13" ht="30" customHeight="1" x14ac:dyDescent="0.2">
      <c r="A335" s="3">
        <v>333</v>
      </c>
      <c r="B335" s="11">
        <f>[20]要求書!H334</f>
        <v>0</v>
      </c>
      <c r="C335" s="12">
        <f>IF($I$1+1=A335,"以　下　余　白",[20]要求書!I334)</f>
        <v>0</v>
      </c>
      <c r="D335" s="8">
        <f>[20]要求書!J334</f>
        <v>0</v>
      </c>
      <c r="E335" s="13">
        <f>[20]要求書!K334</f>
        <v>0</v>
      </c>
      <c r="F335" s="19"/>
      <c r="G335" s="19"/>
      <c r="H335" s="26"/>
      <c r="I335" s="24"/>
      <c r="M335" s="4"/>
    </row>
    <row r="336" spans="1:13" ht="30" customHeight="1" x14ac:dyDescent="0.2">
      <c r="A336" s="3">
        <v>334</v>
      </c>
      <c r="B336" s="11">
        <f>[20]要求書!H335</f>
        <v>0</v>
      </c>
      <c r="C336" s="12">
        <f>IF($I$1+1=A336,"以　下　余　白",[20]要求書!I335)</f>
        <v>0</v>
      </c>
      <c r="D336" s="8">
        <f>[20]要求書!J335</f>
        <v>0</v>
      </c>
      <c r="E336" s="13">
        <f>[20]要求書!K335</f>
        <v>0</v>
      </c>
      <c r="F336" s="19"/>
      <c r="G336" s="19"/>
      <c r="H336" s="26"/>
      <c r="I336" s="24"/>
      <c r="M336" s="4"/>
    </row>
    <row r="337" spans="1:13" ht="30" customHeight="1" x14ac:dyDescent="0.2">
      <c r="A337" s="3">
        <v>335</v>
      </c>
      <c r="B337" s="11">
        <f>[20]要求書!H336</f>
        <v>0</v>
      </c>
      <c r="C337" s="12">
        <f>IF($I$1+1=A337,"以　下　余　白",[20]要求書!I336)</f>
        <v>0</v>
      </c>
      <c r="D337" s="8">
        <f>[20]要求書!J336</f>
        <v>0</v>
      </c>
      <c r="E337" s="13">
        <f>[20]要求書!K336</f>
        <v>0</v>
      </c>
      <c r="F337" s="19"/>
      <c r="G337" s="19"/>
      <c r="H337" s="26"/>
      <c r="I337" s="24"/>
      <c r="M337" s="4"/>
    </row>
    <row r="338" spans="1:13" ht="30" customHeight="1" x14ac:dyDescent="0.2">
      <c r="A338" s="3">
        <v>336</v>
      </c>
      <c r="B338" s="11">
        <f>[20]要求書!H337</f>
        <v>0</v>
      </c>
      <c r="C338" s="12">
        <f>IF($I$1+1=A338,"以　下　余　白",[20]要求書!I337)</f>
        <v>0</v>
      </c>
      <c r="D338" s="8">
        <f>[20]要求書!J337</f>
        <v>0</v>
      </c>
      <c r="E338" s="13">
        <f>[20]要求書!K337</f>
        <v>0</v>
      </c>
      <c r="F338" s="19"/>
      <c r="G338" s="19"/>
      <c r="H338" s="26"/>
      <c r="I338" s="24"/>
      <c r="M338" s="4"/>
    </row>
    <row r="339" spans="1:13" ht="30" customHeight="1" x14ac:dyDescent="0.2">
      <c r="A339" s="3">
        <v>337</v>
      </c>
      <c r="B339" s="11">
        <f>[20]要求書!H338</f>
        <v>0</v>
      </c>
      <c r="C339" s="12">
        <f>IF($I$1+1=A339,"以　下　余　白",[20]要求書!I338)</f>
        <v>0</v>
      </c>
      <c r="D339" s="8">
        <f>[20]要求書!J338</f>
        <v>0</v>
      </c>
      <c r="E339" s="13">
        <f>[20]要求書!K338</f>
        <v>0</v>
      </c>
      <c r="F339" s="19"/>
      <c r="G339" s="19"/>
      <c r="H339" s="26"/>
      <c r="I339" s="24"/>
      <c r="M339" s="4"/>
    </row>
    <row r="340" spans="1:13" ht="30" customHeight="1" x14ac:dyDescent="0.2">
      <c r="A340" s="3">
        <v>338</v>
      </c>
      <c r="B340" s="11">
        <f>[20]要求書!H339</f>
        <v>0</v>
      </c>
      <c r="C340" s="12">
        <f>IF($I$1+1=A340,"以　下　余　白",[20]要求書!I339)</f>
        <v>0</v>
      </c>
      <c r="D340" s="8">
        <f>[20]要求書!J339</f>
        <v>0</v>
      </c>
      <c r="E340" s="13">
        <f>[20]要求書!K339</f>
        <v>0</v>
      </c>
      <c r="F340" s="19"/>
      <c r="G340" s="19"/>
      <c r="H340" s="26"/>
      <c r="I340" s="24"/>
      <c r="M340" s="4"/>
    </row>
    <row r="341" spans="1:13" ht="30" customHeight="1" x14ac:dyDescent="0.2">
      <c r="A341" s="3">
        <v>339</v>
      </c>
      <c r="B341" s="11">
        <f>[20]要求書!H340</f>
        <v>0</v>
      </c>
      <c r="C341" s="12">
        <f>IF($I$1+1=A341,"以　下　余　白",[20]要求書!I340)</f>
        <v>0</v>
      </c>
      <c r="D341" s="8">
        <f>[20]要求書!J340</f>
        <v>0</v>
      </c>
      <c r="E341" s="13">
        <f>[20]要求書!K340</f>
        <v>0</v>
      </c>
      <c r="F341" s="19"/>
      <c r="G341" s="19"/>
      <c r="H341" s="26"/>
      <c r="I341" s="24"/>
      <c r="M341" s="4"/>
    </row>
    <row r="342" spans="1:13" ht="30" customHeight="1" x14ac:dyDescent="0.2">
      <c r="A342" s="3">
        <v>340</v>
      </c>
      <c r="B342" s="11">
        <f>[20]要求書!H341</f>
        <v>0</v>
      </c>
      <c r="C342" s="12">
        <f>IF($I$1+1=A342,"以　下　余　白",[20]要求書!I341)</f>
        <v>0</v>
      </c>
      <c r="D342" s="8">
        <f>[20]要求書!J341</f>
        <v>0</v>
      </c>
      <c r="E342" s="13">
        <f>[20]要求書!K341</f>
        <v>0</v>
      </c>
      <c r="F342" s="19"/>
      <c r="G342" s="19"/>
      <c r="H342" s="26"/>
      <c r="I342" s="24"/>
      <c r="M342" s="4"/>
    </row>
    <row r="343" spans="1:13" ht="30" customHeight="1" x14ac:dyDescent="0.2">
      <c r="A343" s="3">
        <v>341</v>
      </c>
      <c r="B343" s="11">
        <f>[20]要求書!H342</f>
        <v>0</v>
      </c>
      <c r="C343" s="12">
        <f>IF($I$1+1=A343,"以　下　余　白",[20]要求書!I342)</f>
        <v>0</v>
      </c>
      <c r="D343" s="8">
        <f>[20]要求書!J342</f>
        <v>0</v>
      </c>
      <c r="E343" s="13">
        <f>[20]要求書!K342</f>
        <v>0</v>
      </c>
      <c r="F343" s="19"/>
      <c r="G343" s="19"/>
      <c r="H343" s="26"/>
      <c r="I343" s="24"/>
      <c r="M343" s="4"/>
    </row>
    <row r="344" spans="1:13" ht="30" customHeight="1" x14ac:dyDescent="0.2">
      <c r="A344" s="3">
        <v>342</v>
      </c>
      <c r="B344" s="11">
        <f>[20]要求書!H343</f>
        <v>0</v>
      </c>
      <c r="C344" s="12">
        <f>IF($I$1+1=A344,"以　下　余　白",[20]要求書!I343)</f>
        <v>0</v>
      </c>
      <c r="D344" s="8">
        <f>[20]要求書!J343</f>
        <v>0</v>
      </c>
      <c r="E344" s="13">
        <f>[20]要求書!K343</f>
        <v>0</v>
      </c>
      <c r="F344" s="19"/>
      <c r="G344" s="19"/>
      <c r="H344" s="26"/>
      <c r="I344" s="24"/>
      <c r="M344" s="4"/>
    </row>
    <row r="345" spans="1:13" ht="30" customHeight="1" x14ac:dyDescent="0.2">
      <c r="A345" s="3">
        <v>343</v>
      </c>
      <c r="B345" s="11">
        <f>[20]要求書!H344</f>
        <v>0</v>
      </c>
      <c r="C345" s="12">
        <f>IF($I$1+1=A345,"以　下　余　白",[20]要求書!I344)</f>
        <v>0</v>
      </c>
      <c r="D345" s="8">
        <f>[20]要求書!J344</f>
        <v>0</v>
      </c>
      <c r="E345" s="13">
        <f>[20]要求書!K344</f>
        <v>0</v>
      </c>
      <c r="F345" s="19"/>
      <c r="G345" s="19"/>
      <c r="H345" s="26"/>
      <c r="I345" s="24"/>
      <c r="M345" s="4"/>
    </row>
    <row r="346" spans="1:13" ht="30" customHeight="1" x14ac:dyDescent="0.2">
      <c r="A346" s="3">
        <v>344</v>
      </c>
      <c r="B346" s="11">
        <f>[20]要求書!H345</f>
        <v>0</v>
      </c>
      <c r="C346" s="12">
        <f>IF($I$1+1=A346,"以　下　余　白",[20]要求書!I345)</f>
        <v>0</v>
      </c>
      <c r="D346" s="8">
        <f>[20]要求書!J345</f>
        <v>0</v>
      </c>
      <c r="E346" s="13">
        <f>[20]要求書!K345</f>
        <v>0</v>
      </c>
      <c r="F346" s="19"/>
      <c r="G346" s="19"/>
      <c r="H346" s="26"/>
      <c r="I346" s="24"/>
      <c r="M346" s="4"/>
    </row>
    <row r="347" spans="1:13" ht="30" customHeight="1" x14ac:dyDescent="0.2">
      <c r="A347" s="3">
        <v>345</v>
      </c>
      <c r="B347" s="11">
        <f>[20]要求書!H346</f>
        <v>0</v>
      </c>
      <c r="C347" s="12">
        <f>IF($I$1+1=A347,"以　下　余　白",[20]要求書!I346)</f>
        <v>0</v>
      </c>
      <c r="D347" s="8">
        <f>[20]要求書!J346</f>
        <v>0</v>
      </c>
      <c r="E347" s="13">
        <f>[20]要求書!K346</f>
        <v>0</v>
      </c>
      <c r="F347" s="19"/>
      <c r="G347" s="19"/>
      <c r="H347" s="26"/>
      <c r="I347" s="24"/>
      <c r="M347" s="4"/>
    </row>
    <row r="348" spans="1:13" ht="30" customHeight="1" x14ac:dyDescent="0.2">
      <c r="A348" s="3">
        <v>346</v>
      </c>
      <c r="B348" s="11">
        <f>[20]要求書!H347</f>
        <v>0</v>
      </c>
      <c r="C348" s="12">
        <f>IF($I$1+1=A348,"以　下　余　白",[20]要求書!I347)</f>
        <v>0</v>
      </c>
      <c r="D348" s="8">
        <f>[20]要求書!J347</f>
        <v>0</v>
      </c>
      <c r="E348" s="13">
        <f>[20]要求書!K347</f>
        <v>0</v>
      </c>
      <c r="F348" s="19"/>
      <c r="G348" s="19"/>
      <c r="H348" s="26"/>
      <c r="I348" s="24"/>
      <c r="M348" s="4"/>
    </row>
    <row r="349" spans="1:13" ht="30" customHeight="1" x14ac:dyDescent="0.2">
      <c r="A349" s="3">
        <v>347</v>
      </c>
      <c r="B349" s="11">
        <f>[20]要求書!H348</f>
        <v>0</v>
      </c>
      <c r="C349" s="12">
        <f>IF($I$1+1=A349,"以　下　余　白",[20]要求書!I348)</f>
        <v>0</v>
      </c>
      <c r="D349" s="8">
        <f>[20]要求書!J348</f>
        <v>0</v>
      </c>
      <c r="E349" s="13">
        <f>[20]要求書!K348</f>
        <v>0</v>
      </c>
      <c r="F349" s="19"/>
      <c r="G349" s="19"/>
      <c r="H349" s="26"/>
      <c r="I349" s="24"/>
      <c r="M349" s="4"/>
    </row>
    <row r="350" spans="1:13" ht="30" customHeight="1" x14ac:dyDescent="0.2">
      <c r="A350" s="3">
        <v>348</v>
      </c>
      <c r="B350" s="11">
        <f>[20]要求書!H349</f>
        <v>0</v>
      </c>
      <c r="C350" s="12">
        <f>IF($I$1+1=A350,"以　下　余　白",[20]要求書!I349)</f>
        <v>0</v>
      </c>
      <c r="D350" s="8">
        <f>[20]要求書!J349</f>
        <v>0</v>
      </c>
      <c r="E350" s="13">
        <f>[20]要求書!K349</f>
        <v>0</v>
      </c>
      <c r="F350" s="19"/>
      <c r="G350" s="19"/>
      <c r="H350" s="26"/>
      <c r="I350" s="24"/>
      <c r="M350" s="4"/>
    </row>
    <row r="351" spans="1:13" ht="30" customHeight="1" x14ac:dyDescent="0.2">
      <c r="A351" s="3">
        <v>349</v>
      </c>
      <c r="B351" s="11">
        <f>[20]要求書!H350</f>
        <v>0</v>
      </c>
      <c r="C351" s="12">
        <f>IF($I$1+1=A351,"以　下　余　白",[20]要求書!I350)</f>
        <v>0</v>
      </c>
      <c r="D351" s="8">
        <f>[20]要求書!J350</f>
        <v>0</v>
      </c>
      <c r="E351" s="13">
        <f>[20]要求書!K350</f>
        <v>0</v>
      </c>
      <c r="F351" s="19"/>
      <c r="G351" s="19"/>
      <c r="H351" s="26"/>
      <c r="I351" s="24"/>
      <c r="M351" s="4"/>
    </row>
    <row r="352" spans="1:13" ht="30" customHeight="1" x14ac:dyDescent="0.2">
      <c r="A352" s="3">
        <v>350</v>
      </c>
      <c r="B352" s="11">
        <f>[20]要求書!H351</f>
        <v>0</v>
      </c>
      <c r="C352" s="12">
        <f>IF($I$1+1=A352,"以　下　余　白",[20]要求書!I351)</f>
        <v>0</v>
      </c>
      <c r="D352" s="8">
        <f>[20]要求書!J351</f>
        <v>0</v>
      </c>
      <c r="E352" s="13">
        <f>[20]要求書!K351</f>
        <v>0</v>
      </c>
      <c r="F352" s="19"/>
      <c r="G352" s="19"/>
      <c r="H352" s="26"/>
      <c r="I352" s="24"/>
      <c r="M352" s="4"/>
    </row>
    <row r="353" spans="1:8" ht="30" customHeight="1" x14ac:dyDescent="0.2">
      <c r="A353" s="3">
        <v>351</v>
      </c>
      <c r="B353" s="11">
        <f>[20]要求書!H352</f>
        <v>0</v>
      </c>
      <c r="C353" s="12">
        <f>IF($I$1+1=A353,"以　下　余　白",[20]要求書!I352)</f>
        <v>0</v>
      </c>
      <c r="D353" s="8">
        <f>[20]要求書!J352</f>
        <v>0</v>
      </c>
      <c r="E353" s="13">
        <f>[20]要求書!K352</f>
        <v>0</v>
      </c>
      <c r="F353" s="19"/>
      <c r="G353" s="19"/>
      <c r="H353" s="26"/>
    </row>
    <row r="354" spans="1:8" ht="30" customHeight="1" x14ac:dyDescent="0.2">
      <c r="A354" s="3">
        <v>352</v>
      </c>
      <c r="B354" s="11">
        <f>[20]要求書!H353</f>
        <v>0</v>
      </c>
      <c r="C354" s="12">
        <f>IF($I$1+1=A354,"以　下　余　白",[20]要求書!I353)</f>
        <v>0</v>
      </c>
      <c r="D354" s="8">
        <f>[20]要求書!J353</f>
        <v>0</v>
      </c>
      <c r="E354" s="13">
        <f>[20]要求書!K353</f>
        <v>0</v>
      </c>
      <c r="F354" s="19"/>
      <c r="G354" s="19"/>
      <c r="H354" s="26"/>
    </row>
    <row r="355" spans="1:8" ht="30" customHeight="1" x14ac:dyDescent="0.2">
      <c r="A355" s="3">
        <v>353</v>
      </c>
      <c r="B355" s="11">
        <f>[20]要求書!H354</f>
        <v>0</v>
      </c>
      <c r="C355" s="12">
        <f>IF($I$1+1=A355,"以　下　余　白",[20]要求書!I354)</f>
        <v>0</v>
      </c>
      <c r="D355" s="8">
        <f>[20]要求書!J354</f>
        <v>0</v>
      </c>
      <c r="E355" s="13">
        <f>[20]要求書!K354</f>
        <v>0</v>
      </c>
      <c r="F355" s="19"/>
      <c r="G355" s="19"/>
      <c r="H355" s="26"/>
    </row>
    <row r="356" spans="1:8" ht="30" customHeight="1" x14ac:dyDescent="0.2">
      <c r="A356" s="3">
        <v>354</v>
      </c>
      <c r="B356" s="11">
        <f>[20]要求書!H355</f>
        <v>0</v>
      </c>
      <c r="C356" s="12">
        <f>IF($I$1+1=A356,"以　下　余　白",[20]要求書!I355)</f>
        <v>0</v>
      </c>
      <c r="D356" s="8">
        <f>[20]要求書!J355</f>
        <v>0</v>
      </c>
      <c r="E356" s="13">
        <f>[20]要求書!K355</f>
        <v>0</v>
      </c>
      <c r="F356" s="19"/>
      <c r="G356" s="19"/>
      <c r="H356" s="26"/>
    </row>
    <row r="357" spans="1:8" ht="30" customHeight="1" x14ac:dyDescent="0.2">
      <c r="A357" s="3">
        <v>355</v>
      </c>
      <c r="B357" s="11">
        <f>[20]要求書!H356</f>
        <v>0</v>
      </c>
      <c r="C357" s="12">
        <f>IF($I$1+1=A357,"以　下　余　白",[20]要求書!I356)</f>
        <v>0</v>
      </c>
      <c r="D357" s="8">
        <f>[20]要求書!J356</f>
        <v>0</v>
      </c>
      <c r="E357" s="13">
        <f>[20]要求書!K356</f>
        <v>0</v>
      </c>
      <c r="F357" s="19"/>
      <c r="G357" s="19"/>
      <c r="H357" s="26"/>
    </row>
    <row r="358" spans="1:8" ht="30" customHeight="1" x14ac:dyDescent="0.2">
      <c r="A358" s="3">
        <v>356</v>
      </c>
      <c r="B358" s="11">
        <f>[20]要求書!H357</f>
        <v>0</v>
      </c>
      <c r="C358" s="12">
        <f>IF($I$1+1=A358,"以　下　余　白",[20]要求書!I357)</f>
        <v>0</v>
      </c>
      <c r="D358" s="8">
        <f>[20]要求書!J357</f>
        <v>0</v>
      </c>
      <c r="E358" s="13">
        <f>[20]要求書!K357</f>
        <v>0</v>
      </c>
      <c r="F358" s="19"/>
      <c r="G358" s="19"/>
      <c r="H358" s="26"/>
    </row>
    <row r="359" spans="1:8" ht="30" customHeight="1" x14ac:dyDescent="0.2">
      <c r="A359" s="3">
        <v>357</v>
      </c>
      <c r="B359" s="11">
        <f>[20]要求書!H358</f>
        <v>0</v>
      </c>
      <c r="C359" s="12">
        <f>IF($I$1+1=A359,"以　下　余　白",[20]要求書!I358)</f>
        <v>0</v>
      </c>
      <c r="D359" s="8">
        <f>[20]要求書!J358</f>
        <v>0</v>
      </c>
      <c r="E359" s="13">
        <f>[20]要求書!K358</f>
        <v>0</v>
      </c>
      <c r="F359" s="19"/>
      <c r="G359" s="19"/>
      <c r="H359" s="26"/>
    </row>
    <row r="360" spans="1:8" ht="30" customHeight="1" x14ac:dyDescent="0.2">
      <c r="A360" s="3">
        <v>358</v>
      </c>
      <c r="B360" s="11">
        <f>[20]要求書!H359</f>
        <v>0</v>
      </c>
      <c r="C360" s="12">
        <f>IF($I$1+1=A360,"以　下　余　白",[20]要求書!I359)</f>
        <v>0</v>
      </c>
      <c r="D360" s="8">
        <f>[20]要求書!J359</f>
        <v>0</v>
      </c>
      <c r="E360" s="13">
        <f>[20]要求書!K359</f>
        <v>0</v>
      </c>
      <c r="F360" s="19"/>
      <c r="G360" s="19"/>
      <c r="H360" s="26"/>
    </row>
    <row r="361" spans="1:8" ht="30" customHeight="1" x14ac:dyDescent="0.2">
      <c r="A361" s="3">
        <v>359</v>
      </c>
      <c r="B361" s="11">
        <f>[20]要求書!H360</f>
        <v>0</v>
      </c>
      <c r="C361" s="12">
        <f>IF($I$1+1=A361,"以　下　余　白",[20]要求書!I360)</f>
        <v>0</v>
      </c>
      <c r="D361" s="8">
        <f>[20]要求書!J360</f>
        <v>0</v>
      </c>
      <c r="E361" s="13">
        <f>[20]要求書!K360</f>
        <v>0</v>
      </c>
      <c r="F361" s="19"/>
      <c r="G361" s="19"/>
      <c r="H361" s="26"/>
    </row>
    <row r="362" spans="1:8" ht="30" customHeight="1" x14ac:dyDescent="0.2">
      <c r="A362" s="3">
        <v>360</v>
      </c>
      <c r="B362" s="11">
        <f>[20]要求書!H361</f>
        <v>0</v>
      </c>
      <c r="C362" s="12">
        <f>IF($I$1+1=A362,"以　下　余　白",[20]要求書!I361)</f>
        <v>0</v>
      </c>
      <c r="D362" s="8">
        <f>[20]要求書!J361</f>
        <v>0</v>
      </c>
      <c r="E362" s="13">
        <f>[20]要求書!K361</f>
        <v>0</v>
      </c>
      <c r="F362" s="19"/>
      <c r="G362" s="19"/>
      <c r="H362" s="26"/>
    </row>
    <row r="363" spans="1:8" ht="30" customHeight="1" x14ac:dyDescent="0.2">
      <c r="A363" s="3">
        <v>361</v>
      </c>
      <c r="B363" s="11">
        <f>[20]要求書!H362</f>
        <v>0</v>
      </c>
      <c r="C363" s="12">
        <f>IF($I$1+1=A363,"以　下　余　白",[20]要求書!I362)</f>
        <v>0</v>
      </c>
      <c r="D363" s="8">
        <f>[20]要求書!J362</f>
        <v>0</v>
      </c>
      <c r="E363" s="13">
        <f>[20]要求書!K362</f>
        <v>0</v>
      </c>
      <c r="F363" s="19"/>
      <c r="G363" s="19"/>
      <c r="H363" s="26"/>
    </row>
    <row r="364" spans="1:8" ht="30" customHeight="1" x14ac:dyDescent="0.2">
      <c r="A364" s="3">
        <v>362</v>
      </c>
      <c r="B364" s="11">
        <f>[20]要求書!H363</f>
        <v>0</v>
      </c>
      <c r="C364" s="12">
        <f>IF($I$1+1=A364,"以　下　余　白",[20]要求書!I363)</f>
        <v>0</v>
      </c>
      <c r="D364" s="8">
        <f>[20]要求書!J363</f>
        <v>0</v>
      </c>
      <c r="E364" s="13">
        <f>[20]要求書!K363</f>
        <v>0</v>
      </c>
      <c r="F364" s="19"/>
      <c r="G364" s="19"/>
      <c r="H364" s="26"/>
    </row>
    <row r="365" spans="1:8" ht="30" customHeight="1" x14ac:dyDescent="0.2">
      <c r="A365" s="3">
        <v>363</v>
      </c>
      <c r="B365" s="11">
        <f>[20]要求書!H364</f>
        <v>0</v>
      </c>
      <c r="C365" s="12">
        <f>IF($I$1+1=A365,"以　下　余　白",[20]要求書!I364)</f>
        <v>0</v>
      </c>
      <c r="D365" s="8">
        <f>[20]要求書!J364</f>
        <v>0</v>
      </c>
      <c r="E365" s="13">
        <f>[20]要求書!K364</f>
        <v>0</v>
      </c>
      <c r="F365" s="19"/>
      <c r="G365" s="19"/>
      <c r="H365" s="26"/>
    </row>
    <row r="366" spans="1:8" ht="30" customHeight="1" x14ac:dyDescent="0.2">
      <c r="A366" s="3">
        <v>364</v>
      </c>
      <c r="B366" s="11">
        <f>[20]要求書!H365</f>
        <v>0</v>
      </c>
      <c r="C366" s="12">
        <f>IF($I$1+1=A366,"以　下　余　白",[20]要求書!I365)</f>
        <v>0</v>
      </c>
      <c r="D366" s="8">
        <f>[20]要求書!J365</f>
        <v>0</v>
      </c>
      <c r="E366" s="13">
        <f>[20]要求書!K365</f>
        <v>0</v>
      </c>
      <c r="F366" s="19"/>
      <c r="G366" s="19"/>
      <c r="H366" s="26"/>
    </row>
    <row r="367" spans="1:8" ht="30" customHeight="1" x14ac:dyDescent="0.2">
      <c r="A367" s="3">
        <v>365</v>
      </c>
      <c r="B367" s="11">
        <f>[20]要求書!H366</f>
        <v>0</v>
      </c>
      <c r="C367" s="12">
        <f>IF($I$1+1=A367,"以　下　余　白",[20]要求書!I366)</f>
        <v>0</v>
      </c>
      <c r="D367" s="8">
        <f>[20]要求書!J366</f>
        <v>0</v>
      </c>
      <c r="E367" s="13">
        <f>[20]要求書!K366</f>
        <v>0</v>
      </c>
      <c r="F367" s="19"/>
      <c r="G367" s="19"/>
      <c r="H367" s="26"/>
    </row>
    <row r="368" spans="1:8" ht="30" customHeight="1" x14ac:dyDescent="0.2">
      <c r="A368" s="3">
        <v>366</v>
      </c>
      <c r="B368" s="11">
        <f>[20]要求書!H367</f>
        <v>0</v>
      </c>
      <c r="C368" s="12">
        <f>IF($I$1+1=A368,"以　下　余　白",[20]要求書!I367)</f>
        <v>0</v>
      </c>
      <c r="D368" s="8">
        <f>[20]要求書!J367</f>
        <v>0</v>
      </c>
      <c r="E368" s="13">
        <f>[20]要求書!K367</f>
        <v>0</v>
      </c>
      <c r="F368" s="19"/>
      <c r="G368" s="19"/>
      <c r="H368" s="26"/>
    </row>
    <row r="369" spans="1:8" ht="30" customHeight="1" x14ac:dyDescent="0.2">
      <c r="A369" s="3">
        <v>367</v>
      </c>
      <c r="B369" s="11">
        <f>[20]要求書!H368</f>
        <v>0</v>
      </c>
      <c r="C369" s="12">
        <f>IF($I$1+1=A369,"以　下　余　白",[20]要求書!I368)</f>
        <v>0</v>
      </c>
      <c r="D369" s="8">
        <f>[20]要求書!J368</f>
        <v>0</v>
      </c>
      <c r="E369" s="13">
        <f>[20]要求書!K368</f>
        <v>0</v>
      </c>
      <c r="F369" s="19"/>
      <c r="G369" s="19"/>
      <c r="H369" s="26"/>
    </row>
    <row r="370" spans="1:8" ht="30" customHeight="1" x14ac:dyDescent="0.2">
      <c r="A370" s="3">
        <v>368</v>
      </c>
      <c r="B370" s="11">
        <f>[20]要求書!H369</f>
        <v>0</v>
      </c>
      <c r="C370" s="12">
        <f>IF($I$1+1=A370,"以　下　余　白",[20]要求書!I369)</f>
        <v>0</v>
      </c>
      <c r="D370" s="8">
        <f>[20]要求書!J369</f>
        <v>0</v>
      </c>
      <c r="E370" s="13">
        <f>[20]要求書!K369</f>
        <v>0</v>
      </c>
      <c r="F370" s="19"/>
      <c r="G370" s="19"/>
      <c r="H370" s="26"/>
    </row>
    <row r="371" spans="1:8" ht="30" customHeight="1" x14ac:dyDescent="0.2">
      <c r="A371" s="3">
        <v>369</v>
      </c>
      <c r="B371" s="11">
        <f>[20]要求書!H370</f>
        <v>0</v>
      </c>
      <c r="C371" s="12">
        <f>IF($I$1+1=A371,"以　下　余　白",[20]要求書!I370)</f>
        <v>0</v>
      </c>
      <c r="D371" s="8">
        <f>[20]要求書!J370</f>
        <v>0</v>
      </c>
      <c r="E371" s="13">
        <f>[20]要求書!K370</f>
        <v>0</v>
      </c>
      <c r="F371" s="19"/>
      <c r="G371" s="19"/>
      <c r="H371" s="26"/>
    </row>
    <row r="372" spans="1:8" ht="30" customHeight="1" x14ac:dyDescent="0.2">
      <c r="A372" s="3">
        <v>370</v>
      </c>
      <c r="B372" s="11">
        <f>[20]要求書!H371</f>
        <v>0</v>
      </c>
      <c r="C372" s="12">
        <f>IF($I$1+1=A372,"以　下　余　白",[20]要求書!I371)</f>
        <v>0</v>
      </c>
      <c r="D372" s="8">
        <f>[20]要求書!J371</f>
        <v>0</v>
      </c>
      <c r="E372" s="13">
        <f>[20]要求書!K371</f>
        <v>0</v>
      </c>
      <c r="F372" s="19"/>
      <c r="G372" s="19"/>
      <c r="H372" s="26"/>
    </row>
    <row r="373" spans="1:8" ht="30" customHeight="1" x14ac:dyDescent="0.2">
      <c r="A373" s="3">
        <v>371</v>
      </c>
      <c r="B373" s="11">
        <f>[20]要求書!H372</f>
        <v>0</v>
      </c>
      <c r="C373" s="12">
        <f>IF($I$1+1=A373,"以　下　余　白",[20]要求書!I372)</f>
        <v>0</v>
      </c>
      <c r="D373" s="8">
        <f>[20]要求書!J372</f>
        <v>0</v>
      </c>
      <c r="E373" s="13">
        <f>[20]要求書!K372</f>
        <v>0</v>
      </c>
      <c r="F373" s="19"/>
      <c r="G373" s="19"/>
      <c r="H373" s="26"/>
    </row>
    <row r="374" spans="1:8" ht="30" customHeight="1" x14ac:dyDescent="0.2">
      <c r="A374" s="3">
        <v>372</v>
      </c>
      <c r="B374" s="11">
        <f>[20]要求書!H373</f>
        <v>0</v>
      </c>
      <c r="C374" s="12">
        <f>IF($I$1+1=A374,"以　下　余　白",[20]要求書!I373)</f>
        <v>0</v>
      </c>
      <c r="D374" s="8">
        <f>[20]要求書!J373</f>
        <v>0</v>
      </c>
      <c r="E374" s="13">
        <f>[20]要求書!K373</f>
        <v>0</v>
      </c>
      <c r="F374" s="19"/>
      <c r="G374" s="19"/>
      <c r="H374" s="26"/>
    </row>
    <row r="375" spans="1:8" ht="30" customHeight="1" x14ac:dyDescent="0.2">
      <c r="A375" s="3">
        <v>373</v>
      </c>
      <c r="B375" s="11">
        <f>[20]要求書!H374</f>
        <v>0</v>
      </c>
      <c r="C375" s="12">
        <f>IF($I$1+1=A375,"以　下　余　白",[20]要求書!I374)</f>
        <v>0</v>
      </c>
      <c r="D375" s="8">
        <f>[20]要求書!J374</f>
        <v>0</v>
      </c>
      <c r="E375" s="13">
        <f>[20]要求書!K374</f>
        <v>0</v>
      </c>
      <c r="F375" s="19"/>
      <c r="G375" s="19"/>
      <c r="H375" s="26"/>
    </row>
    <row r="376" spans="1:8" ht="30" customHeight="1" x14ac:dyDescent="0.2">
      <c r="A376" s="3">
        <v>374</v>
      </c>
      <c r="B376" s="11">
        <f>[20]要求書!H375</f>
        <v>0</v>
      </c>
      <c r="C376" s="12">
        <f>IF($I$1+1=A376,"以　下　余　白",[20]要求書!I375)</f>
        <v>0</v>
      </c>
      <c r="D376" s="8">
        <f>[20]要求書!J375</f>
        <v>0</v>
      </c>
      <c r="E376" s="13">
        <f>[20]要求書!K375</f>
        <v>0</v>
      </c>
      <c r="F376" s="19"/>
      <c r="G376" s="19"/>
      <c r="H376" s="26"/>
    </row>
    <row r="377" spans="1:8" ht="30" customHeight="1" x14ac:dyDescent="0.2">
      <c r="A377" s="3">
        <v>375</v>
      </c>
      <c r="B377" s="11">
        <f>[20]要求書!H376</f>
        <v>0</v>
      </c>
      <c r="C377" s="12">
        <f>IF($I$1+1=A377,"以　下　余　白",[20]要求書!I376)</f>
        <v>0</v>
      </c>
      <c r="D377" s="8">
        <f>[20]要求書!J376</f>
        <v>0</v>
      </c>
      <c r="E377" s="13">
        <f>[20]要求書!K376</f>
        <v>0</v>
      </c>
      <c r="F377" s="19"/>
      <c r="G377" s="19"/>
      <c r="H377" s="26"/>
    </row>
    <row r="378" spans="1:8" ht="30" customHeight="1" x14ac:dyDescent="0.2">
      <c r="A378" s="3">
        <v>376</v>
      </c>
      <c r="B378" s="11">
        <f>[20]要求書!H377</f>
        <v>0</v>
      </c>
      <c r="C378" s="12">
        <f>IF($I$1+1=A378,"以　下　余　白",[20]要求書!I377)</f>
        <v>0</v>
      </c>
      <c r="D378" s="8">
        <f>[20]要求書!J377</f>
        <v>0</v>
      </c>
      <c r="E378" s="13">
        <f>[20]要求書!K377</f>
        <v>0</v>
      </c>
      <c r="F378" s="19"/>
      <c r="G378" s="19"/>
      <c r="H378" s="26"/>
    </row>
    <row r="379" spans="1:8" ht="30" customHeight="1" x14ac:dyDescent="0.2">
      <c r="A379" s="3">
        <v>377</v>
      </c>
      <c r="B379" s="11">
        <f>[20]要求書!H378</f>
        <v>0</v>
      </c>
      <c r="C379" s="12">
        <f>IF($I$1+1=A379,"以　下　余　白",[20]要求書!I378)</f>
        <v>0</v>
      </c>
      <c r="D379" s="8">
        <f>[20]要求書!J378</f>
        <v>0</v>
      </c>
      <c r="E379" s="13">
        <f>[20]要求書!K378</f>
        <v>0</v>
      </c>
      <c r="F379" s="19"/>
      <c r="G379" s="19"/>
      <c r="H379" s="26"/>
    </row>
    <row r="380" spans="1:8" ht="30" customHeight="1" x14ac:dyDescent="0.2">
      <c r="A380" s="3">
        <v>378</v>
      </c>
      <c r="B380" s="11">
        <f>[20]要求書!H379</f>
        <v>0</v>
      </c>
      <c r="C380" s="12">
        <f>IF($I$1+1=A380,"以　下　余　白",[20]要求書!I379)</f>
        <v>0</v>
      </c>
      <c r="D380" s="8">
        <f>[20]要求書!J379</f>
        <v>0</v>
      </c>
      <c r="E380" s="13">
        <f>[20]要求書!K379</f>
        <v>0</v>
      </c>
      <c r="F380" s="19"/>
      <c r="G380" s="19"/>
      <c r="H380" s="26"/>
    </row>
    <row r="381" spans="1:8" ht="30" customHeight="1" x14ac:dyDescent="0.2">
      <c r="A381" s="3">
        <v>379</v>
      </c>
      <c r="B381" s="11">
        <f>[20]要求書!H380</f>
        <v>0</v>
      </c>
      <c r="C381" s="12">
        <f>IF($I$1+1=A381,"以　下　余　白",[20]要求書!I380)</f>
        <v>0</v>
      </c>
      <c r="D381" s="8">
        <f>[20]要求書!J380</f>
        <v>0</v>
      </c>
      <c r="E381" s="13">
        <f>[20]要求書!K380</f>
        <v>0</v>
      </c>
      <c r="F381" s="19"/>
      <c r="G381" s="19"/>
      <c r="H381" s="26"/>
    </row>
    <row r="382" spans="1:8" ht="30" customHeight="1" x14ac:dyDescent="0.2">
      <c r="A382" s="3">
        <v>380</v>
      </c>
      <c r="B382" s="11">
        <f>[20]要求書!H381</f>
        <v>0</v>
      </c>
      <c r="C382" s="12">
        <f>IF($I$1+1=A382,"以　下　余　白",[20]要求書!I381)</f>
        <v>0</v>
      </c>
      <c r="D382" s="8">
        <f>[20]要求書!J381</f>
        <v>0</v>
      </c>
      <c r="E382" s="13">
        <f>[20]要求書!K381</f>
        <v>0</v>
      </c>
      <c r="F382" s="27"/>
      <c r="G382" s="27"/>
      <c r="H382" s="26"/>
    </row>
    <row r="383" spans="1:8" ht="30" customHeight="1" x14ac:dyDescent="0.2">
      <c r="A383" s="3">
        <v>381</v>
      </c>
      <c r="B383" s="11">
        <f>[20]要求書!H382</f>
        <v>0</v>
      </c>
      <c r="C383" s="12">
        <f>IF($I$1+1=A383,"以　下　余　白",[20]要求書!I382)</f>
        <v>0</v>
      </c>
      <c r="D383" s="8">
        <f>[20]要求書!J382</f>
        <v>0</v>
      </c>
      <c r="E383" s="13">
        <f>[20]要求書!K382</f>
        <v>0</v>
      </c>
      <c r="F383" s="27"/>
      <c r="G383" s="27"/>
      <c r="H383" s="26"/>
    </row>
    <row r="384" spans="1:8" ht="30" customHeight="1" x14ac:dyDescent="0.2">
      <c r="A384" s="3">
        <v>382</v>
      </c>
      <c r="B384" s="11">
        <f>[20]要求書!H383</f>
        <v>0</v>
      </c>
      <c r="C384" s="12">
        <f>IF($I$1+1=A384,"以　下　余　白",[20]要求書!I383)</f>
        <v>0</v>
      </c>
      <c r="D384" s="8">
        <f>[20]要求書!J383</f>
        <v>0</v>
      </c>
      <c r="E384" s="13">
        <f>[20]要求書!K383</f>
        <v>0</v>
      </c>
      <c r="F384" s="27"/>
      <c r="G384" s="27"/>
      <c r="H384" s="26"/>
    </row>
    <row r="385" spans="1:8" ht="30" customHeight="1" x14ac:dyDescent="0.2">
      <c r="A385" s="3">
        <v>383</v>
      </c>
      <c r="B385" s="11">
        <f>[20]要求書!H384</f>
        <v>0</v>
      </c>
      <c r="C385" s="12">
        <f>IF($I$1+1=A385,"以　下　余　白",[20]要求書!I384)</f>
        <v>0</v>
      </c>
      <c r="D385" s="8">
        <f>[20]要求書!J384</f>
        <v>0</v>
      </c>
      <c r="E385" s="13">
        <f>[20]要求書!K384</f>
        <v>0</v>
      </c>
      <c r="F385" s="27"/>
      <c r="G385" s="27"/>
      <c r="H385" s="26"/>
    </row>
    <row r="386" spans="1:8" ht="30" customHeight="1" x14ac:dyDescent="0.2">
      <c r="A386" s="3">
        <v>384</v>
      </c>
      <c r="B386" s="11">
        <f>[20]要求書!H385</f>
        <v>0</v>
      </c>
      <c r="C386" s="12">
        <f>IF($I$1+1=A386,"以　下　余　白",[20]要求書!I385)</f>
        <v>0</v>
      </c>
      <c r="D386" s="8">
        <f>[20]要求書!J385</f>
        <v>0</v>
      </c>
      <c r="E386" s="13">
        <f>[20]要求書!K385</f>
        <v>0</v>
      </c>
      <c r="F386" s="27"/>
      <c r="G386" s="27"/>
      <c r="H386" s="26"/>
    </row>
    <row r="387" spans="1:8" ht="30" customHeight="1" x14ac:dyDescent="0.2">
      <c r="A387" s="3">
        <v>385</v>
      </c>
      <c r="B387" s="11">
        <f>[20]要求書!H386</f>
        <v>0</v>
      </c>
      <c r="C387" s="12">
        <f>IF($I$1+1=A387,"以　下　余　白",[20]要求書!I386)</f>
        <v>0</v>
      </c>
      <c r="D387" s="8">
        <f>[20]要求書!J386</f>
        <v>0</v>
      </c>
      <c r="E387" s="13">
        <f>[20]要求書!K386</f>
        <v>0</v>
      </c>
      <c r="F387" s="27"/>
      <c r="G387" s="27"/>
      <c r="H387" s="26"/>
    </row>
    <row r="388" spans="1:8" ht="30" customHeight="1" x14ac:dyDescent="0.2">
      <c r="A388" s="3">
        <v>386</v>
      </c>
      <c r="B388" s="11">
        <f>[20]要求書!H387</f>
        <v>0</v>
      </c>
      <c r="C388" s="12">
        <f>IF($I$1+1=A388,"以　下　余　白",[20]要求書!I387)</f>
        <v>0</v>
      </c>
      <c r="D388" s="8">
        <f>[20]要求書!J387</f>
        <v>0</v>
      </c>
      <c r="E388" s="13">
        <f>[20]要求書!K387</f>
        <v>0</v>
      </c>
      <c r="F388" s="27"/>
      <c r="G388" s="27"/>
      <c r="H388" s="26"/>
    </row>
    <row r="389" spans="1:8" ht="30" customHeight="1" x14ac:dyDescent="0.2">
      <c r="A389" s="3">
        <v>387</v>
      </c>
      <c r="B389" s="11">
        <f>[20]要求書!H388</f>
        <v>0</v>
      </c>
      <c r="C389" s="12">
        <f>IF($I$1+1=A389,"以　下　余　白",[20]要求書!I388)</f>
        <v>0</v>
      </c>
      <c r="D389" s="8">
        <f>[20]要求書!J388</f>
        <v>0</v>
      </c>
      <c r="E389" s="13">
        <f>[20]要求書!K388</f>
        <v>0</v>
      </c>
      <c r="F389" s="27"/>
      <c r="G389" s="27"/>
      <c r="H389" s="26"/>
    </row>
    <row r="390" spans="1:8" ht="30" customHeight="1" x14ac:dyDescent="0.2">
      <c r="A390" s="3">
        <v>388</v>
      </c>
      <c r="B390" s="11">
        <f>[20]要求書!H389</f>
        <v>0</v>
      </c>
      <c r="C390" s="12">
        <f>IF($I$1+1=A390,"以　下　余　白",[20]要求書!I389)</f>
        <v>0</v>
      </c>
      <c r="D390" s="8">
        <f>[20]要求書!J389</f>
        <v>0</v>
      </c>
      <c r="E390" s="13">
        <f>[20]要求書!K389</f>
        <v>0</v>
      </c>
      <c r="F390" s="27"/>
      <c r="G390" s="27"/>
      <c r="H390" s="26"/>
    </row>
    <row r="391" spans="1:8" ht="30" customHeight="1" x14ac:dyDescent="0.2">
      <c r="A391" s="3">
        <v>389</v>
      </c>
      <c r="B391" s="11">
        <f>[20]要求書!H390</f>
        <v>0</v>
      </c>
      <c r="C391" s="12">
        <f>IF($I$1+1=A391,"以　下　余　白",[20]要求書!I390)</f>
        <v>0</v>
      </c>
      <c r="D391" s="8">
        <f>[20]要求書!J390</f>
        <v>0</v>
      </c>
      <c r="E391" s="13">
        <f>[20]要求書!K390</f>
        <v>0</v>
      </c>
      <c r="F391" s="27"/>
      <c r="G391" s="27"/>
      <c r="H391" s="26"/>
    </row>
    <row r="392" spans="1:8" ht="30" customHeight="1" x14ac:dyDescent="0.2">
      <c r="A392" s="3">
        <v>390</v>
      </c>
      <c r="B392" s="11">
        <f>[20]要求書!H391</f>
        <v>0</v>
      </c>
      <c r="C392" s="12">
        <f>IF($I$1+1=A392,"以　下　余　白",[20]要求書!I391)</f>
        <v>0</v>
      </c>
      <c r="D392" s="8">
        <f>[20]要求書!J391</f>
        <v>0</v>
      </c>
      <c r="E392" s="13">
        <f>[20]要求書!K391</f>
        <v>0</v>
      </c>
      <c r="F392" s="27"/>
      <c r="G392" s="27"/>
      <c r="H392" s="26"/>
    </row>
    <row r="393" spans="1:8" ht="30" customHeight="1" x14ac:dyDescent="0.2">
      <c r="A393" s="3">
        <v>391</v>
      </c>
      <c r="B393" s="11">
        <f>[20]要求書!H392</f>
        <v>0</v>
      </c>
      <c r="C393" s="12">
        <f>IF($I$1+1=A393,"以　下　余　白",[20]要求書!I392)</f>
        <v>0</v>
      </c>
      <c r="D393" s="8">
        <f>[20]要求書!J392</f>
        <v>0</v>
      </c>
      <c r="E393" s="13">
        <f>[20]要求書!K392</f>
        <v>0</v>
      </c>
      <c r="F393" s="27"/>
      <c r="G393" s="27"/>
      <c r="H393" s="26"/>
    </row>
    <row r="394" spans="1:8" ht="30" customHeight="1" x14ac:dyDescent="0.2">
      <c r="A394" s="3">
        <v>392</v>
      </c>
      <c r="B394" s="11">
        <f>[20]要求書!H393</f>
        <v>0</v>
      </c>
      <c r="C394" s="12">
        <f>IF($I$1+1=A394,"以　下　余　白",[20]要求書!I393)</f>
        <v>0</v>
      </c>
      <c r="D394" s="8">
        <f>[20]要求書!J393</f>
        <v>0</v>
      </c>
      <c r="E394" s="13">
        <f>[20]要求書!K393</f>
        <v>0</v>
      </c>
      <c r="F394" s="27"/>
      <c r="G394" s="27"/>
      <c r="H394" s="26"/>
    </row>
    <row r="395" spans="1:8" ht="30" customHeight="1" x14ac:dyDescent="0.2">
      <c r="A395" s="3">
        <v>393</v>
      </c>
      <c r="B395" s="11">
        <f>[20]要求書!H394</f>
        <v>0</v>
      </c>
      <c r="C395" s="12">
        <f>IF($I$1+1=A395,"以　下　余　白",[20]要求書!I394)</f>
        <v>0</v>
      </c>
      <c r="D395" s="8">
        <f>[20]要求書!J394</f>
        <v>0</v>
      </c>
      <c r="E395" s="13">
        <f>[20]要求書!K394</f>
        <v>0</v>
      </c>
      <c r="F395" s="27"/>
      <c r="G395" s="27"/>
      <c r="H395" s="26"/>
    </row>
    <row r="396" spans="1:8" ht="30" customHeight="1" x14ac:dyDescent="0.2">
      <c r="A396" s="3">
        <v>394</v>
      </c>
      <c r="B396" s="11">
        <f>[20]要求書!H395</f>
        <v>0</v>
      </c>
      <c r="C396" s="12">
        <f>IF($I$1+1=A396,"以　下　余　白",[20]要求書!I395)</f>
        <v>0</v>
      </c>
      <c r="D396" s="8">
        <f>[20]要求書!J395</f>
        <v>0</v>
      </c>
      <c r="E396" s="13">
        <f>[20]要求書!K395</f>
        <v>0</v>
      </c>
      <c r="F396" s="27"/>
      <c r="G396" s="27"/>
      <c r="H396" s="26"/>
    </row>
    <row r="397" spans="1:8" ht="30" customHeight="1" x14ac:dyDescent="0.2">
      <c r="A397" s="3">
        <v>395</v>
      </c>
      <c r="B397" s="11">
        <f>[20]要求書!H396</f>
        <v>0</v>
      </c>
      <c r="C397" s="12">
        <f>IF($I$1+1=A397,"以　下　余　白",[20]要求書!I396)</f>
        <v>0</v>
      </c>
      <c r="D397" s="8">
        <f>[20]要求書!J396</f>
        <v>0</v>
      </c>
      <c r="E397" s="13">
        <f>[20]要求書!K396</f>
        <v>0</v>
      </c>
      <c r="F397" s="27"/>
      <c r="G397" s="27"/>
      <c r="H397" s="26"/>
    </row>
    <row r="398" spans="1:8" ht="30" customHeight="1" x14ac:dyDescent="0.2">
      <c r="A398" s="3">
        <v>396</v>
      </c>
      <c r="B398" s="11">
        <f>[20]要求書!H397</f>
        <v>0</v>
      </c>
      <c r="C398" s="12">
        <f>IF($I$1+1=A398,"以　下　余　白",[20]要求書!I397)</f>
        <v>0</v>
      </c>
      <c r="D398" s="8">
        <f>[20]要求書!J397</f>
        <v>0</v>
      </c>
      <c r="E398" s="13">
        <f>[20]要求書!K397</f>
        <v>0</v>
      </c>
      <c r="F398" s="27"/>
      <c r="G398" s="27"/>
      <c r="H398" s="26"/>
    </row>
    <row r="399" spans="1:8" ht="30" customHeight="1" x14ac:dyDescent="0.2">
      <c r="A399" s="3">
        <v>397</v>
      </c>
      <c r="B399" s="11">
        <f>[20]要求書!H398</f>
        <v>0</v>
      </c>
      <c r="C399" s="12">
        <f>IF($I$1+1=A399,"以　下　余　白",[20]要求書!I398)</f>
        <v>0</v>
      </c>
      <c r="D399" s="8">
        <f>[20]要求書!J398</f>
        <v>0</v>
      </c>
      <c r="E399" s="13">
        <f>[20]要求書!K398</f>
        <v>0</v>
      </c>
      <c r="F399" s="27"/>
      <c r="G399" s="27"/>
      <c r="H399" s="26"/>
    </row>
    <row r="400" spans="1:8" ht="30" customHeight="1" x14ac:dyDescent="0.2">
      <c r="A400" s="3">
        <v>398</v>
      </c>
      <c r="B400" s="11">
        <f>[20]要求書!H399</f>
        <v>0</v>
      </c>
      <c r="C400" s="12">
        <f>IF($I$1+1=A400,"以　下　余　白",[20]要求書!I399)</f>
        <v>0</v>
      </c>
      <c r="D400" s="8">
        <f>[20]要求書!J399</f>
        <v>0</v>
      </c>
      <c r="E400" s="13">
        <f>[20]要求書!K399</f>
        <v>0</v>
      </c>
      <c r="F400" s="27"/>
      <c r="G400" s="27"/>
      <c r="H400" s="26"/>
    </row>
    <row r="401" spans="1:8" ht="30" customHeight="1" x14ac:dyDescent="0.2">
      <c r="A401" s="3">
        <v>399</v>
      </c>
      <c r="B401" s="11">
        <f>[20]要求書!H400</f>
        <v>0</v>
      </c>
      <c r="C401" s="12">
        <f>IF($I$1+1=A401,"以　下　余　白",[20]要求書!I400)</f>
        <v>0</v>
      </c>
      <c r="D401" s="8">
        <f>[20]要求書!J400</f>
        <v>0</v>
      </c>
      <c r="E401" s="13">
        <f>[20]要求書!K400</f>
        <v>0</v>
      </c>
      <c r="F401" s="27"/>
      <c r="G401" s="27"/>
      <c r="H401" s="26"/>
    </row>
    <row r="402" spans="1:8" ht="30" customHeight="1" x14ac:dyDescent="0.2">
      <c r="A402" s="3">
        <v>400</v>
      </c>
      <c r="B402" s="11">
        <f>[20]要求書!H401</f>
        <v>0</v>
      </c>
      <c r="C402" s="12">
        <f>IF($I$1+1=A402,"以　下　余　白",[20]要求書!I401)</f>
        <v>0</v>
      </c>
      <c r="D402" s="8">
        <f>[20]要求書!J401</f>
        <v>0</v>
      </c>
      <c r="E402" s="13">
        <f>[20]要求書!K401</f>
        <v>0</v>
      </c>
      <c r="F402" s="27"/>
      <c r="G402" s="27"/>
      <c r="H402" s="26"/>
    </row>
    <row r="403" spans="1:8" ht="30" customHeight="1" x14ac:dyDescent="0.2">
      <c r="A403" s="3">
        <v>401</v>
      </c>
      <c r="B403" s="11">
        <f>[20]要求書!H402</f>
        <v>0</v>
      </c>
      <c r="C403" s="12">
        <f>IF($I$1+1=A403,"以　下　余　白",[20]要求書!I402)</f>
        <v>0</v>
      </c>
      <c r="D403" s="8">
        <f>[20]要求書!J402</f>
        <v>0</v>
      </c>
      <c r="E403" s="13">
        <f>[20]要求書!K402</f>
        <v>0</v>
      </c>
      <c r="F403" s="27"/>
      <c r="G403" s="27"/>
      <c r="H403" s="26"/>
    </row>
    <row r="404" spans="1:8" ht="30" customHeight="1" x14ac:dyDescent="0.2">
      <c r="A404" s="3">
        <v>402</v>
      </c>
      <c r="B404" s="11">
        <f>[20]要求書!H403</f>
        <v>0</v>
      </c>
      <c r="C404" s="12">
        <f>IF($I$1+1=A404,"以　下　余　白",[20]要求書!I403)</f>
        <v>0</v>
      </c>
      <c r="D404" s="8">
        <f>[20]要求書!J403</f>
        <v>0</v>
      </c>
      <c r="E404" s="13">
        <f>[20]要求書!K403</f>
        <v>0</v>
      </c>
      <c r="F404" s="27"/>
      <c r="G404" s="27"/>
      <c r="H404" s="26"/>
    </row>
    <row r="405" spans="1:8" ht="30" customHeight="1" x14ac:dyDescent="0.2">
      <c r="A405" s="3">
        <v>403</v>
      </c>
      <c r="B405" s="11">
        <f>[20]要求書!H404</f>
        <v>0</v>
      </c>
      <c r="C405" s="12">
        <f>IF($I$1+1=A405,"以　下　余　白",[20]要求書!I404)</f>
        <v>0</v>
      </c>
      <c r="D405" s="8">
        <f>[20]要求書!J404</f>
        <v>0</v>
      </c>
      <c r="E405" s="13">
        <f>[20]要求書!K404</f>
        <v>0</v>
      </c>
      <c r="F405" s="27"/>
      <c r="G405" s="27"/>
      <c r="H405" s="26"/>
    </row>
    <row r="406" spans="1:8" ht="30" customHeight="1" x14ac:dyDescent="0.2">
      <c r="A406" s="3">
        <v>404</v>
      </c>
      <c r="B406" s="11">
        <f>[20]要求書!H405</f>
        <v>0</v>
      </c>
      <c r="C406" s="12">
        <f>IF($I$1+1=A406,"以　下　余　白",[20]要求書!I405)</f>
        <v>0</v>
      </c>
      <c r="D406" s="8">
        <f>[20]要求書!J405</f>
        <v>0</v>
      </c>
      <c r="E406" s="13">
        <f>[20]要求書!K405</f>
        <v>0</v>
      </c>
      <c r="F406" s="27"/>
      <c r="G406" s="27"/>
      <c r="H406" s="26"/>
    </row>
    <row r="407" spans="1:8" ht="30" customHeight="1" x14ac:dyDescent="0.2">
      <c r="A407" s="3">
        <v>405</v>
      </c>
      <c r="B407" s="11">
        <f>[20]要求書!H406</f>
        <v>0</v>
      </c>
      <c r="C407" s="12">
        <f>IF($I$1+1=A407,"以　下　余　白",[20]要求書!I406)</f>
        <v>0</v>
      </c>
      <c r="D407" s="8">
        <f>[20]要求書!J406</f>
        <v>0</v>
      </c>
      <c r="E407" s="13">
        <f>[20]要求書!K406</f>
        <v>0</v>
      </c>
      <c r="F407" s="27"/>
      <c r="G407" s="27"/>
    </row>
    <row r="408" spans="1:8" ht="30" customHeight="1" x14ac:dyDescent="0.2">
      <c r="A408" s="3">
        <v>406</v>
      </c>
      <c r="B408" s="11">
        <f>[20]要求書!H407</f>
        <v>0</v>
      </c>
      <c r="C408" s="12">
        <f>IF($I$1+1=A408,"以　下　余　白",[20]要求書!I407)</f>
        <v>0</v>
      </c>
      <c r="D408" s="8">
        <f>[20]要求書!J407</f>
        <v>0</v>
      </c>
      <c r="E408" s="13">
        <f>[20]要求書!K407</f>
        <v>0</v>
      </c>
      <c r="F408" s="27"/>
      <c r="G408" s="27"/>
    </row>
    <row r="409" spans="1:8" ht="30" customHeight="1" x14ac:dyDescent="0.2">
      <c r="A409" s="3">
        <v>407</v>
      </c>
      <c r="B409" s="11">
        <f>[20]要求書!H408</f>
        <v>0</v>
      </c>
      <c r="C409" s="12">
        <f>IF($I$1+1=A409,"以　下　余　白",[20]要求書!I408)</f>
        <v>0</v>
      </c>
      <c r="D409" s="8">
        <f>[20]要求書!J408</f>
        <v>0</v>
      </c>
      <c r="E409" s="13">
        <f>[20]要求書!K408</f>
        <v>0</v>
      </c>
      <c r="F409" s="27"/>
      <c r="G409" s="27"/>
    </row>
    <row r="410" spans="1:8" ht="30" customHeight="1" x14ac:dyDescent="0.2">
      <c r="A410" s="3">
        <v>408</v>
      </c>
      <c r="B410" s="11">
        <f>[20]要求書!H409</f>
        <v>0</v>
      </c>
      <c r="C410" s="12">
        <f>IF($I$1+1=A410,"以　下　余　白",[20]要求書!I409)</f>
        <v>0</v>
      </c>
      <c r="D410" s="8">
        <f>[20]要求書!J409</f>
        <v>0</v>
      </c>
      <c r="E410" s="13">
        <f>[20]要求書!K409</f>
        <v>0</v>
      </c>
      <c r="F410" s="27"/>
      <c r="G410" s="27"/>
    </row>
    <row r="411" spans="1:8" ht="30" customHeight="1" x14ac:dyDescent="0.2">
      <c r="A411" s="3">
        <v>409</v>
      </c>
      <c r="B411" s="11">
        <f>[20]要求書!H410</f>
        <v>0</v>
      </c>
      <c r="C411" s="12">
        <f>IF($I$1+1=A411,"以　下　余　白",[20]要求書!I410)</f>
        <v>0</v>
      </c>
      <c r="D411" s="8">
        <f>[20]要求書!J410</f>
        <v>0</v>
      </c>
      <c r="E411" s="13">
        <f>[20]要求書!K410</f>
        <v>0</v>
      </c>
      <c r="F411" s="27"/>
      <c r="G411" s="27"/>
    </row>
    <row r="412" spans="1:8" ht="30" customHeight="1" x14ac:dyDescent="0.2">
      <c r="A412" s="3">
        <v>410</v>
      </c>
      <c r="B412" s="11">
        <f>[20]要求書!H411</f>
        <v>0</v>
      </c>
      <c r="C412" s="12">
        <f>IF($I$1+1=A412,"以　下　余　白",[20]要求書!I411)</f>
        <v>0</v>
      </c>
      <c r="D412" s="8">
        <f>[20]要求書!J411</f>
        <v>0</v>
      </c>
      <c r="E412" s="13">
        <f>[20]要求書!K411</f>
        <v>0</v>
      </c>
      <c r="F412" s="27"/>
      <c r="G412" s="27"/>
    </row>
    <row r="413" spans="1:8" ht="30" customHeight="1" x14ac:dyDescent="0.2">
      <c r="A413" s="3">
        <v>411</v>
      </c>
      <c r="B413" s="11">
        <f>[20]要求書!H412</f>
        <v>0</v>
      </c>
      <c r="C413" s="12">
        <f>IF($I$1+1=A413,"以　下　余　白",[20]要求書!I412)</f>
        <v>0</v>
      </c>
      <c r="D413" s="8">
        <f>[20]要求書!J412</f>
        <v>0</v>
      </c>
      <c r="E413" s="13">
        <f>[20]要求書!K412</f>
        <v>0</v>
      </c>
      <c r="F413" s="27"/>
      <c r="G413" s="27"/>
    </row>
    <row r="414" spans="1:8" ht="30" customHeight="1" x14ac:dyDescent="0.2">
      <c r="A414" s="3">
        <v>412</v>
      </c>
      <c r="B414" s="11">
        <f>[20]要求書!H413</f>
        <v>0</v>
      </c>
      <c r="C414" s="12">
        <f>IF($I$1+1=A414,"以　下　余　白",[20]要求書!I413)</f>
        <v>0</v>
      </c>
      <c r="D414" s="8">
        <f>[20]要求書!J413</f>
        <v>0</v>
      </c>
      <c r="E414" s="13">
        <f>[20]要求書!K413</f>
        <v>0</v>
      </c>
      <c r="F414" s="27"/>
      <c r="G414" s="27"/>
    </row>
    <row r="415" spans="1:8" ht="30" customHeight="1" x14ac:dyDescent="0.2">
      <c r="A415" s="3">
        <v>413</v>
      </c>
      <c r="B415" s="11">
        <f>[20]要求書!H414</f>
        <v>0</v>
      </c>
      <c r="C415" s="12">
        <f>IF($I$1+1=A415,"以　下　余　白",[20]要求書!I414)</f>
        <v>0</v>
      </c>
      <c r="D415" s="8">
        <f>[20]要求書!J414</f>
        <v>0</v>
      </c>
      <c r="E415" s="13">
        <f>[20]要求書!K414</f>
        <v>0</v>
      </c>
      <c r="F415" s="27"/>
      <c r="G415" s="27"/>
    </row>
    <row r="416" spans="1:8" ht="30" customHeight="1" x14ac:dyDescent="0.2">
      <c r="A416" s="3">
        <v>414</v>
      </c>
      <c r="B416" s="11">
        <f>[20]要求書!H415</f>
        <v>0</v>
      </c>
      <c r="C416" s="12">
        <f>IF($I$1+1=A416,"以　下　余　白",[20]要求書!I415)</f>
        <v>0</v>
      </c>
      <c r="D416" s="8">
        <f>[20]要求書!J415</f>
        <v>0</v>
      </c>
      <c r="E416" s="13">
        <f>[20]要求書!K415</f>
        <v>0</v>
      </c>
      <c r="F416" s="27"/>
      <c r="G416" s="27"/>
    </row>
    <row r="417" spans="1:7" ht="30" customHeight="1" x14ac:dyDescent="0.2">
      <c r="A417" s="3">
        <v>415</v>
      </c>
      <c r="B417" s="11">
        <f>[20]要求書!H416</f>
        <v>0</v>
      </c>
      <c r="C417" s="12">
        <f>IF($I$1+1=A417,"以　下　余　白",[20]要求書!I416)</f>
        <v>0</v>
      </c>
      <c r="D417" s="8">
        <f>[20]要求書!J416</f>
        <v>0</v>
      </c>
      <c r="E417" s="13">
        <f>[20]要求書!K416</f>
        <v>0</v>
      </c>
      <c r="F417" s="27"/>
      <c r="G417" s="27"/>
    </row>
    <row r="418" spans="1:7" ht="30" customHeight="1" x14ac:dyDescent="0.2">
      <c r="A418" s="3">
        <v>416</v>
      </c>
      <c r="B418" s="11">
        <f>[20]要求書!H417</f>
        <v>0</v>
      </c>
      <c r="C418" s="12">
        <f>IF($I$1+1=A418,"以　下　余　白",[20]要求書!I417)</f>
        <v>0</v>
      </c>
      <c r="D418" s="8">
        <f>[20]要求書!J417</f>
        <v>0</v>
      </c>
      <c r="E418" s="13">
        <f>[20]要求書!K417</f>
        <v>0</v>
      </c>
      <c r="F418" s="27"/>
      <c r="G418" s="27"/>
    </row>
    <row r="419" spans="1:7" ht="30" customHeight="1" x14ac:dyDescent="0.2">
      <c r="A419" s="3">
        <v>417</v>
      </c>
      <c r="B419" s="11">
        <f>[20]要求書!H418</f>
        <v>0</v>
      </c>
      <c r="C419" s="12">
        <f>IF($I$1+1=A419,"以　下　余　白",[20]要求書!I418)</f>
        <v>0</v>
      </c>
      <c r="D419" s="8">
        <f>[20]要求書!J418</f>
        <v>0</v>
      </c>
      <c r="E419" s="13">
        <f>[20]要求書!K418</f>
        <v>0</v>
      </c>
      <c r="F419" s="27"/>
      <c r="G419" s="27"/>
    </row>
    <row r="420" spans="1:7" ht="30" customHeight="1" x14ac:dyDescent="0.2">
      <c r="A420" s="3">
        <v>418</v>
      </c>
      <c r="B420" s="11">
        <f>[20]要求書!H419</f>
        <v>0</v>
      </c>
      <c r="C420" s="12">
        <f>IF($I$1+1=A420,"以　下　余　白",[20]要求書!I419)</f>
        <v>0</v>
      </c>
      <c r="D420" s="8">
        <f>[20]要求書!J419</f>
        <v>0</v>
      </c>
      <c r="E420" s="13">
        <f>[20]要求書!K419</f>
        <v>0</v>
      </c>
      <c r="F420" s="27"/>
      <c r="G420" s="27"/>
    </row>
    <row r="421" spans="1:7" ht="30" customHeight="1" x14ac:dyDescent="0.2">
      <c r="A421" s="3">
        <v>419</v>
      </c>
      <c r="B421" s="11">
        <f>[20]要求書!H420</f>
        <v>0</v>
      </c>
      <c r="C421" s="12">
        <f>IF($I$1+1=A421,"以　下　余　白",[20]要求書!I420)</f>
        <v>0</v>
      </c>
      <c r="D421" s="8">
        <f>[20]要求書!J420</f>
        <v>0</v>
      </c>
      <c r="E421" s="13">
        <f>[20]要求書!K420</f>
        <v>0</v>
      </c>
      <c r="F421" s="27"/>
      <c r="G421" s="27"/>
    </row>
    <row r="422" spans="1:7" ht="30" customHeight="1" x14ac:dyDescent="0.2">
      <c r="A422" s="3">
        <v>420</v>
      </c>
      <c r="B422" s="11">
        <f>[20]要求書!H421</f>
        <v>0</v>
      </c>
      <c r="C422" s="12">
        <f>IF($I$1+1=A422,"以　下　余　白",[20]要求書!I421)</f>
        <v>0</v>
      </c>
      <c r="D422" s="8">
        <f>[20]要求書!J421</f>
        <v>0</v>
      </c>
      <c r="E422" s="13">
        <f>[20]要求書!K421</f>
        <v>0</v>
      </c>
      <c r="F422" s="27"/>
      <c r="G422" s="27"/>
    </row>
    <row r="423" spans="1:7" ht="30" customHeight="1" x14ac:dyDescent="0.2">
      <c r="A423" s="3">
        <v>421</v>
      </c>
      <c r="B423" s="11">
        <f>[20]要求書!H422</f>
        <v>0</v>
      </c>
      <c r="C423" s="12">
        <f>IF($I$1+1=A423,"以　下　余　白",[20]要求書!I422)</f>
        <v>0</v>
      </c>
      <c r="D423" s="8">
        <f>[20]要求書!J422</f>
        <v>0</v>
      </c>
      <c r="E423" s="13">
        <f>[20]要求書!K422</f>
        <v>0</v>
      </c>
      <c r="F423" s="27"/>
      <c r="G423" s="27"/>
    </row>
    <row r="424" spans="1:7" ht="30" customHeight="1" x14ac:dyDescent="0.2">
      <c r="A424" s="3">
        <v>422</v>
      </c>
      <c r="B424" s="11">
        <f>[20]要求書!H423</f>
        <v>0</v>
      </c>
      <c r="C424" s="12">
        <f>IF($I$1+1=A424,"以　下　余　白",[20]要求書!I423)</f>
        <v>0</v>
      </c>
      <c r="D424" s="8">
        <f>[20]要求書!J423</f>
        <v>0</v>
      </c>
      <c r="E424" s="13">
        <f>[20]要求書!K423</f>
        <v>0</v>
      </c>
      <c r="F424" s="27"/>
      <c r="G424" s="27"/>
    </row>
    <row r="425" spans="1:7" ht="30" customHeight="1" x14ac:dyDescent="0.2">
      <c r="A425" s="3">
        <v>423</v>
      </c>
      <c r="B425" s="11">
        <f>[20]要求書!H424</f>
        <v>0</v>
      </c>
      <c r="C425" s="12">
        <f>IF($I$1+1=A425,"以　下　余　白",[20]要求書!I424)</f>
        <v>0</v>
      </c>
      <c r="D425" s="8">
        <f>[20]要求書!J424</f>
        <v>0</v>
      </c>
      <c r="E425" s="13">
        <f>[20]要求書!K424</f>
        <v>0</v>
      </c>
      <c r="F425" s="27"/>
      <c r="G425" s="27"/>
    </row>
    <row r="426" spans="1:7" ht="30" customHeight="1" x14ac:dyDescent="0.2">
      <c r="A426" s="3">
        <v>424</v>
      </c>
      <c r="B426" s="11">
        <f>[20]要求書!H425</f>
        <v>0</v>
      </c>
      <c r="C426" s="12">
        <f>IF($I$1+1=A426,"以　下　余　白",[20]要求書!I425)</f>
        <v>0</v>
      </c>
      <c r="D426" s="8">
        <f>[20]要求書!J425</f>
        <v>0</v>
      </c>
      <c r="E426" s="13">
        <f>[20]要求書!K425</f>
        <v>0</v>
      </c>
      <c r="F426" s="27"/>
      <c r="G426" s="27"/>
    </row>
    <row r="427" spans="1:7" ht="30" customHeight="1" x14ac:dyDescent="0.2">
      <c r="A427" s="3">
        <v>425</v>
      </c>
      <c r="B427" s="11">
        <f>[20]要求書!H426</f>
        <v>0</v>
      </c>
      <c r="C427" s="12">
        <f>IF($I$1+1=A427,"以　下　余　白",[20]要求書!I426)</f>
        <v>0</v>
      </c>
      <c r="D427" s="8">
        <f>[20]要求書!J426</f>
        <v>0</v>
      </c>
      <c r="E427" s="13">
        <f>[20]要求書!K426</f>
        <v>0</v>
      </c>
      <c r="F427" s="27"/>
      <c r="G427" s="27"/>
    </row>
    <row r="428" spans="1:7" ht="30" customHeight="1" x14ac:dyDescent="0.2">
      <c r="A428" s="3">
        <v>426</v>
      </c>
      <c r="B428" s="11">
        <f>[20]要求書!H427</f>
        <v>0</v>
      </c>
      <c r="C428" s="12">
        <f>IF($I$1+1=A428,"以　下　余　白",[20]要求書!I427)</f>
        <v>0</v>
      </c>
      <c r="D428" s="8">
        <f>[20]要求書!J427</f>
        <v>0</v>
      </c>
      <c r="E428" s="13">
        <f>[20]要求書!K427</f>
        <v>0</v>
      </c>
      <c r="F428" s="27"/>
      <c r="G428" s="27"/>
    </row>
    <row r="429" spans="1:7" ht="30" customHeight="1" x14ac:dyDescent="0.2">
      <c r="A429" s="3">
        <v>427</v>
      </c>
      <c r="B429" s="11">
        <f>[20]要求書!H428</f>
        <v>0</v>
      </c>
      <c r="C429" s="12">
        <f>IF($I$1+1=A429,"以　下　余　白",[20]要求書!I428)</f>
        <v>0</v>
      </c>
      <c r="D429" s="8">
        <f>[20]要求書!J428</f>
        <v>0</v>
      </c>
      <c r="E429" s="13">
        <f>[20]要求書!K428</f>
        <v>0</v>
      </c>
      <c r="F429" s="27"/>
      <c r="G429" s="27"/>
    </row>
    <row r="430" spans="1:7" ht="30" customHeight="1" x14ac:dyDescent="0.2">
      <c r="A430" s="3">
        <v>428</v>
      </c>
      <c r="B430" s="11">
        <f>[20]要求書!H429</f>
        <v>0</v>
      </c>
      <c r="C430" s="12">
        <f>IF($I$1+1=A430,"以　下　余　白",[20]要求書!I429)</f>
        <v>0</v>
      </c>
      <c r="D430" s="8">
        <f>[20]要求書!J429</f>
        <v>0</v>
      </c>
      <c r="E430" s="13">
        <f>[20]要求書!K429</f>
        <v>0</v>
      </c>
      <c r="F430" s="27"/>
      <c r="G430" s="27"/>
    </row>
    <row r="431" spans="1:7" ht="30" customHeight="1" x14ac:dyDescent="0.2">
      <c r="A431" s="3">
        <v>429</v>
      </c>
      <c r="B431" s="11">
        <f>[20]要求書!H430</f>
        <v>0</v>
      </c>
      <c r="C431" s="12">
        <f>IF($I$1+1=A431,"以　下　余　白",[20]要求書!I430)</f>
        <v>0</v>
      </c>
      <c r="D431" s="8">
        <f>[20]要求書!J430</f>
        <v>0</v>
      </c>
      <c r="E431" s="13">
        <f>[20]要求書!K430</f>
        <v>0</v>
      </c>
      <c r="F431" s="27"/>
      <c r="G431" s="27"/>
    </row>
    <row r="432" spans="1:7" ht="30" customHeight="1" x14ac:dyDescent="0.2">
      <c r="A432" s="3">
        <v>430</v>
      </c>
      <c r="B432" s="11">
        <f>[20]要求書!H431</f>
        <v>0</v>
      </c>
      <c r="C432" s="12">
        <f>IF($I$1+1=A432,"以　下　余　白",[20]要求書!I431)</f>
        <v>0</v>
      </c>
      <c r="D432" s="8">
        <f>[20]要求書!J431</f>
        <v>0</v>
      </c>
      <c r="E432" s="13">
        <f>[20]要求書!K431</f>
        <v>0</v>
      </c>
      <c r="F432" s="27"/>
      <c r="G432" s="27"/>
    </row>
    <row r="433" spans="1:7" ht="30" customHeight="1" x14ac:dyDescent="0.2">
      <c r="A433" s="3">
        <v>431</v>
      </c>
      <c r="B433" s="11">
        <f>[20]要求書!H432</f>
        <v>0</v>
      </c>
      <c r="C433" s="12">
        <f>IF($I$1+1=A433,"以　下　余　白",[20]要求書!I432)</f>
        <v>0</v>
      </c>
      <c r="D433" s="8">
        <f>[20]要求書!J432</f>
        <v>0</v>
      </c>
      <c r="E433" s="13">
        <f>[20]要求書!K432</f>
        <v>0</v>
      </c>
      <c r="F433" s="27"/>
      <c r="G433" s="27"/>
    </row>
    <row r="434" spans="1:7" ht="30" customHeight="1" x14ac:dyDescent="0.2">
      <c r="A434" s="3">
        <v>432</v>
      </c>
      <c r="B434" s="11">
        <f>[20]要求書!H433</f>
        <v>0</v>
      </c>
      <c r="C434" s="12">
        <f>IF($I$1+1=A434,"以　下　余　白",[20]要求書!I433)</f>
        <v>0</v>
      </c>
      <c r="D434" s="8">
        <f>[20]要求書!J433</f>
        <v>0</v>
      </c>
      <c r="E434" s="13">
        <f>[20]要求書!K433</f>
        <v>0</v>
      </c>
      <c r="F434" s="27"/>
      <c r="G434" s="27"/>
    </row>
    <row r="435" spans="1:7" ht="30" customHeight="1" x14ac:dyDescent="0.2">
      <c r="A435" s="3">
        <v>433</v>
      </c>
      <c r="B435" s="11">
        <f>[20]要求書!H434</f>
        <v>0</v>
      </c>
      <c r="C435" s="12">
        <f>IF($I$1+1=A435,"以　下　余　白",[20]要求書!I434)</f>
        <v>0</v>
      </c>
      <c r="D435" s="8">
        <f>[20]要求書!J434</f>
        <v>0</v>
      </c>
      <c r="E435" s="13">
        <f>[20]要求書!K434</f>
        <v>0</v>
      </c>
      <c r="F435" s="27"/>
      <c r="G435" s="27"/>
    </row>
    <row r="436" spans="1:7" ht="30" customHeight="1" x14ac:dyDescent="0.2">
      <c r="A436" s="3">
        <v>434</v>
      </c>
      <c r="B436" s="11">
        <f>[20]要求書!H435</f>
        <v>0</v>
      </c>
      <c r="C436" s="12">
        <f>IF($I$1+1=A436,"以　下　余　白",[20]要求書!I435)</f>
        <v>0</v>
      </c>
      <c r="D436" s="8">
        <f>[20]要求書!J435</f>
        <v>0</v>
      </c>
      <c r="E436" s="13">
        <f>[20]要求書!K435</f>
        <v>0</v>
      </c>
      <c r="F436" s="27"/>
      <c r="G436" s="27"/>
    </row>
    <row r="437" spans="1:7" ht="30" customHeight="1" x14ac:dyDescent="0.2">
      <c r="A437" s="3">
        <v>435</v>
      </c>
      <c r="B437" s="11">
        <f>[20]要求書!H436</f>
        <v>0</v>
      </c>
      <c r="C437" s="12">
        <f>IF($I$1+1=A437,"以　下　余　白",[20]要求書!I436)</f>
        <v>0</v>
      </c>
      <c r="D437" s="8">
        <f>[20]要求書!J436</f>
        <v>0</v>
      </c>
      <c r="E437" s="13">
        <f>[20]要求書!K436</f>
        <v>0</v>
      </c>
      <c r="F437" s="27"/>
      <c r="G437" s="27"/>
    </row>
    <row r="438" spans="1:7" ht="30" customHeight="1" x14ac:dyDescent="0.2">
      <c r="A438" s="3">
        <v>436</v>
      </c>
      <c r="B438" s="11">
        <f>[20]要求書!H437</f>
        <v>0</v>
      </c>
      <c r="C438" s="12">
        <f>IF($I$1+1=A438,"以　下　余　白",[20]要求書!I437)</f>
        <v>0</v>
      </c>
      <c r="D438" s="8">
        <f>[20]要求書!J437</f>
        <v>0</v>
      </c>
      <c r="E438" s="13">
        <f>[20]要求書!K437</f>
        <v>0</v>
      </c>
      <c r="F438" s="27"/>
      <c r="G438" s="27"/>
    </row>
    <row r="439" spans="1:7" ht="30" customHeight="1" x14ac:dyDescent="0.2">
      <c r="A439" s="3">
        <v>437</v>
      </c>
      <c r="B439" s="11">
        <f>[20]要求書!H438</f>
        <v>0</v>
      </c>
      <c r="C439" s="12">
        <f>IF($I$1+1=A439,"以　下　余　白",[20]要求書!I438)</f>
        <v>0</v>
      </c>
      <c r="D439" s="8">
        <f>[20]要求書!J438</f>
        <v>0</v>
      </c>
      <c r="E439" s="13">
        <f>[20]要求書!K438</f>
        <v>0</v>
      </c>
      <c r="F439" s="27"/>
      <c r="G439" s="27"/>
    </row>
    <row r="440" spans="1:7" ht="30" customHeight="1" x14ac:dyDescent="0.2">
      <c r="A440" s="3">
        <v>438</v>
      </c>
      <c r="B440" s="11">
        <f>[20]要求書!H439</f>
        <v>0</v>
      </c>
      <c r="C440" s="12">
        <f>IF($I$1+1=A440,"以　下　余　白",[20]要求書!I439)</f>
        <v>0</v>
      </c>
      <c r="D440" s="8">
        <f>[20]要求書!J439</f>
        <v>0</v>
      </c>
      <c r="E440" s="13">
        <f>[20]要求書!K439</f>
        <v>0</v>
      </c>
      <c r="F440" s="27"/>
      <c r="G440" s="27"/>
    </row>
    <row r="441" spans="1:7" ht="30" customHeight="1" x14ac:dyDescent="0.2">
      <c r="A441" s="3">
        <v>439</v>
      </c>
      <c r="B441" s="11">
        <f>[20]要求書!H440</f>
        <v>0</v>
      </c>
      <c r="C441" s="12">
        <f>IF($I$1+1=A441,"以　下　余　白",[20]要求書!I440)</f>
        <v>0</v>
      </c>
      <c r="D441" s="8">
        <f>[20]要求書!J440</f>
        <v>0</v>
      </c>
      <c r="E441" s="13">
        <f>[20]要求書!K440</f>
        <v>0</v>
      </c>
      <c r="F441" s="27"/>
      <c r="G441" s="27"/>
    </row>
    <row r="442" spans="1:7" ht="30" customHeight="1" x14ac:dyDescent="0.2">
      <c r="A442" s="3">
        <v>440</v>
      </c>
      <c r="B442" s="11">
        <f>[20]要求書!H441</f>
        <v>0</v>
      </c>
      <c r="C442" s="12">
        <f>IF($I$1+1=A442,"以　下　余　白",[20]要求書!I441)</f>
        <v>0</v>
      </c>
      <c r="D442" s="8">
        <f>[20]要求書!J441</f>
        <v>0</v>
      </c>
      <c r="E442" s="13">
        <f>[20]要求書!K441</f>
        <v>0</v>
      </c>
      <c r="F442" s="27"/>
      <c r="G442" s="27"/>
    </row>
    <row r="443" spans="1:7" ht="30" customHeight="1" x14ac:dyDescent="0.2">
      <c r="A443" s="3">
        <v>441</v>
      </c>
      <c r="B443" s="11">
        <f>[20]要求書!H442</f>
        <v>0</v>
      </c>
      <c r="C443" s="12">
        <f>IF($I$1+1=A443,"以　下　余　白",[20]要求書!I442)</f>
        <v>0</v>
      </c>
      <c r="D443" s="8">
        <f>[20]要求書!J442</f>
        <v>0</v>
      </c>
      <c r="E443" s="13">
        <f>[20]要求書!K442</f>
        <v>0</v>
      </c>
      <c r="F443" s="27"/>
      <c r="G443" s="27"/>
    </row>
    <row r="444" spans="1:7" ht="30" customHeight="1" x14ac:dyDescent="0.2">
      <c r="A444" s="3">
        <v>442</v>
      </c>
      <c r="B444" s="11">
        <f>[20]要求書!H443</f>
        <v>0</v>
      </c>
      <c r="C444" s="12">
        <f>IF($I$1+1=A444,"以　下　余　白",[20]要求書!I443)</f>
        <v>0</v>
      </c>
      <c r="D444" s="8">
        <f>[20]要求書!J443</f>
        <v>0</v>
      </c>
      <c r="E444" s="13">
        <f>[20]要求書!K443</f>
        <v>0</v>
      </c>
      <c r="F444" s="27"/>
      <c r="G444" s="27"/>
    </row>
    <row r="445" spans="1:7" ht="30" customHeight="1" x14ac:dyDescent="0.2">
      <c r="A445" s="3">
        <v>443</v>
      </c>
      <c r="B445" s="11">
        <f>[20]要求書!H444</f>
        <v>0</v>
      </c>
      <c r="C445" s="12">
        <f>IF($I$1+1=A445,"以　下　余　白",[20]要求書!I444)</f>
        <v>0</v>
      </c>
      <c r="D445" s="8">
        <f>[20]要求書!J444</f>
        <v>0</v>
      </c>
      <c r="E445" s="13">
        <f>[20]要求書!K444</f>
        <v>0</v>
      </c>
      <c r="F445" s="27"/>
      <c r="G445" s="27"/>
    </row>
    <row r="446" spans="1:7" ht="30" customHeight="1" x14ac:dyDescent="0.2">
      <c r="A446" s="3">
        <v>444</v>
      </c>
      <c r="B446" s="11">
        <f>[20]要求書!H445</f>
        <v>0</v>
      </c>
      <c r="C446" s="12">
        <f>IF($I$1+1=A446,"以　下　余　白",[20]要求書!I445)</f>
        <v>0</v>
      </c>
      <c r="D446" s="8">
        <f>[20]要求書!J445</f>
        <v>0</v>
      </c>
      <c r="E446" s="13">
        <f>[20]要求書!K445</f>
        <v>0</v>
      </c>
      <c r="F446" s="27"/>
      <c r="G446" s="27"/>
    </row>
    <row r="447" spans="1:7" ht="30" customHeight="1" x14ac:dyDescent="0.2">
      <c r="A447" s="3">
        <v>445</v>
      </c>
      <c r="B447" s="11">
        <f>[20]要求書!H446</f>
        <v>0</v>
      </c>
      <c r="C447" s="12">
        <f>IF($I$1+1=A447,"以　下　余　白",[20]要求書!I446)</f>
        <v>0</v>
      </c>
      <c r="D447" s="8">
        <f>[20]要求書!J446</f>
        <v>0</v>
      </c>
      <c r="E447" s="13">
        <f>[20]要求書!K446</f>
        <v>0</v>
      </c>
      <c r="F447" s="27"/>
      <c r="G447" s="27"/>
    </row>
    <row r="448" spans="1:7" ht="30" customHeight="1" x14ac:dyDescent="0.2">
      <c r="A448" s="3">
        <v>446</v>
      </c>
      <c r="B448" s="11">
        <f>[20]要求書!H447</f>
        <v>0</v>
      </c>
      <c r="C448" s="12">
        <f>IF($I$1+1=A448,"以　下　余　白",[20]要求書!I447)</f>
        <v>0</v>
      </c>
      <c r="D448" s="8">
        <f>[20]要求書!J447</f>
        <v>0</v>
      </c>
      <c r="E448" s="13">
        <f>[20]要求書!K447</f>
        <v>0</v>
      </c>
      <c r="F448" s="27"/>
      <c r="G448" s="27"/>
    </row>
    <row r="449" spans="1:7" ht="30" customHeight="1" x14ac:dyDescent="0.2">
      <c r="A449" s="3">
        <v>447</v>
      </c>
      <c r="B449" s="11">
        <f>[20]要求書!H448</f>
        <v>0</v>
      </c>
      <c r="C449" s="12">
        <f>IF($I$1+1=A449,"以　下　余　白",[20]要求書!I448)</f>
        <v>0</v>
      </c>
      <c r="D449" s="8">
        <f>[20]要求書!J448</f>
        <v>0</v>
      </c>
      <c r="E449" s="13">
        <f>[20]要求書!K448</f>
        <v>0</v>
      </c>
      <c r="F449" s="27"/>
      <c r="G449" s="27"/>
    </row>
    <row r="450" spans="1:7" ht="30" customHeight="1" x14ac:dyDescent="0.2">
      <c r="A450" s="3">
        <v>448</v>
      </c>
      <c r="B450" s="11">
        <f>[20]要求書!H449</f>
        <v>0</v>
      </c>
      <c r="C450" s="12">
        <f>IF($I$1+1=A450,"以　下　余　白",[20]要求書!I449)</f>
        <v>0</v>
      </c>
      <c r="D450" s="8">
        <f>[20]要求書!J449</f>
        <v>0</v>
      </c>
      <c r="E450" s="13">
        <f>[20]要求書!K449</f>
        <v>0</v>
      </c>
      <c r="F450" s="27"/>
      <c r="G450" s="27"/>
    </row>
    <row r="451" spans="1:7" ht="30" customHeight="1" x14ac:dyDescent="0.2">
      <c r="A451" s="3">
        <v>449</v>
      </c>
      <c r="B451" s="11">
        <f>[20]要求書!H450</f>
        <v>0</v>
      </c>
      <c r="C451" s="12">
        <f>IF($I$1+1=A451,"以　下　余　白",[20]要求書!I450)</f>
        <v>0</v>
      </c>
      <c r="D451" s="8">
        <f>[20]要求書!J450</f>
        <v>0</v>
      </c>
      <c r="E451" s="13">
        <f>[20]要求書!K450</f>
        <v>0</v>
      </c>
      <c r="F451" s="27"/>
      <c r="G451" s="27"/>
    </row>
    <row r="452" spans="1:7" ht="30" customHeight="1" x14ac:dyDescent="0.2">
      <c r="A452" s="3">
        <v>450</v>
      </c>
      <c r="B452" s="11">
        <f>[20]要求書!H451</f>
        <v>0</v>
      </c>
      <c r="C452" s="12">
        <f>IF($I$1+1=A452,"以　下　余　白",[20]要求書!I451)</f>
        <v>0</v>
      </c>
      <c r="D452" s="8">
        <f>[20]要求書!J451</f>
        <v>0</v>
      </c>
      <c r="E452" s="13">
        <f>[20]要求書!K451</f>
        <v>0</v>
      </c>
      <c r="F452" s="27"/>
      <c r="G452" s="27"/>
    </row>
    <row r="453" spans="1:7" ht="30" customHeight="1" x14ac:dyDescent="0.2">
      <c r="A453" s="3">
        <v>451</v>
      </c>
      <c r="B453" s="11">
        <f>[20]要求書!H452</f>
        <v>0</v>
      </c>
      <c r="C453" s="12">
        <f>IF($I$1+1=A453,"以　下　余　白",[20]要求書!I452)</f>
        <v>0</v>
      </c>
      <c r="D453" s="8">
        <f>[20]要求書!J452</f>
        <v>0</v>
      </c>
      <c r="E453" s="13">
        <f>[20]要求書!K452</f>
        <v>0</v>
      </c>
      <c r="F453" s="27"/>
      <c r="G453" s="27"/>
    </row>
    <row r="454" spans="1:7" ht="30" customHeight="1" x14ac:dyDescent="0.2">
      <c r="A454" s="3">
        <v>452</v>
      </c>
      <c r="B454" s="11">
        <f>[20]要求書!H453</f>
        <v>0</v>
      </c>
      <c r="C454" s="12">
        <f>IF($I$1+1=A454,"以　下　余　白",[20]要求書!I453)</f>
        <v>0</v>
      </c>
      <c r="D454" s="8">
        <f>[20]要求書!J453</f>
        <v>0</v>
      </c>
      <c r="E454" s="13">
        <f>[20]要求書!K453</f>
        <v>0</v>
      </c>
      <c r="F454" s="27"/>
      <c r="G454" s="27"/>
    </row>
    <row r="455" spans="1:7" ht="30" customHeight="1" x14ac:dyDescent="0.2">
      <c r="A455" s="3">
        <v>453</v>
      </c>
      <c r="B455" s="11">
        <f>[20]要求書!H454</f>
        <v>0</v>
      </c>
      <c r="C455" s="12">
        <f>IF($I$1+1=A455,"以　下　余　白",[20]要求書!I454)</f>
        <v>0</v>
      </c>
      <c r="D455" s="8">
        <f>[20]要求書!J454</f>
        <v>0</v>
      </c>
      <c r="E455" s="13">
        <f>[20]要求書!K454</f>
        <v>0</v>
      </c>
      <c r="F455" s="27"/>
      <c r="G455" s="27"/>
    </row>
    <row r="456" spans="1:7" ht="30" customHeight="1" x14ac:dyDescent="0.2">
      <c r="A456" s="3">
        <v>454</v>
      </c>
      <c r="B456" s="11">
        <f>[20]要求書!H455</f>
        <v>0</v>
      </c>
      <c r="C456" s="12">
        <f>IF($I$1+1=A456,"以　下　余　白",[20]要求書!I455)</f>
        <v>0</v>
      </c>
      <c r="D456" s="8">
        <f>[20]要求書!J455</f>
        <v>0</v>
      </c>
      <c r="E456" s="13">
        <f>[20]要求書!K455</f>
        <v>0</v>
      </c>
      <c r="F456" s="27"/>
      <c r="G456" s="27"/>
    </row>
    <row r="457" spans="1:7" ht="30" customHeight="1" x14ac:dyDescent="0.2">
      <c r="A457" s="3">
        <v>455</v>
      </c>
      <c r="B457" s="11">
        <f>[20]要求書!H456</f>
        <v>0</v>
      </c>
      <c r="C457" s="12">
        <f>IF($I$1+1=A457,"以　下　余　白",[20]要求書!I456)</f>
        <v>0</v>
      </c>
      <c r="D457" s="8">
        <f>[20]要求書!J456</f>
        <v>0</v>
      </c>
      <c r="E457" s="13">
        <f>[20]要求書!K456</f>
        <v>0</v>
      </c>
      <c r="F457" s="27"/>
      <c r="G457" s="27"/>
    </row>
    <row r="458" spans="1:7" ht="30" customHeight="1" x14ac:dyDescent="0.2">
      <c r="A458" s="3">
        <v>456</v>
      </c>
      <c r="B458" s="11">
        <f>[20]要求書!H457</f>
        <v>0</v>
      </c>
      <c r="C458" s="12">
        <f>IF($I$1+1=A458,"以　下　余　白",[20]要求書!I457)</f>
        <v>0</v>
      </c>
      <c r="D458" s="8">
        <f>[20]要求書!J457</f>
        <v>0</v>
      </c>
      <c r="E458" s="13">
        <f>[20]要求書!K457</f>
        <v>0</v>
      </c>
      <c r="F458" s="27"/>
      <c r="G458" s="27"/>
    </row>
    <row r="459" spans="1:7" ht="30" customHeight="1" x14ac:dyDescent="0.2">
      <c r="A459" s="3">
        <v>457</v>
      </c>
      <c r="B459" s="11">
        <f>[20]要求書!H458</f>
        <v>0</v>
      </c>
      <c r="C459" s="12">
        <f>IF($I$1+1=A459,"以　下　余　白",[20]要求書!I458)</f>
        <v>0</v>
      </c>
      <c r="D459" s="8">
        <f>[20]要求書!J458</f>
        <v>0</v>
      </c>
      <c r="E459" s="13">
        <f>[20]要求書!K458</f>
        <v>0</v>
      </c>
      <c r="F459" s="27"/>
      <c r="G459" s="27"/>
    </row>
    <row r="460" spans="1:7" ht="30" customHeight="1" x14ac:dyDescent="0.2">
      <c r="A460" s="3">
        <v>458</v>
      </c>
      <c r="B460" s="11">
        <f>[20]要求書!H459</f>
        <v>0</v>
      </c>
      <c r="C460" s="12">
        <f>IF($I$1+1=A460,"以　下　余　白",[20]要求書!I459)</f>
        <v>0</v>
      </c>
      <c r="D460" s="8">
        <f>[20]要求書!J459</f>
        <v>0</v>
      </c>
      <c r="E460" s="13">
        <f>[20]要求書!K459</f>
        <v>0</v>
      </c>
      <c r="F460" s="27"/>
      <c r="G460" s="27"/>
    </row>
    <row r="461" spans="1:7" ht="30" customHeight="1" x14ac:dyDescent="0.2">
      <c r="A461" s="3">
        <v>459</v>
      </c>
      <c r="B461" s="11">
        <f>[20]要求書!H460</f>
        <v>0</v>
      </c>
      <c r="C461" s="12">
        <f>IF($I$1+1=A461,"以　下　余　白",[20]要求書!I460)</f>
        <v>0</v>
      </c>
      <c r="D461" s="8">
        <f>[20]要求書!J460</f>
        <v>0</v>
      </c>
      <c r="E461" s="13">
        <f>[20]要求書!K460</f>
        <v>0</v>
      </c>
      <c r="F461" s="27"/>
      <c r="G461" s="27"/>
    </row>
    <row r="462" spans="1:7" ht="30" customHeight="1" x14ac:dyDescent="0.2">
      <c r="A462" s="3">
        <v>460</v>
      </c>
      <c r="B462" s="11">
        <f>[20]要求書!H461</f>
        <v>0</v>
      </c>
      <c r="C462" s="12">
        <f>IF($I$1+1=A462,"以　下　余　白",[20]要求書!I461)</f>
        <v>0</v>
      </c>
      <c r="D462" s="8">
        <f>[20]要求書!J461</f>
        <v>0</v>
      </c>
      <c r="E462" s="13">
        <f>[20]要求書!K461</f>
        <v>0</v>
      </c>
      <c r="F462" s="27"/>
      <c r="G462" s="27"/>
    </row>
    <row r="463" spans="1:7" ht="30" customHeight="1" x14ac:dyDescent="0.2">
      <c r="A463" s="3">
        <v>461</v>
      </c>
      <c r="B463" s="11">
        <f>[20]要求書!H462</f>
        <v>0</v>
      </c>
      <c r="C463" s="12">
        <f>IF($I$1+1=A463,"以　下　余　白",[20]要求書!I462)</f>
        <v>0</v>
      </c>
      <c r="D463" s="8">
        <f>[20]要求書!J462</f>
        <v>0</v>
      </c>
      <c r="E463" s="13">
        <f>[20]要求書!K462</f>
        <v>0</v>
      </c>
      <c r="F463" s="27"/>
      <c r="G463" s="27"/>
    </row>
    <row r="464" spans="1:7" ht="30" customHeight="1" x14ac:dyDescent="0.2">
      <c r="A464" s="3">
        <v>462</v>
      </c>
      <c r="B464" s="11">
        <f>[20]要求書!H463</f>
        <v>0</v>
      </c>
      <c r="C464" s="12">
        <f>IF($I$1+1=A464,"以　下　余　白",[20]要求書!I463)</f>
        <v>0</v>
      </c>
      <c r="D464" s="8">
        <f>[20]要求書!J463</f>
        <v>0</v>
      </c>
      <c r="E464" s="13">
        <f>[20]要求書!K463</f>
        <v>0</v>
      </c>
      <c r="F464" s="27"/>
      <c r="G464" s="27"/>
    </row>
    <row r="465" spans="1:7" ht="30" customHeight="1" x14ac:dyDescent="0.2">
      <c r="A465" s="3">
        <v>463</v>
      </c>
      <c r="B465" s="11">
        <f>[20]要求書!H464</f>
        <v>0</v>
      </c>
      <c r="C465" s="12">
        <f>IF($I$1+1=A465,"以　下　余　白",[20]要求書!I464)</f>
        <v>0</v>
      </c>
      <c r="D465" s="8">
        <f>[20]要求書!J464</f>
        <v>0</v>
      </c>
      <c r="E465" s="13">
        <f>[20]要求書!K464</f>
        <v>0</v>
      </c>
      <c r="F465" s="27"/>
      <c r="G465" s="27"/>
    </row>
    <row r="466" spans="1:7" ht="30" customHeight="1" x14ac:dyDescent="0.2">
      <c r="A466" s="3">
        <v>464</v>
      </c>
      <c r="B466" s="11">
        <f>[20]要求書!H465</f>
        <v>0</v>
      </c>
      <c r="C466" s="12">
        <f>IF($I$1+1=A466,"以　下　余　白",[20]要求書!I465)</f>
        <v>0</v>
      </c>
      <c r="D466" s="8">
        <f>[20]要求書!J465</f>
        <v>0</v>
      </c>
      <c r="E466" s="13">
        <f>[20]要求書!K465</f>
        <v>0</v>
      </c>
      <c r="F466" s="27"/>
      <c r="G466" s="27"/>
    </row>
    <row r="467" spans="1:7" ht="30" customHeight="1" x14ac:dyDescent="0.2">
      <c r="A467" s="3">
        <v>465</v>
      </c>
      <c r="B467" s="11">
        <f>[20]要求書!H466</f>
        <v>0</v>
      </c>
      <c r="C467" s="12">
        <f>IF($I$1+1=A467,"以　下　余　白",[20]要求書!I466)</f>
        <v>0</v>
      </c>
      <c r="D467" s="8">
        <f>[20]要求書!J466</f>
        <v>0</v>
      </c>
      <c r="E467" s="13">
        <f>[20]要求書!K466</f>
        <v>0</v>
      </c>
      <c r="F467" s="27"/>
      <c r="G467" s="27"/>
    </row>
    <row r="468" spans="1:7" ht="30" customHeight="1" x14ac:dyDescent="0.2">
      <c r="A468" s="3">
        <v>466</v>
      </c>
      <c r="B468" s="11">
        <f>[20]要求書!H467</f>
        <v>0</v>
      </c>
      <c r="C468" s="12">
        <f>IF($I$1+1=A468,"以　下　余　白",[20]要求書!I467)</f>
        <v>0</v>
      </c>
      <c r="D468" s="8">
        <f>[20]要求書!J467</f>
        <v>0</v>
      </c>
      <c r="E468" s="13">
        <f>[20]要求書!K467</f>
        <v>0</v>
      </c>
      <c r="F468" s="27"/>
      <c r="G468" s="27"/>
    </row>
    <row r="469" spans="1:7" ht="30" customHeight="1" x14ac:dyDescent="0.2">
      <c r="A469" s="3">
        <v>467</v>
      </c>
      <c r="B469" s="11">
        <f>[20]要求書!H468</f>
        <v>0</v>
      </c>
      <c r="C469" s="12">
        <f>IF($I$1+1=A469,"以　下　余　白",[20]要求書!I468)</f>
        <v>0</v>
      </c>
      <c r="D469" s="8">
        <f>[20]要求書!J468</f>
        <v>0</v>
      </c>
      <c r="E469" s="13">
        <f>[20]要求書!K468</f>
        <v>0</v>
      </c>
      <c r="F469" s="27"/>
      <c r="G469" s="27"/>
    </row>
    <row r="470" spans="1:7" ht="30" customHeight="1" x14ac:dyDescent="0.2">
      <c r="A470" s="3">
        <v>468</v>
      </c>
      <c r="B470" s="11">
        <f>[20]要求書!H469</f>
        <v>0</v>
      </c>
      <c r="C470" s="12">
        <f>IF($I$1+1=A470,"以　下　余　白",[20]要求書!I469)</f>
        <v>0</v>
      </c>
      <c r="D470" s="8">
        <f>[20]要求書!J469</f>
        <v>0</v>
      </c>
      <c r="E470" s="13">
        <f>[20]要求書!K469</f>
        <v>0</v>
      </c>
      <c r="F470" s="27"/>
      <c r="G470" s="27"/>
    </row>
    <row r="471" spans="1:7" ht="30" customHeight="1" x14ac:dyDescent="0.2">
      <c r="A471" s="3">
        <v>469</v>
      </c>
      <c r="B471" s="11">
        <f>[20]要求書!H470</f>
        <v>0</v>
      </c>
      <c r="C471" s="12">
        <f>IF($I$1+1=A471,"以　下　余　白",[20]要求書!I470)</f>
        <v>0</v>
      </c>
      <c r="D471" s="8">
        <f>[20]要求書!J470</f>
        <v>0</v>
      </c>
      <c r="E471" s="13">
        <f>[20]要求書!K470</f>
        <v>0</v>
      </c>
      <c r="F471" s="27"/>
      <c r="G471" s="27"/>
    </row>
    <row r="472" spans="1:7" ht="30" customHeight="1" x14ac:dyDescent="0.2">
      <c r="A472" s="3">
        <v>470</v>
      </c>
      <c r="B472" s="11">
        <f>[20]要求書!H471</f>
        <v>0</v>
      </c>
      <c r="C472" s="12">
        <f>IF($I$1+1=A472,"以　下　余　白",[20]要求書!I471)</f>
        <v>0</v>
      </c>
      <c r="D472" s="8">
        <f>[20]要求書!J471</f>
        <v>0</v>
      </c>
      <c r="E472" s="13">
        <f>[20]要求書!K471</f>
        <v>0</v>
      </c>
      <c r="F472" s="27"/>
      <c r="G472" s="27"/>
    </row>
    <row r="473" spans="1:7" ht="30" customHeight="1" x14ac:dyDescent="0.2">
      <c r="A473" s="3">
        <v>471</v>
      </c>
      <c r="B473" s="11">
        <f>[20]要求書!H472</f>
        <v>0</v>
      </c>
      <c r="C473" s="12">
        <f>IF($I$1+1=A473,"以　下　余　白",[20]要求書!I472)</f>
        <v>0</v>
      </c>
      <c r="D473" s="8">
        <f>[20]要求書!J472</f>
        <v>0</v>
      </c>
      <c r="E473" s="13">
        <f>[20]要求書!K472</f>
        <v>0</v>
      </c>
      <c r="F473" s="27"/>
      <c r="G473" s="27"/>
    </row>
    <row r="474" spans="1:7" ht="30" customHeight="1" x14ac:dyDescent="0.2">
      <c r="A474" s="3">
        <v>472</v>
      </c>
      <c r="B474" s="11">
        <f>[20]要求書!H473</f>
        <v>0</v>
      </c>
      <c r="C474" s="12">
        <f>IF($I$1+1=A474,"以　下　余　白",[20]要求書!I473)</f>
        <v>0</v>
      </c>
      <c r="D474" s="8">
        <f>[20]要求書!J473</f>
        <v>0</v>
      </c>
      <c r="E474" s="13">
        <f>[20]要求書!K473</f>
        <v>0</v>
      </c>
      <c r="F474" s="27"/>
      <c r="G474" s="27"/>
    </row>
    <row r="475" spans="1:7" ht="30" customHeight="1" x14ac:dyDescent="0.2">
      <c r="A475" s="3">
        <v>473</v>
      </c>
      <c r="B475" s="11">
        <f>[20]要求書!H474</f>
        <v>0</v>
      </c>
      <c r="C475" s="12">
        <f>IF($I$1+1=A475,"以　下　余　白",[20]要求書!I474)</f>
        <v>0</v>
      </c>
      <c r="D475" s="8">
        <f>[20]要求書!J474</f>
        <v>0</v>
      </c>
      <c r="E475" s="13">
        <f>[20]要求書!K474</f>
        <v>0</v>
      </c>
      <c r="F475" s="27"/>
      <c r="G475" s="27"/>
    </row>
    <row r="476" spans="1:7" ht="30" customHeight="1" x14ac:dyDescent="0.2">
      <c r="A476" s="3">
        <v>474</v>
      </c>
      <c r="B476" s="11">
        <f>[20]要求書!H475</f>
        <v>0</v>
      </c>
      <c r="C476" s="12">
        <f>IF($I$1+1=A476,"以　下　余　白",[20]要求書!I475)</f>
        <v>0</v>
      </c>
      <c r="D476" s="8">
        <f>[20]要求書!J475</f>
        <v>0</v>
      </c>
      <c r="E476" s="13">
        <f>[20]要求書!K475</f>
        <v>0</v>
      </c>
      <c r="F476" s="27"/>
      <c r="G476" s="27"/>
    </row>
    <row r="477" spans="1:7" ht="30" customHeight="1" x14ac:dyDescent="0.2">
      <c r="A477" s="3">
        <v>475</v>
      </c>
      <c r="B477" s="11">
        <f>[20]要求書!H476</f>
        <v>0</v>
      </c>
      <c r="C477" s="12">
        <f>IF($I$1+1=A477,"以　下　余　白",[20]要求書!I476)</f>
        <v>0</v>
      </c>
      <c r="D477" s="8">
        <f>[20]要求書!J476</f>
        <v>0</v>
      </c>
      <c r="E477" s="13">
        <f>[20]要求書!K476</f>
        <v>0</v>
      </c>
      <c r="F477" s="27"/>
      <c r="G477" s="27"/>
    </row>
    <row r="478" spans="1:7" ht="30" customHeight="1" x14ac:dyDescent="0.2">
      <c r="A478" s="3">
        <v>476</v>
      </c>
      <c r="B478" s="11">
        <f>[20]要求書!H477</f>
        <v>0</v>
      </c>
      <c r="C478" s="12">
        <f>IF($I$1+1=A478,"以　下　余　白",[20]要求書!I477)</f>
        <v>0</v>
      </c>
      <c r="D478" s="8">
        <f>[20]要求書!J477</f>
        <v>0</v>
      </c>
      <c r="E478" s="13">
        <f>[20]要求書!K477</f>
        <v>0</v>
      </c>
      <c r="F478" s="27"/>
      <c r="G478" s="27"/>
    </row>
    <row r="479" spans="1:7" ht="30" customHeight="1" x14ac:dyDescent="0.2">
      <c r="A479" s="3">
        <v>477</v>
      </c>
      <c r="B479" s="11">
        <f>[20]要求書!H478</f>
        <v>0</v>
      </c>
      <c r="C479" s="12">
        <f>IF($I$1+1=A479,"以　下　余　白",[20]要求書!I478)</f>
        <v>0</v>
      </c>
      <c r="D479" s="8">
        <f>[20]要求書!J478</f>
        <v>0</v>
      </c>
      <c r="E479" s="13">
        <f>[20]要求書!K478</f>
        <v>0</v>
      </c>
      <c r="F479" s="27"/>
      <c r="G479" s="27"/>
    </row>
    <row r="480" spans="1:7" ht="30" customHeight="1" x14ac:dyDescent="0.2">
      <c r="A480" s="3">
        <v>478</v>
      </c>
      <c r="B480" s="11">
        <f>[20]要求書!H479</f>
        <v>0</v>
      </c>
      <c r="C480" s="12">
        <f>IF($I$1+1=A480,"以　下　余　白",[20]要求書!I479)</f>
        <v>0</v>
      </c>
      <c r="D480" s="8">
        <f>[20]要求書!J479</f>
        <v>0</v>
      </c>
      <c r="E480" s="13">
        <f>[20]要求書!K479</f>
        <v>0</v>
      </c>
      <c r="F480" s="27"/>
      <c r="G480" s="27"/>
    </row>
    <row r="481" spans="1:7" ht="30" customHeight="1" x14ac:dyDescent="0.2">
      <c r="A481" s="3">
        <v>479</v>
      </c>
      <c r="B481" s="11">
        <f>[20]要求書!H480</f>
        <v>0</v>
      </c>
      <c r="C481" s="12">
        <f>IF($I$1+1=A481,"以　下　余　白",[20]要求書!I480)</f>
        <v>0</v>
      </c>
      <c r="D481" s="8">
        <f>[20]要求書!J480</f>
        <v>0</v>
      </c>
      <c r="E481" s="13">
        <f>[20]要求書!K480</f>
        <v>0</v>
      </c>
      <c r="F481" s="27"/>
      <c r="G481" s="27"/>
    </row>
    <row r="482" spans="1:7" ht="30" customHeight="1" x14ac:dyDescent="0.2">
      <c r="A482" s="3">
        <v>480</v>
      </c>
      <c r="B482" s="11">
        <f>[20]要求書!H481</f>
        <v>0</v>
      </c>
      <c r="C482" s="12">
        <f>IF($I$1+1=A482,"以　下　余　白",[20]要求書!I481)</f>
        <v>0</v>
      </c>
      <c r="D482" s="8">
        <f>[20]要求書!J481</f>
        <v>0</v>
      </c>
      <c r="E482" s="13">
        <f>[20]要求書!K481</f>
        <v>0</v>
      </c>
      <c r="F482" s="27"/>
      <c r="G482" s="27"/>
    </row>
    <row r="483" spans="1:7" ht="30" customHeight="1" x14ac:dyDescent="0.2">
      <c r="A483" s="3">
        <v>481</v>
      </c>
      <c r="B483" s="11">
        <f>[20]要求書!H482</f>
        <v>0</v>
      </c>
      <c r="C483" s="12">
        <f>IF($I$1+1=A483,"以　下　余　白",[20]要求書!I482)</f>
        <v>0</v>
      </c>
      <c r="D483" s="8">
        <f>[20]要求書!J482</f>
        <v>0</v>
      </c>
      <c r="E483" s="13">
        <f>[20]要求書!K482</f>
        <v>0</v>
      </c>
      <c r="F483" s="27"/>
      <c r="G483" s="27"/>
    </row>
    <row r="484" spans="1:7" ht="30" customHeight="1" x14ac:dyDescent="0.2">
      <c r="A484" s="3">
        <v>482</v>
      </c>
      <c r="B484" s="11">
        <f>[20]要求書!H483</f>
        <v>0</v>
      </c>
      <c r="C484" s="12">
        <f>IF($I$1+1=A484,"以　下　余　白",[20]要求書!I483)</f>
        <v>0</v>
      </c>
      <c r="D484" s="8">
        <f>[20]要求書!J483</f>
        <v>0</v>
      </c>
      <c r="E484" s="13">
        <f>[20]要求書!K483</f>
        <v>0</v>
      </c>
      <c r="F484" s="27"/>
      <c r="G484" s="27"/>
    </row>
    <row r="485" spans="1:7" ht="30" customHeight="1" x14ac:dyDescent="0.2">
      <c r="A485" s="3">
        <v>483</v>
      </c>
      <c r="B485" s="11">
        <f>[20]要求書!H484</f>
        <v>0</v>
      </c>
      <c r="C485" s="12">
        <f>IF($I$1+1=A485,"以　下　余　白",[20]要求書!I484)</f>
        <v>0</v>
      </c>
      <c r="D485" s="8">
        <f>[20]要求書!J484</f>
        <v>0</v>
      </c>
      <c r="E485" s="13">
        <f>[20]要求書!K484</f>
        <v>0</v>
      </c>
      <c r="F485" s="27"/>
      <c r="G485" s="27"/>
    </row>
    <row r="486" spans="1:7" ht="30" customHeight="1" x14ac:dyDescent="0.2">
      <c r="A486" s="3">
        <v>484</v>
      </c>
      <c r="B486" s="11">
        <f>[20]要求書!H485</f>
        <v>0</v>
      </c>
      <c r="C486" s="12">
        <f>IF($I$1+1=A486,"以　下　余　白",[20]要求書!I485)</f>
        <v>0</v>
      </c>
      <c r="D486" s="8">
        <f>[20]要求書!J485</f>
        <v>0</v>
      </c>
      <c r="E486" s="13">
        <f>[20]要求書!K485</f>
        <v>0</v>
      </c>
      <c r="F486" s="27"/>
      <c r="G486" s="27"/>
    </row>
    <row r="487" spans="1:7" ht="30" customHeight="1" x14ac:dyDescent="0.2">
      <c r="A487" s="3">
        <v>485</v>
      </c>
      <c r="B487" s="11">
        <f>[20]要求書!H486</f>
        <v>0</v>
      </c>
      <c r="C487" s="12">
        <f>IF($I$1+1=A487,"以　下　余　白",[20]要求書!I486)</f>
        <v>0</v>
      </c>
      <c r="D487" s="8">
        <f>[20]要求書!J486</f>
        <v>0</v>
      </c>
      <c r="E487" s="13">
        <f>[20]要求書!K486</f>
        <v>0</v>
      </c>
      <c r="F487" s="27"/>
      <c r="G487" s="27"/>
    </row>
    <row r="488" spans="1:7" ht="30" customHeight="1" x14ac:dyDescent="0.2">
      <c r="A488" s="3">
        <v>486</v>
      </c>
      <c r="B488" s="11">
        <f>[20]要求書!H487</f>
        <v>0</v>
      </c>
      <c r="C488" s="12">
        <f>IF($I$1+1=A488,"以　下　余　白",[20]要求書!I487)</f>
        <v>0</v>
      </c>
      <c r="D488" s="8">
        <f>[20]要求書!J487</f>
        <v>0</v>
      </c>
      <c r="E488" s="13">
        <f>[20]要求書!K487</f>
        <v>0</v>
      </c>
      <c r="F488" s="27"/>
      <c r="G488" s="27"/>
    </row>
    <row r="489" spans="1:7" ht="30" customHeight="1" x14ac:dyDescent="0.2">
      <c r="A489" s="3">
        <v>487</v>
      </c>
      <c r="B489" s="11">
        <f>[20]要求書!H488</f>
        <v>0</v>
      </c>
      <c r="C489" s="12">
        <f>IF($I$1+1=A489,"以　下　余　白",[20]要求書!I488)</f>
        <v>0</v>
      </c>
      <c r="D489" s="8">
        <f>[20]要求書!J488</f>
        <v>0</v>
      </c>
      <c r="E489" s="13">
        <f>[20]要求書!K488</f>
        <v>0</v>
      </c>
      <c r="F489" s="27"/>
      <c r="G489" s="27"/>
    </row>
    <row r="490" spans="1:7" ht="30" customHeight="1" x14ac:dyDescent="0.2">
      <c r="A490" s="3">
        <v>488</v>
      </c>
      <c r="B490" s="11">
        <f>[20]要求書!H489</f>
        <v>0</v>
      </c>
      <c r="C490" s="12">
        <f>IF($I$1+1=A490,"以　下　余　白",[20]要求書!I489)</f>
        <v>0</v>
      </c>
      <c r="D490" s="8">
        <f>[20]要求書!J489</f>
        <v>0</v>
      </c>
      <c r="E490" s="13">
        <f>[20]要求書!K489</f>
        <v>0</v>
      </c>
      <c r="F490" s="27"/>
      <c r="G490" s="27"/>
    </row>
    <row r="491" spans="1:7" ht="30" customHeight="1" x14ac:dyDescent="0.2">
      <c r="A491" s="3">
        <v>489</v>
      </c>
      <c r="B491" s="11">
        <f>[20]要求書!H490</f>
        <v>0</v>
      </c>
      <c r="C491" s="12">
        <f>IF($I$1+1=A491,"以　下　余　白",[20]要求書!I490)</f>
        <v>0</v>
      </c>
      <c r="D491" s="8">
        <f>[20]要求書!J490</f>
        <v>0</v>
      </c>
      <c r="E491" s="13">
        <f>[20]要求書!K490</f>
        <v>0</v>
      </c>
      <c r="F491" s="27"/>
      <c r="G491" s="27"/>
    </row>
    <row r="492" spans="1:7" ht="30" customHeight="1" x14ac:dyDescent="0.2">
      <c r="A492" s="3">
        <v>490</v>
      </c>
      <c r="B492" s="11">
        <f>[20]要求書!H491</f>
        <v>0</v>
      </c>
      <c r="C492" s="12">
        <f>IF($I$1+1=A492,"以　下　余　白",[20]要求書!I491)</f>
        <v>0</v>
      </c>
      <c r="D492" s="8">
        <f>[20]要求書!J491</f>
        <v>0</v>
      </c>
      <c r="E492" s="13">
        <f>[20]要求書!K491</f>
        <v>0</v>
      </c>
      <c r="F492" s="27"/>
      <c r="G492" s="27"/>
    </row>
    <row r="493" spans="1:7" ht="30" customHeight="1" x14ac:dyDescent="0.2">
      <c r="A493" s="3">
        <v>491</v>
      </c>
      <c r="B493" s="11">
        <f>[20]要求書!H492</f>
        <v>0</v>
      </c>
      <c r="C493" s="12">
        <f>IF($I$1+1=A493,"以　下　余　白",[20]要求書!I492)</f>
        <v>0</v>
      </c>
      <c r="D493" s="8">
        <f>[20]要求書!J492</f>
        <v>0</v>
      </c>
      <c r="E493" s="13">
        <f>[20]要求書!K492</f>
        <v>0</v>
      </c>
      <c r="F493" s="27"/>
      <c r="G493" s="27"/>
    </row>
    <row r="494" spans="1:7" ht="30" customHeight="1" x14ac:dyDescent="0.2">
      <c r="A494" s="3">
        <v>492</v>
      </c>
      <c r="B494" s="11">
        <f>[20]要求書!H493</f>
        <v>0</v>
      </c>
      <c r="C494" s="12">
        <f>IF($I$1+1=A494,"以　下　余　白",[20]要求書!I493)</f>
        <v>0</v>
      </c>
      <c r="D494" s="8">
        <f>[20]要求書!J493</f>
        <v>0</v>
      </c>
      <c r="E494" s="13">
        <f>[20]要求書!K493</f>
        <v>0</v>
      </c>
      <c r="F494" s="27"/>
      <c r="G494" s="27"/>
    </row>
    <row r="495" spans="1:7" ht="30" customHeight="1" x14ac:dyDescent="0.2">
      <c r="A495" s="3">
        <v>493</v>
      </c>
      <c r="B495" s="11">
        <f>[20]要求書!H494</f>
        <v>0</v>
      </c>
      <c r="C495" s="12">
        <f>IF($I$1+1=A495,"以　下　余　白",[20]要求書!I494)</f>
        <v>0</v>
      </c>
      <c r="D495" s="8">
        <f>[20]要求書!J494</f>
        <v>0</v>
      </c>
      <c r="E495" s="13">
        <f>[20]要求書!K494</f>
        <v>0</v>
      </c>
      <c r="F495" s="27"/>
      <c r="G495" s="27"/>
    </row>
    <row r="496" spans="1:7" ht="30" customHeight="1" x14ac:dyDescent="0.2">
      <c r="A496" s="3">
        <v>494</v>
      </c>
      <c r="B496" s="11">
        <f>[20]要求書!H495</f>
        <v>0</v>
      </c>
      <c r="C496" s="12">
        <f>IF($I$1+1=A496,"以　下　余　白",[20]要求書!I495)</f>
        <v>0</v>
      </c>
      <c r="D496" s="8">
        <f>[20]要求書!J495</f>
        <v>0</v>
      </c>
      <c r="E496" s="13">
        <f>[20]要求書!K495</f>
        <v>0</v>
      </c>
      <c r="F496" s="27"/>
      <c r="G496" s="27"/>
    </row>
    <row r="497" spans="1:7" ht="30" customHeight="1" x14ac:dyDescent="0.2">
      <c r="A497" s="3">
        <v>495</v>
      </c>
      <c r="B497" s="11">
        <f>[20]要求書!H496</f>
        <v>0</v>
      </c>
      <c r="C497" s="12">
        <f>IF($I$1+1=A497,"以　下　余　白",[20]要求書!I496)</f>
        <v>0</v>
      </c>
      <c r="D497" s="8">
        <f>[20]要求書!J496</f>
        <v>0</v>
      </c>
      <c r="E497" s="13">
        <f>[20]要求書!K496</f>
        <v>0</v>
      </c>
      <c r="F497" s="27"/>
      <c r="G497" s="27"/>
    </row>
    <row r="498" spans="1:7" ht="30" customHeight="1" x14ac:dyDescent="0.2">
      <c r="A498" s="3">
        <v>496</v>
      </c>
      <c r="B498" s="11">
        <f>[20]要求書!H497</f>
        <v>0</v>
      </c>
      <c r="C498" s="12">
        <f>IF($I$1+1=A498,"以　下　余　白",[20]要求書!I497)</f>
        <v>0</v>
      </c>
      <c r="D498" s="8">
        <f>[20]要求書!J497</f>
        <v>0</v>
      </c>
      <c r="E498" s="13">
        <f>[20]要求書!K497</f>
        <v>0</v>
      </c>
      <c r="F498" s="27"/>
      <c r="G498" s="27"/>
    </row>
    <row r="499" spans="1:7" ht="30" customHeight="1" x14ac:dyDescent="0.2">
      <c r="A499" s="3">
        <v>497</v>
      </c>
      <c r="B499" s="11">
        <f>[20]要求書!H498</f>
        <v>0</v>
      </c>
      <c r="C499" s="12">
        <f>IF($I$1+1=A499,"以　下　余　白",[20]要求書!I498)</f>
        <v>0</v>
      </c>
      <c r="D499" s="8">
        <f>[20]要求書!J498</f>
        <v>0</v>
      </c>
      <c r="E499" s="13">
        <f>[20]要求書!K498</f>
        <v>0</v>
      </c>
      <c r="F499" s="27"/>
      <c r="G499" s="27"/>
    </row>
    <row r="500" spans="1:7" ht="30" customHeight="1" x14ac:dyDescent="0.2">
      <c r="A500" s="3">
        <v>498</v>
      </c>
      <c r="B500" s="11">
        <f>[20]要求書!H499</f>
        <v>0</v>
      </c>
      <c r="C500" s="12">
        <f>IF($I$1+1=A500,"以　下　余　白",[20]要求書!I499)</f>
        <v>0</v>
      </c>
      <c r="D500" s="8">
        <f>[20]要求書!J499</f>
        <v>0</v>
      </c>
      <c r="E500" s="13">
        <f>[20]要求書!K499</f>
        <v>0</v>
      </c>
      <c r="F500" s="27"/>
      <c r="G500" s="27"/>
    </row>
    <row r="501" spans="1:7" ht="30" customHeight="1" x14ac:dyDescent="0.2">
      <c r="A501" s="3">
        <v>499</v>
      </c>
      <c r="B501" s="11">
        <f>[20]要求書!H500</f>
        <v>0</v>
      </c>
      <c r="C501" s="12">
        <f>IF($I$1+1=A501,"以　下　余　白",[20]要求書!I500)</f>
        <v>0</v>
      </c>
      <c r="D501" s="8">
        <f>[20]要求書!J500</f>
        <v>0</v>
      </c>
      <c r="E501" s="13">
        <f>[20]要求書!K500</f>
        <v>0</v>
      </c>
      <c r="F501" s="27"/>
      <c r="G501" s="27"/>
    </row>
    <row r="502" spans="1:7" ht="30" customHeight="1" x14ac:dyDescent="0.2">
      <c r="A502" s="3">
        <v>500</v>
      </c>
      <c r="B502" s="11">
        <f>[20]要求書!H501</f>
        <v>0</v>
      </c>
      <c r="C502" s="12">
        <f>IF($I$1+1=A502,"以　下　余　白",[20]要求書!I501)</f>
        <v>0</v>
      </c>
      <c r="D502" s="8">
        <f>[20]要求書!J501</f>
        <v>0</v>
      </c>
      <c r="E502" s="13">
        <f>[20]要求書!K501</f>
        <v>0</v>
      </c>
      <c r="F502" s="27"/>
      <c r="G502" s="27"/>
    </row>
  </sheetData>
  <sheetProtection formatCells="0" autoFilter="0"/>
  <mergeCells count="2">
    <mergeCell ref="B1:G1"/>
    <mergeCell ref="H1:H2"/>
  </mergeCells>
  <phoneticPr fontId="2"/>
  <conditionalFormatting sqref="I2">
    <cfRule type="cellIs" dxfId="0" priority="1" stopIfTrue="1" operator="equal">
      <formula>$K$2</formula>
    </cfRule>
  </conditionalFormatting>
  <dataValidations count="1">
    <dataValidation type="list" allowBlank="1" showInputMessage="1" showErrorMessage="1" sqref="H3:H406" xr:uid="{75910D73-2AC3-4AF1-9A5E-5577A7F794F5}">
      <formula1>"生鮮,肉,鮮魚,牛乳・ﾔｸﾙﾄ,坂本"</formula1>
    </dataValidation>
  </dataValidations>
  <pageMargins left="0.62992125984251968" right="0.43307086614173229" top="0.78740157480314965" bottom="0.59055118110236227" header="0.19685039370078741" footer="0.31496062992125984"/>
  <pageSetup paperSize="9" scale="94" fitToHeight="0" orientation="portrait" horizontalDpi="1200" verticalDpi="1200" r:id="rId1"/>
  <headerFooter alignWithMargins="0"/>
  <rowBreaks count="15" manualBreakCount="15">
    <brk id="27" max="6" man="1"/>
    <brk id="52" max="6" man="1"/>
    <brk id="77" max="6" man="1"/>
    <brk id="102" max="6" man="1"/>
    <brk id="127" max="6" man="1"/>
    <brk id="152" max="6" man="1"/>
    <brk id="177" max="6" man="1"/>
    <brk id="202" max="6" man="1"/>
    <brk id="227" max="6" man="1"/>
    <brk id="252" max="6" man="1"/>
    <brk id="277" max="6" man="1"/>
    <brk id="302" max="6" man="1"/>
    <brk id="327" max="6" man="1"/>
    <brk id="352" max="6" man="1"/>
    <brk id="37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C6E04-A149-4C58-B880-D07978BAB220}">
  <sheetPr codeName="Sheet41">
    <tabColor rgb="FFFFC000"/>
  </sheetPr>
  <dimension ref="A1:G45"/>
  <sheetViews>
    <sheetView view="pageBreakPreview" zoomScale="60" zoomScaleNormal="70" workbookViewId="0">
      <selection activeCell="L312" sqref="L312"/>
    </sheetView>
  </sheetViews>
  <sheetFormatPr defaultColWidth="8.88671875" defaultRowHeight="16.2" x14ac:dyDescent="0.2"/>
  <cols>
    <col min="1" max="1" width="26.21875" style="38" customWidth="1"/>
    <col min="2" max="2" width="20.21875" style="38" customWidth="1"/>
    <col min="3" max="3" width="7.77734375" style="54" customWidth="1"/>
    <col min="4" max="4" width="8.109375" style="38" customWidth="1"/>
    <col min="5" max="5" width="11.77734375" style="38" customWidth="1"/>
    <col min="6" max="6" width="13.44140625" style="38" customWidth="1"/>
    <col min="7" max="7" width="3.44140625" style="38" customWidth="1"/>
    <col min="8" max="16384" width="8.88671875" style="38"/>
  </cols>
  <sheetData>
    <row r="1" spans="1:7" s="36" customFormat="1" x14ac:dyDescent="0.2">
      <c r="A1" s="33"/>
      <c r="B1" s="33"/>
      <c r="C1" s="34"/>
      <c r="D1" s="33"/>
      <c r="E1" s="59" t="s">
        <v>9</v>
      </c>
      <c r="F1" s="59"/>
      <c r="G1" s="35"/>
    </row>
    <row r="2" spans="1:7" ht="19.5" customHeight="1" x14ac:dyDescent="0.25">
      <c r="A2" s="60" t="s">
        <v>10</v>
      </c>
      <c r="B2" s="60"/>
      <c r="C2" s="60"/>
      <c r="D2" s="60"/>
      <c r="E2" s="60"/>
      <c r="F2" s="60"/>
      <c r="G2" s="37"/>
    </row>
    <row r="3" spans="1:7" ht="19.5" customHeight="1" x14ac:dyDescent="0.2">
      <c r="A3" s="33" t="s">
        <v>11</v>
      </c>
      <c r="B3" s="33"/>
      <c r="C3" s="33"/>
      <c r="D3" s="33"/>
      <c r="E3" s="33"/>
      <c r="F3" s="33"/>
      <c r="G3" s="37"/>
    </row>
    <row r="4" spans="1:7" ht="19.5" customHeight="1" x14ac:dyDescent="0.2">
      <c r="A4" s="33" t="str">
        <f>[20]操作!D1</f>
        <v>航空自衛隊第2航空団</v>
      </c>
      <c r="B4" s="33"/>
      <c r="C4" s="33"/>
      <c r="D4" s="33"/>
      <c r="E4" s="33"/>
      <c r="F4" s="33"/>
      <c r="G4" s="37"/>
    </row>
    <row r="5" spans="1:7" ht="19.5" customHeight="1" x14ac:dyDescent="0.2">
      <c r="A5" s="33" t="str">
        <f>[20]操作!B31&amp;"　　殿"</f>
        <v>会計隊長　 中村　匡利　　殿</v>
      </c>
      <c r="B5" s="33"/>
      <c r="C5" s="33"/>
      <c r="D5" s="33"/>
      <c r="E5" s="33"/>
      <c r="F5" s="33"/>
      <c r="G5" s="37"/>
    </row>
    <row r="6" spans="1:7" ht="19.5" customHeight="1" x14ac:dyDescent="0.2">
      <c r="A6" s="33"/>
      <c r="B6" s="33"/>
      <c r="C6" s="33"/>
      <c r="D6" s="33"/>
      <c r="E6" s="33"/>
      <c r="F6" s="33"/>
      <c r="G6" s="37"/>
    </row>
    <row r="7" spans="1:7" ht="19.5" customHeight="1" x14ac:dyDescent="0.2">
      <c r="A7" s="39" t="str">
        <f>"納　期　：　"&amp;[20]操作!B14</f>
        <v>納　期　：　令和6年5月1日～令和6年5月31日</v>
      </c>
      <c r="B7" s="33"/>
      <c r="C7" s="40" t="s">
        <v>12</v>
      </c>
      <c r="D7" s="39"/>
      <c r="E7" s="33"/>
      <c r="F7" s="33"/>
      <c r="G7" s="37"/>
    </row>
    <row r="8" spans="1:7" ht="19.5" customHeight="1" x14ac:dyDescent="0.2">
      <c r="A8" s="39" t="str">
        <f>"納　地　：　航空自衛隊"&amp;[20]操作!B2</f>
        <v>納　地　：　航空自衛隊襟裳分屯基地</v>
      </c>
      <c r="B8" s="33"/>
      <c r="C8" s="40" t="s">
        <v>13</v>
      </c>
      <c r="D8" s="39"/>
      <c r="E8" s="33"/>
      <c r="F8" s="33"/>
      <c r="G8" s="37"/>
    </row>
    <row r="9" spans="1:7" ht="19.5" customHeight="1" x14ac:dyDescent="0.2">
      <c r="A9" s="33" t="s">
        <v>14</v>
      </c>
      <c r="B9" s="33"/>
      <c r="C9" s="40" t="s">
        <v>15</v>
      </c>
      <c r="D9" s="39"/>
      <c r="E9" s="33"/>
      <c r="F9" s="41" t="s">
        <v>16</v>
      </c>
      <c r="G9" s="37"/>
    </row>
    <row r="10" spans="1:7" ht="19.5" customHeight="1" x14ac:dyDescent="0.2">
      <c r="A10" s="33"/>
      <c r="B10" s="33"/>
      <c r="C10" s="42" t="s">
        <v>17</v>
      </c>
      <c r="D10" s="33"/>
      <c r="E10" s="33"/>
      <c r="F10" s="33"/>
      <c r="G10" s="37"/>
    </row>
    <row r="11" spans="1:7" ht="19.5" customHeight="1" x14ac:dyDescent="0.2">
      <c r="A11" s="33"/>
      <c r="B11" s="33"/>
      <c r="C11" s="43" t="s">
        <v>18</v>
      </c>
      <c r="D11" s="33"/>
      <c r="E11" s="33"/>
      <c r="F11" s="33"/>
      <c r="G11" s="37"/>
    </row>
    <row r="12" spans="1:7" ht="30.75" customHeight="1" x14ac:dyDescent="0.2">
      <c r="A12" s="44" t="s">
        <v>19</v>
      </c>
      <c r="B12" s="44" t="s">
        <v>20</v>
      </c>
      <c r="C12" s="44" t="s">
        <v>21</v>
      </c>
      <c r="D12" s="44" t="s">
        <v>22</v>
      </c>
      <c r="E12" s="44" t="s">
        <v>23</v>
      </c>
      <c r="F12" s="44" t="s">
        <v>24</v>
      </c>
      <c r="G12" s="37"/>
    </row>
    <row r="13" spans="1:7" ht="19.5" customHeight="1" x14ac:dyDescent="0.2">
      <c r="A13" s="45" t="s">
        <v>25</v>
      </c>
      <c r="B13" s="46"/>
      <c r="C13" s="47"/>
      <c r="D13" s="45"/>
      <c r="E13" s="45"/>
      <c r="F13" s="48"/>
      <c r="G13" s="37"/>
    </row>
    <row r="14" spans="1:7" ht="19.5" customHeight="1" x14ac:dyDescent="0.2">
      <c r="A14" s="49"/>
      <c r="B14" s="49" t="s">
        <v>26</v>
      </c>
      <c r="C14" s="47"/>
      <c r="D14" s="45"/>
      <c r="E14" s="48"/>
      <c r="F14" s="48"/>
      <c r="G14" s="37"/>
    </row>
    <row r="15" spans="1:7" ht="19.5" customHeight="1" x14ac:dyDescent="0.2">
      <c r="A15" s="50"/>
      <c r="B15" s="47"/>
      <c r="C15" s="47"/>
      <c r="D15" s="45"/>
      <c r="E15" s="48"/>
      <c r="F15" s="48"/>
      <c r="G15" s="37"/>
    </row>
    <row r="16" spans="1:7" ht="19.5" customHeight="1" x14ac:dyDescent="0.2">
      <c r="A16" s="50"/>
      <c r="B16" s="47"/>
      <c r="C16" s="47"/>
      <c r="D16" s="45"/>
      <c r="E16" s="48"/>
      <c r="F16" s="48"/>
      <c r="G16" s="37"/>
    </row>
    <row r="17" spans="1:7" ht="19.5" customHeight="1" x14ac:dyDescent="0.2">
      <c r="A17" s="48"/>
      <c r="B17" s="47"/>
      <c r="C17" s="47"/>
      <c r="D17" s="45"/>
      <c r="E17" s="48"/>
      <c r="F17" s="48"/>
      <c r="G17" s="37"/>
    </row>
    <row r="18" spans="1:7" ht="19.5" customHeight="1" x14ac:dyDescent="0.2">
      <c r="A18" s="48"/>
      <c r="B18" s="47"/>
      <c r="C18" s="47"/>
      <c r="D18" s="45"/>
      <c r="E18" s="48"/>
      <c r="F18" s="48"/>
      <c r="G18" s="37"/>
    </row>
    <row r="19" spans="1:7" ht="19.5" customHeight="1" x14ac:dyDescent="0.2">
      <c r="A19" s="48"/>
      <c r="B19" s="47"/>
      <c r="C19" s="47"/>
      <c r="D19" s="45"/>
      <c r="E19" s="48"/>
      <c r="F19" s="48"/>
      <c r="G19" s="37"/>
    </row>
    <row r="20" spans="1:7" ht="19.5" customHeight="1" x14ac:dyDescent="0.2">
      <c r="A20" s="48"/>
      <c r="B20" s="51"/>
      <c r="C20" s="52"/>
      <c r="D20" s="48"/>
      <c r="E20" s="48"/>
      <c r="F20" s="48"/>
      <c r="G20" s="37"/>
    </row>
    <row r="21" spans="1:7" ht="19.5" customHeight="1" x14ac:dyDescent="0.2">
      <c r="A21" s="48"/>
      <c r="B21" s="47"/>
      <c r="C21" s="52"/>
      <c r="D21" s="48"/>
      <c r="E21" s="48"/>
      <c r="F21" s="48"/>
      <c r="G21" s="37"/>
    </row>
    <row r="22" spans="1:7" ht="19.5" customHeight="1" x14ac:dyDescent="0.2">
      <c r="A22" s="48"/>
      <c r="B22" s="47"/>
      <c r="C22" s="52"/>
      <c r="D22" s="48"/>
      <c r="E22" s="48"/>
      <c r="F22" s="48"/>
      <c r="G22" s="37"/>
    </row>
    <row r="23" spans="1:7" ht="19.5" customHeight="1" x14ac:dyDescent="0.2">
      <c r="A23" s="48"/>
      <c r="B23" s="47"/>
      <c r="C23" s="52"/>
      <c r="D23" s="48"/>
      <c r="E23" s="48"/>
      <c r="F23" s="48"/>
      <c r="G23" s="37"/>
    </row>
    <row r="24" spans="1:7" ht="19.5" customHeight="1" x14ac:dyDescent="0.2">
      <c r="A24" s="48"/>
      <c r="B24" s="47"/>
      <c r="C24" s="52"/>
      <c r="D24" s="48"/>
      <c r="E24" s="48"/>
      <c r="F24" s="48"/>
      <c r="G24" s="37"/>
    </row>
    <row r="25" spans="1:7" ht="19.5" customHeight="1" x14ac:dyDescent="0.2">
      <c r="A25" s="48"/>
      <c r="B25" s="47"/>
      <c r="C25" s="52"/>
      <c r="D25" s="48"/>
      <c r="E25" s="48"/>
      <c r="F25" s="48"/>
      <c r="G25" s="37"/>
    </row>
    <row r="26" spans="1:7" ht="19.5" customHeight="1" x14ac:dyDescent="0.2">
      <c r="A26" s="48"/>
      <c r="B26" s="47"/>
      <c r="C26" s="52"/>
      <c r="D26" s="48"/>
      <c r="E26" s="48"/>
      <c r="F26" s="48"/>
      <c r="G26" s="37"/>
    </row>
    <row r="27" spans="1:7" ht="19.5" customHeight="1" x14ac:dyDescent="0.2">
      <c r="A27" s="48"/>
      <c r="B27" s="47"/>
      <c r="C27" s="52"/>
      <c r="D27" s="48"/>
      <c r="E27" s="48"/>
      <c r="F27" s="48"/>
      <c r="G27" s="37"/>
    </row>
    <row r="28" spans="1:7" ht="19.5" customHeight="1" x14ac:dyDescent="0.2">
      <c r="A28" s="48"/>
      <c r="B28" s="47"/>
      <c r="C28" s="52"/>
      <c r="D28" s="48"/>
      <c r="E28" s="48"/>
      <c r="F28" s="48"/>
      <c r="G28" s="37"/>
    </row>
    <row r="29" spans="1:7" ht="19.5" customHeight="1" x14ac:dyDescent="0.2">
      <c r="A29" s="48"/>
      <c r="B29" s="48"/>
      <c r="C29" s="48"/>
      <c r="D29" s="48"/>
      <c r="E29" s="48"/>
      <c r="F29" s="48"/>
      <c r="G29" s="37"/>
    </row>
    <row r="30" spans="1:7" ht="19.5" customHeight="1" x14ac:dyDescent="0.2">
      <c r="A30" s="48"/>
      <c r="B30" s="48"/>
      <c r="C30" s="48"/>
      <c r="D30" s="48"/>
      <c r="E30" s="48"/>
      <c r="F30" s="48"/>
      <c r="G30" s="37"/>
    </row>
    <row r="31" spans="1:7" ht="19.5" customHeight="1" x14ac:dyDescent="0.2">
      <c r="A31" s="48"/>
      <c r="B31" s="48"/>
      <c r="C31" s="48"/>
      <c r="D31" s="48"/>
      <c r="E31" s="48"/>
      <c r="F31" s="48"/>
      <c r="G31" s="37"/>
    </row>
    <row r="32" spans="1:7" ht="19.5" customHeight="1" x14ac:dyDescent="0.2">
      <c r="A32" s="48"/>
      <c r="B32" s="48"/>
      <c r="C32" s="48"/>
      <c r="D32" s="48"/>
      <c r="E32" s="48"/>
      <c r="F32" s="48"/>
      <c r="G32" s="37"/>
    </row>
    <row r="33" spans="1:7" ht="19.5" customHeight="1" x14ac:dyDescent="0.2">
      <c r="A33" s="48"/>
      <c r="B33" s="48"/>
      <c r="C33" s="48"/>
      <c r="D33" s="48"/>
      <c r="E33" s="48"/>
      <c r="F33" s="48"/>
      <c r="G33" s="37"/>
    </row>
    <row r="34" spans="1:7" ht="19.5" customHeight="1" x14ac:dyDescent="0.2">
      <c r="A34" s="48"/>
      <c r="B34" s="48"/>
      <c r="C34" s="48"/>
      <c r="D34" s="48"/>
      <c r="E34" s="48"/>
      <c r="F34" s="48"/>
      <c r="G34" s="37"/>
    </row>
    <row r="35" spans="1:7" ht="19.5" customHeight="1" x14ac:dyDescent="0.2">
      <c r="A35" s="48"/>
      <c r="B35" s="48"/>
      <c r="C35" s="48"/>
      <c r="D35" s="48"/>
      <c r="E35" s="48"/>
      <c r="F35" s="48"/>
      <c r="G35" s="37"/>
    </row>
    <row r="36" spans="1:7" ht="19.5" customHeight="1" x14ac:dyDescent="0.2">
      <c r="A36" s="48"/>
      <c r="B36" s="48"/>
      <c r="C36" s="48"/>
      <c r="D36" s="48"/>
      <c r="E36" s="48"/>
      <c r="F36" s="48"/>
      <c r="G36" s="37"/>
    </row>
    <row r="37" spans="1:7" ht="19.5" customHeight="1" x14ac:dyDescent="0.2">
      <c r="A37" s="48"/>
      <c r="B37" s="48"/>
      <c r="C37" s="48"/>
      <c r="D37" s="48"/>
      <c r="E37" s="48"/>
      <c r="F37" s="48"/>
      <c r="G37" s="37"/>
    </row>
    <row r="38" spans="1:7" ht="19.5" customHeight="1" x14ac:dyDescent="0.2">
      <c r="A38" s="48"/>
      <c r="B38" s="48"/>
      <c r="C38" s="48"/>
      <c r="D38" s="48"/>
      <c r="E38" s="48"/>
      <c r="F38" s="48"/>
      <c r="G38" s="37"/>
    </row>
    <row r="39" spans="1:7" ht="19.5" customHeight="1" x14ac:dyDescent="0.2">
      <c r="A39" s="48"/>
      <c r="B39" s="48"/>
      <c r="C39" s="48"/>
      <c r="D39" s="48"/>
      <c r="E39" s="48"/>
      <c r="F39" s="48"/>
      <c r="G39" s="37"/>
    </row>
    <row r="40" spans="1:7" ht="19.2" customHeight="1" x14ac:dyDescent="0.2">
      <c r="A40" s="48"/>
      <c r="B40" s="48"/>
      <c r="C40" s="48"/>
      <c r="D40" s="48"/>
      <c r="E40" s="48"/>
      <c r="F40" s="48"/>
      <c r="G40" s="37"/>
    </row>
    <row r="41" spans="1:7" ht="19.5" customHeight="1" x14ac:dyDescent="0.2">
      <c r="A41" s="37"/>
      <c r="B41" s="37"/>
      <c r="C41" s="53"/>
      <c r="D41" s="37"/>
      <c r="E41" s="37"/>
      <c r="F41" s="37"/>
      <c r="G41" s="37"/>
    </row>
    <row r="42" spans="1:7" ht="19.5" customHeight="1" x14ac:dyDescent="0.2"/>
    <row r="43" spans="1:7" ht="19.5" customHeight="1" x14ac:dyDescent="0.2"/>
    <row r="44" spans="1:7" ht="19.5" customHeight="1" x14ac:dyDescent="0.2"/>
    <row r="45" spans="1:7" ht="19.5" customHeight="1" x14ac:dyDescent="0.2"/>
  </sheetData>
  <mergeCells count="2">
    <mergeCell ref="E1:F1"/>
    <mergeCell ref="A2:F2"/>
  </mergeCells>
  <phoneticPr fontId="2"/>
  <dataValidations count="1">
    <dataValidation imeMode="hiragana" allowBlank="1" showInputMessage="1" showErrorMessage="1" sqref="A14:A16 B14" xr:uid="{CCC5A031-0E93-43A7-B3B2-6D40F57CA745}"/>
  </dataValidations>
  <printOptions verticalCentered="1"/>
  <pageMargins left="1.02" right="0.48" top="0.98425196850393704" bottom="0.39370078740157483" header="0.51181102362204722" footer="0.51181102362204722"/>
  <pageSetup paperSize="9" fitToHeight="7" orientation="portrait" horizontalDpi="1200" verticalDpi="1200" copies="1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86A9A-5ECC-444E-AB49-469B87CDE4E7}">
  <sheetPr codeName="Sheet42">
    <tabColor rgb="FFFFC000"/>
  </sheetPr>
  <dimension ref="A1:G45"/>
  <sheetViews>
    <sheetView zoomScale="70" zoomScaleNormal="70" workbookViewId="0">
      <selection activeCell="L312" sqref="L312"/>
    </sheetView>
  </sheetViews>
  <sheetFormatPr defaultColWidth="8.88671875" defaultRowHeight="16.2" x14ac:dyDescent="0.2"/>
  <cols>
    <col min="1" max="1" width="26.21875" style="38" customWidth="1"/>
    <col min="2" max="2" width="20.21875" style="38" customWidth="1"/>
    <col min="3" max="3" width="7.77734375" style="54" customWidth="1"/>
    <col min="4" max="4" width="8.109375" style="38" customWidth="1"/>
    <col min="5" max="5" width="11.77734375" style="38" customWidth="1"/>
    <col min="6" max="6" width="13.44140625" style="38" customWidth="1"/>
    <col min="7" max="7" width="3.44140625" style="38" customWidth="1"/>
    <col min="8" max="16384" width="8.88671875" style="38"/>
  </cols>
  <sheetData>
    <row r="1" spans="1:7" s="36" customFormat="1" x14ac:dyDescent="0.2">
      <c r="A1" s="33"/>
      <c r="B1" s="33"/>
      <c r="C1" s="34"/>
      <c r="D1" s="33"/>
      <c r="E1" s="59" t="str">
        <f>+"令和"&amp;DBCS(YEAR([20]操作!B11)-2018)&amp;"年"&amp;DBCS(MONTH([20]操作!B11))&amp;"月"&amp;DBCS(DAY([20]操作!B11))&amp;"日"</f>
        <v>令和６年４月１７日</v>
      </c>
      <c r="F1" s="59"/>
      <c r="G1" s="35"/>
    </row>
    <row r="2" spans="1:7" ht="19.5" customHeight="1" x14ac:dyDescent="0.25">
      <c r="A2" s="60" t="s">
        <v>27</v>
      </c>
      <c r="B2" s="60"/>
      <c r="C2" s="60"/>
      <c r="D2" s="60"/>
      <c r="E2" s="60"/>
      <c r="F2" s="60"/>
      <c r="G2" s="37"/>
    </row>
    <row r="3" spans="1:7" ht="19.5" customHeight="1" x14ac:dyDescent="0.2">
      <c r="A3" s="33" t="str">
        <f>[20]操作!B29</f>
        <v>契約担当官</v>
      </c>
      <c r="B3" s="33"/>
      <c r="C3" s="33"/>
      <c r="D3" s="33"/>
      <c r="E3" s="33"/>
      <c r="F3" s="33"/>
      <c r="G3" s="37"/>
    </row>
    <row r="4" spans="1:7" ht="19.5" customHeight="1" x14ac:dyDescent="0.2">
      <c r="A4" s="33" t="str">
        <f>[20]操作!D1</f>
        <v>航空自衛隊第2航空団</v>
      </c>
      <c r="B4" s="33"/>
      <c r="C4" s="33"/>
      <c r="D4" s="33"/>
      <c r="E4" s="33"/>
      <c r="F4" s="33"/>
      <c r="G4" s="37"/>
    </row>
    <row r="5" spans="1:7" ht="19.5" customHeight="1" x14ac:dyDescent="0.2">
      <c r="A5" s="33" t="str">
        <f>[20]操作!B31</f>
        <v>会計隊長　 中村　匡利</v>
      </c>
      <c r="B5" s="33" t="s">
        <v>28</v>
      </c>
      <c r="C5" s="33"/>
      <c r="D5" s="33"/>
      <c r="E5" s="33"/>
      <c r="F5" s="33"/>
      <c r="G5" s="37"/>
    </row>
    <row r="6" spans="1:7" ht="19.5" customHeight="1" x14ac:dyDescent="0.2">
      <c r="A6" s="33"/>
      <c r="B6" s="33"/>
      <c r="C6" s="33"/>
      <c r="D6" s="33"/>
      <c r="E6" s="33"/>
      <c r="F6" s="33"/>
      <c r="G6" s="37"/>
    </row>
    <row r="7" spans="1:7" ht="19.5" customHeight="1" x14ac:dyDescent="0.2">
      <c r="A7" s="39" t="str">
        <f>"納　期　：　"&amp;[20]操作!B14</f>
        <v>納　期　：　令和6年5月1日～令和6年5月31日</v>
      </c>
      <c r="B7" s="33"/>
      <c r="C7" s="40" t="s">
        <v>12</v>
      </c>
      <c r="D7" s="39"/>
      <c r="E7" s="33"/>
      <c r="F7" s="33"/>
      <c r="G7" s="37"/>
    </row>
    <row r="8" spans="1:7" ht="19.5" customHeight="1" x14ac:dyDescent="0.2">
      <c r="A8" s="39" t="str">
        <f>+市場鑑!A8</f>
        <v>納　地　：　航空自衛隊襟裳分屯基地</v>
      </c>
      <c r="B8" s="33"/>
      <c r="C8" s="40" t="s">
        <v>13</v>
      </c>
      <c r="D8" s="39"/>
      <c r="E8" s="33"/>
      <c r="F8" s="33"/>
      <c r="G8" s="37"/>
    </row>
    <row r="9" spans="1:7" ht="19.5" customHeight="1" x14ac:dyDescent="0.2">
      <c r="A9" s="33" t="s">
        <v>29</v>
      </c>
      <c r="B9" s="33"/>
      <c r="C9" s="40" t="s">
        <v>15</v>
      </c>
      <c r="D9" s="39"/>
      <c r="E9" s="33"/>
      <c r="F9" s="41" t="s">
        <v>16</v>
      </c>
      <c r="G9" s="37"/>
    </row>
    <row r="10" spans="1:7" ht="19.5" customHeight="1" x14ac:dyDescent="0.2">
      <c r="A10" s="33"/>
      <c r="B10" s="33"/>
      <c r="C10" s="42" t="s">
        <v>17</v>
      </c>
      <c r="D10" s="33"/>
      <c r="E10" s="33"/>
      <c r="F10" s="33"/>
      <c r="G10" s="37"/>
    </row>
    <row r="11" spans="1:7" ht="19.5" customHeight="1" x14ac:dyDescent="0.2">
      <c r="A11" s="33"/>
      <c r="B11" s="33"/>
      <c r="C11" s="42" t="s">
        <v>18</v>
      </c>
      <c r="D11" s="33"/>
      <c r="E11" s="33"/>
      <c r="F11" s="33"/>
      <c r="G11" s="37"/>
    </row>
    <row r="12" spans="1:7" ht="30.75" customHeight="1" x14ac:dyDescent="0.2">
      <c r="A12" s="44" t="s">
        <v>19</v>
      </c>
      <c r="B12" s="44" t="s">
        <v>20</v>
      </c>
      <c r="C12" s="44" t="s">
        <v>21</v>
      </c>
      <c r="D12" s="44" t="s">
        <v>22</v>
      </c>
      <c r="E12" s="44" t="s">
        <v>23</v>
      </c>
      <c r="F12" s="44" t="s">
        <v>24</v>
      </c>
      <c r="G12" s="37"/>
    </row>
    <row r="13" spans="1:7" ht="19.5" customHeight="1" x14ac:dyDescent="0.2">
      <c r="A13" s="45" t="s">
        <v>25</v>
      </c>
      <c r="B13" s="55"/>
      <c r="C13" s="47"/>
      <c r="D13" s="45"/>
      <c r="E13" s="45"/>
      <c r="F13" s="48"/>
      <c r="G13" s="37"/>
    </row>
    <row r="14" spans="1:7" ht="19.5" customHeight="1" x14ac:dyDescent="0.2">
      <c r="A14" s="49"/>
      <c r="B14" s="49" t="s">
        <v>26</v>
      </c>
      <c r="C14" s="47"/>
      <c r="D14" s="45"/>
      <c r="E14" s="48"/>
      <c r="F14" s="48"/>
      <c r="G14" s="37"/>
    </row>
    <row r="15" spans="1:7" ht="19.5" customHeight="1" x14ac:dyDescent="0.2">
      <c r="A15" s="50"/>
      <c r="B15" s="47"/>
      <c r="C15" s="47"/>
      <c r="D15" s="45"/>
      <c r="E15" s="48"/>
      <c r="F15" s="48"/>
      <c r="G15" s="37"/>
    </row>
    <row r="16" spans="1:7" ht="19.5" customHeight="1" x14ac:dyDescent="0.2">
      <c r="A16" s="50"/>
      <c r="B16" s="47"/>
      <c r="C16" s="47"/>
      <c r="D16" s="45"/>
      <c r="E16" s="48"/>
      <c r="F16" s="48"/>
      <c r="G16" s="37"/>
    </row>
    <row r="17" spans="1:7" ht="19.5" customHeight="1" x14ac:dyDescent="0.2">
      <c r="A17" s="48"/>
      <c r="B17" s="47"/>
      <c r="C17" s="47"/>
      <c r="D17" s="45"/>
      <c r="E17" s="48"/>
      <c r="F17" s="48"/>
      <c r="G17" s="37"/>
    </row>
    <row r="18" spans="1:7" ht="19.5" customHeight="1" x14ac:dyDescent="0.2">
      <c r="A18" s="48"/>
      <c r="B18" s="47"/>
      <c r="C18" s="47"/>
      <c r="D18" s="45"/>
      <c r="E18" s="48"/>
      <c r="F18" s="48"/>
      <c r="G18" s="37"/>
    </row>
    <row r="19" spans="1:7" ht="19.5" customHeight="1" x14ac:dyDescent="0.2">
      <c r="A19" s="48"/>
      <c r="B19" s="47"/>
      <c r="C19" s="47"/>
      <c r="D19" s="45"/>
      <c r="E19" s="48"/>
      <c r="F19" s="48"/>
      <c r="G19" s="37"/>
    </row>
    <row r="20" spans="1:7" ht="19.5" customHeight="1" x14ac:dyDescent="0.2">
      <c r="A20" s="48"/>
      <c r="B20" s="51"/>
      <c r="C20" s="52"/>
      <c r="D20" s="48"/>
      <c r="E20" s="48"/>
      <c r="F20" s="48"/>
      <c r="G20" s="37"/>
    </row>
    <row r="21" spans="1:7" ht="19.5" customHeight="1" x14ac:dyDescent="0.2">
      <c r="A21" s="48"/>
      <c r="B21" s="47"/>
      <c r="C21" s="52"/>
      <c r="D21" s="48"/>
      <c r="E21" s="48"/>
      <c r="F21" s="48"/>
      <c r="G21" s="37"/>
    </row>
    <row r="22" spans="1:7" ht="19.5" customHeight="1" x14ac:dyDescent="0.2">
      <c r="A22" s="48"/>
      <c r="B22" s="47"/>
      <c r="C22" s="52"/>
      <c r="D22" s="48"/>
      <c r="E22" s="48"/>
      <c r="F22" s="48"/>
      <c r="G22" s="37"/>
    </row>
    <row r="23" spans="1:7" ht="19.5" customHeight="1" x14ac:dyDescent="0.2">
      <c r="A23" s="48"/>
      <c r="B23" s="47"/>
      <c r="C23" s="52"/>
      <c r="D23" s="48"/>
      <c r="E23" s="48"/>
      <c r="F23" s="48"/>
      <c r="G23" s="37"/>
    </row>
    <row r="24" spans="1:7" ht="19.5" customHeight="1" x14ac:dyDescent="0.2">
      <c r="A24" s="48"/>
      <c r="B24" s="47"/>
      <c r="C24" s="52"/>
      <c r="D24" s="48"/>
      <c r="E24" s="48"/>
      <c r="F24" s="48"/>
      <c r="G24" s="37"/>
    </row>
    <row r="25" spans="1:7" ht="19.5" customHeight="1" x14ac:dyDescent="0.2">
      <c r="A25" s="48"/>
      <c r="B25" s="47"/>
      <c r="C25" s="52"/>
      <c r="D25" s="48"/>
      <c r="E25" s="48"/>
      <c r="F25" s="48"/>
      <c r="G25" s="37"/>
    </row>
    <row r="26" spans="1:7" ht="19.5" customHeight="1" x14ac:dyDescent="0.2">
      <c r="A26" s="48"/>
      <c r="B26" s="47"/>
      <c r="C26" s="52"/>
      <c r="D26" s="48"/>
      <c r="E26" s="48"/>
      <c r="F26" s="48"/>
      <c r="G26" s="37"/>
    </row>
    <row r="27" spans="1:7" ht="19.5" customHeight="1" x14ac:dyDescent="0.2">
      <c r="A27" s="48"/>
      <c r="B27" s="47"/>
      <c r="C27" s="52"/>
      <c r="D27" s="48"/>
      <c r="E27" s="48"/>
      <c r="F27" s="48"/>
      <c r="G27" s="37"/>
    </row>
    <row r="28" spans="1:7" ht="19.5" customHeight="1" x14ac:dyDescent="0.2">
      <c r="A28" s="48"/>
      <c r="B28" s="47"/>
      <c r="C28" s="52"/>
      <c r="D28" s="48"/>
      <c r="E28" s="48"/>
      <c r="F28" s="48"/>
      <c r="G28" s="37"/>
    </row>
    <row r="29" spans="1:7" ht="19.5" customHeight="1" x14ac:dyDescent="0.2">
      <c r="A29" s="48"/>
      <c r="B29" s="48"/>
      <c r="C29" s="48"/>
      <c r="D29" s="48"/>
      <c r="E29" s="48"/>
      <c r="F29" s="48"/>
      <c r="G29" s="37"/>
    </row>
    <row r="30" spans="1:7" ht="19.5" customHeight="1" x14ac:dyDescent="0.2">
      <c r="A30" s="48"/>
      <c r="B30" s="48"/>
      <c r="C30" s="48"/>
      <c r="D30" s="48"/>
      <c r="E30" s="48"/>
      <c r="F30" s="48"/>
      <c r="G30" s="37"/>
    </row>
    <row r="31" spans="1:7" ht="19.5" customHeight="1" x14ac:dyDescent="0.2">
      <c r="A31" s="48"/>
      <c r="B31" s="48"/>
      <c r="C31" s="48"/>
      <c r="D31" s="48"/>
      <c r="E31" s="48"/>
      <c r="F31" s="48"/>
      <c r="G31" s="37"/>
    </row>
    <row r="32" spans="1:7" ht="19.5" customHeight="1" x14ac:dyDescent="0.2">
      <c r="A32" s="48"/>
      <c r="B32" s="48"/>
      <c r="C32" s="48"/>
      <c r="D32" s="48"/>
      <c r="E32" s="48"/>
      <c r="F32" s="48"/>
      <c r="G32" s="37"/>
    </row>
    <row r="33" spans="1:7" ht="19.5" customHeight="1" x14ac:dyDescent="0.2">
      <c r="A33" s="48"/>
      <c r="B33" s="48"/>
      <c r="C33" s="48"/>
      <c r="D33" s="48"/>
      <c r="E33" s="48"/>
      <c r="F33" s="48"/>
      <c r="G33" s="37"/>
    </row>
    <row r="34" spans="1:7" ht="19.5" customHeight="1" x14ac:dyDescent="0.2">
      <c r="A34" s="48"/>
      <c r="B34" s="48"/>
      <c r="C34" s="48"/>
      <c r="D34" s="48"/>
      <c r="E34" s="48"/>
      <c r="F34" s="48"/>
      <c r="G34" s="37"/>
    </row>
    <row r="35" spans="1:7" ht="19.5" customHeight="1" x14ac:dyDescent="0.2">
      <c r="A35" s="48"/>
      <c r="B35" s="48"/>
      <c r="C35" s="48"/>
      <c r="D35" s="48"/>
      <c r="E35" s="48"/>
      <c r="F35" s="48"/>
      <c r="G35" s="37"/>
    </row>
    <row r="36" spans="1:7" ht="19.5" customHeight="1" x14ac:dyDescent="0.2">
      <c r="A36" s="48"/>
      <c r="B36" s="48"/>
      <c r="C36" s="48"/>
      <c r="D36" s="48"/>
      <c r="E36" s="48"/>
      <c r="F36" s="48"/>
      <c r="G36" s="37"/>
    </row>
    <row r="37" spans="1:7" ht="19.5" customHeight="1" x14ac:dyDescent="0.2">
      <c r="A37" s="48"/>
      <c r="B37" s="48"/>
      <c r="C37" s="48"/>
      <c r="D37" s="48"/>
      <c r="E37" s="48"/>
      <c r="F37" s="48"/>
      <c r="G37" s="37"/>
    </row>
    <row r="38" spans="1:7" ht="19.5" customHeight="1" x14ac:dyDescent="0.2">
      <c r="A38" s="48"/>
      <c r="B38" s="48"/>
      <c r="C38" s="48"/>
      <c r="D38" s="48"/>
      <c r="E38" s="48"/>
      <c r="F38" s="48"/>
      <c r="G38" s="37"/>
    </row>
    <row r="39" spans="1:7" ht="19.5" customHeight="1" x14ac:dyDescent="0.2">
      <c r="A39" s="61" t="s">
        <v>30</v>
      </c>
      <c r="B39" s="62"/>
      <c r="C39" s="62"/>
      <c r="D39" s="62"/>
      <c r="E39" s="62"/>
      <c r="F39" s="63"/>
      <c r="G39" s="37"/>
    </row>
    <row r="40" spans="1:7" ht="19.5" customHeight="1" x14ac:dyDescent="0.2">
      <c r="A40" s="64"/>
      <c r="B40" s="65"/>
      <c r="C40" s="65"/>
      <c r="D40" s="65"/>
      <c r="E40" s="65"/>
      <c r="F40" s="66"/>
      <c r="G40" s="37"/>
    </row>
    <row r="41" spans="1:7" ht="19.5" customHeight="1" x14ac:dyDescent="0.2">
      <c r="A41" s="37"/>
      <c r="B41" s="37"/>
      <c r="C41" s="53"/>
      <c r="D41" s="37"/>
      <c r="E41" s="37"/>
      <c r="F41" s="37"/>
      <c r="G41" s="37"/>
    </row>
    <row r="42" spans="1:7" ht="19.5" customHeight="1" x14ac:dyDescent="0.2"/>
    <row r="43" spans="1:7" ht="19.5" customHeight="1" x14ac:dyDescent="0.2"/>
    <row r="44" spans="1:7" ht="19.5" customHeight="1" x14ac:dyDescent="0.2"/>
    <row r="45" spans="1:7" ht="19.5" customHeight="1" x14ac:dyDescent="0.2"/>
  </sheetData>
  <mergeCells count="3">
    <mergeCell ref="E1:F1"/>
    <mergeCell ref="A2:F2"/>
    <mergeCell ref="A39:F40"/>
  </mergeCells>
  <phoneticPr fontId="2"/>
  <dataValidations count="1">
    <dataValidation imeMode="hiragana" allowBlank="1" showInputMessage="1" showErrorMessage="1" sqref="A14:A16 B14" xr:uid="{877CD2D6-62CD-46CD-BB15-D84CF42D73C2}"/>
  </dataValidations>
  <printOptions verticalCentered="1"/>
  <pageMargins left="1.02" right="0.48" top="0.98425196850393704" bottom="0.39370078740157483" header="0.51181102362204722" footer="0.51181102362204722"/>
  <pageSetup paperSize="9" fitToHeight="7" orientation="portrait" horizontalDpi="1200" verticalDpi="1200" copies="1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内訳書</vt:lpstr>
      <vt:lpstr>市場鑑</vt:lpstr>
      <vt:lpstr>入札鑑</vt:lpstr>
      <vt:lpstr>市場鑑!Print_Area</vt:lpstr>
      <vt:lpstr>内訳書!Print_Area</vt:lpstr>
      <vt:lpstr>入札鑑!Print_Area</vt:lpstr>
      <vt:lpstr>内訳書!Print_Titles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西脇 翔</dc:creator>
  <cp:lastModifiedBy>福井 南智</cp:lastModifiedBy>
  <dcterms:created xsi:type="dcterms:W3CDTF">2024-04-02T05:49:40Z</dcterms:created>
  <dcterms:modified xsi:type="dcterms:W3CDTF">2024-04-02T22:40:05Z</dcterms:modified>
</cp:coreProperties>
</file>