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omfs3s2901uv-i\部隊内フォルダ\注意フォルダ\補給本部・補給処\第４補給処\調達部\01検討中\03原価計算課\FY7 経費率\令和８年度(暫定)　公示(P)\"/>
    </mc:Choice>
  </mc:AlternateContent>
  <xr:revisionPtr revIDLastSave="0" documentId="13_ncr:1_{1861BC7E-4D60-4865-A8F7-7015A850EAA0}" xr6:coauthVersionLast="47" xr6:coauthVersionMax="47" xr10:uidLastSave="{00000000-0000-0000-0000-000000000000}"/>
  <bookViews>
    <workbookView xWindow="-120" yWindow="-120" windowWidth="29040" windowHeight="15840" firstSheet="1" activeTab="1" xr2:uid="{E2FB5E9F-CBC1-4CA5-8DDB-4319581F8C6D}"/>
  </bookViews>
  <sheets>
    <sheet name="QCD評価内訳 (案)" sheetId="20" state="hidden" r:id="rId1"/>
    <sheet name="別表" sheetId="30" r:id="rId2"/>
    <sheet name="【部内】R8向けQCD評価内訳（案）（見え消し）" sheetId="27" state="hidden" r:id="rId3"/>
  </sheets>
  <definedNames>
    <definedName name="___________________key1" localSheetId="2" hidden="1">#REF!</definedName>
    <definedName name="___________________key1" localSheetId="0" hidden="1">#REF!</definedName>
    <definedName name="___________________key1" localSheetId="1" hidden="1">#REF!</definedName>
    <definedName name="___________________key1" hidden="1">#REF!</definedName>
    <definedName name="___________________key2" localSheetId="2" hidden="1">#REF!</definedName>
    <definedName name="___________________key2" localSheetId="0" hidden="1">#REF!</definedName>
    <definedName name="___________________key2" localSheetId="1" hidden="1">#REF!</definedName>
    <definedName name="___________________key2" hidden="1">#REF!</definedName>
    <definedName name="__________________aaa1" localSheetId="2" hidden="1">{#N/A,#N/A,FALSE,"予算表";#N/A,#N/A,FALSE,"人件費"}</definedName>
    <definedName name="__________________aaa1" localSheetId="0" hidden="1">{#N/A,#N/A,FALSE,"予算表";#N/A,#N/A,FALSE,"人件費"}</definedName>
    <definedName name="__________________aaa1" localSheetId="1" hidden="1">{#N/A,#N/A,FALSE,"予算表";#N/A,#N/A,FALSE,"人件費"}</definedName>
    <definedName name="__________________aaa1" hidden="1">{#N/A,#N/A,FALSE,"予算表";#N/A,#N/A,FALSE,"人件費"}</definedName>
    <definedName name="__________________aaa2" localSheetId="2" hidden="1">{#N/A,#N/A,FALSE,"予算表";#N/A,#N/A,FALSE,"人件費"}</definedName>
    <definedName name="__________________aaa2" localSheetId="0" hidden="1">{#N/A,#N/A,FALSE,"予算表";#N/A,#N/A,FALSE,"人件費"}</definedName>
    <definedName name="__________________aaa2" localSheetId="1" hidden="1">{#N/A,#N/A,FALSE,"予算表";#N/A,#N/A,FALSE,"人件費"}</definedName>
    <definedName name="__________________aaa2" hidden="1">{#N/A,#N/A,FALSE,"予算表";#N/A,#N/A,FALSE,"人件費"}</definedName>
    <definedName name="__________________FTE1" localSheetId="2" hidden="1">{#N/A,#N/A,TRUE,"仕様検討";#N/A,#N/A,TRUE,"計画＿管理";#N/A,#N/A,TRUE,"設計";#N/A,#N/A,TRUE,"技術調整＿指導";#N/A,#N/A,TRUE,"試験立合";#N/A,#N/A,TRUE,"提出資料等作成";#N/A,#N/A,TRUE,"試験費関連"}</definedName>
    <definedName name="__________________FTE1" localSheetId="0" hidden="1">{#N/A,#N/A,TRUE,"仕様検討";#N/A,#N/A,TRUE,"計画＿管理";#N/A,#N/A,TRUE,"設計";#N/A,#N/A,TRUE,"技術調整＿指導";#N/A,#N/A,TRUE,"試験立合";#N/A,#N/A,TRUE,"提出資料等作成";#N/A,#N/A,TRUE,"試験費関連"}</definedName>
    <definedName name="__________________FTE1" localSheetId="1" hidden="1">{#N/A,#N/A,TRUE,"仕様検討";#N/A,#N/A,TRUE,"計画＿管理";#N/A,#N/A,TRUE,"設計";#N/A,#N/A,TRUE,"技術調整＿指導";#N/A,#N/A,TRUE,"試験立合";#N/A,#N/A,TRUE,"提出資料等作成";#N/A,#N/A,TRUE,"試験費関連"}</definedName>
    <definedName name="__________________FTE1" hidden="1">{#N/A,#N/A,TRUE,"仕様検討";#N/A,#N/A,TRUE,"計画＿管理";#N/A,#N/A,TRUE,"設計";#N/A,#N/A,TRUE,"技術調整＿指導";#N/A,#N/A,TRUE,"試験立合";#N/A,#N/A,TRUE,"提出資料等作成";#N/A,#N/A,TRUE,"試験費関連"}</definedName>
    <definedName name="__________________FTE2" localSheetId="2" hidden="1">{#N/A,#N/A,TRUE,"仕様検討";#N/A,#N/A,TRUE,"計画＿管理";#N/A,#N/A,TRUE,"設計";#N/A,#N/A,TRUE,"技術調整＿指導";#N/A,#N/A,TRUE,"試験立合";#N/A,#N/A,TRUE,"提出資料等作成";#N/A,#N/A,TRUE,"試験費関連"}</definedName>
    <definedName name="__________________FTE2" localSheetId="0" hidden="1">{#N/A,#N/A,TRUE,"仕様検討";#N/A,#N/A,TRUE,"計画＿管理";#N/A,#N/A,TRUE,"設計";#N/A,#N/A,TRUE,"技術調整＿指導";#N/A,#N/A,TRUE,"試験立合";#N/A,#N/A,TRUE,"提出資料等作成";#N/A,#N/A,TRUE,"試験費関連"}</definedName>
    <definedName name="__________________FTE2" localSheetId="1" hidden="1">{#N/A,#N/A,TRUE,"仕様検討";#N/A,#N/A,TRUE,"計画＿管理";#N/A,#N/A,TRUE,"設計";#N/A,#N/A,TRUE,"技術調整＿指導";#N/A,#N/A,TRUE,"試験立合";#N/A,#N/A,TRUE,"提出資料等作成";#N/A,#N/A,TRUE,"試験費関連"}</definedName>
    <definedName name="__________________FTE2" hidden="1">{#N/A,#N/A,TRUE,"仕様検討";#N/A,#N/A,TRUE,"計画＿管理";#N/A,#N/A,TRUE,"設計";#N/A,#N/A,TRUE,"技術調整＿指導";#N/A,#N/A,TRUE,"試験立合";#N/A,#N/A,TRUE,"提出資料等作成";#N/A,#N/A,TRUE,"試験費関連"}</definedName>
    <definedName name="__________________gen２" localSheetId="2" hidden="1">{#N/A,#N/A,FALSE,"加工";#N/A,#N/A,FALSE,"見積概算中確";#N/A,#N/A,FALSE,"設計"}</definedName>
    <definedName name="__________________gen２" localSheetId="0" hidden="1">{#N/A,#N/A,FALSE,"加工";#N/A,#N/A,FALSE,"見積概算中確";#N/A,#N/A,FALSE,"設計"}</definedName>
    <definedName name="__________________gen２" localSheetId="1" hidden="1">{#N/A,#N/A,FALSE,"加工";#N/A,#N/A,FALSE,"見積概算中確";#N/A,#N/A,FALSE,"設計"}</definedName>
    <definedName name="__________________gen２" hidden="1">{#N/A,#N/A,FALSE,"加工";#N/A,#N/A,FALSE,"見積概算中確";#N/A,#N/A,FALSE,"設計"}</definedName>
    <definedName name="__________________key1" localSheetId="2" hidden="1">#REF!</definedName>
    <definedName name="__________________key1" localSheetId="0" hidden="1">#REF!</definedName>
    <definedName name="__________________key1" localSheetId="1" hidden="1">#REF!</definedName>
    <definedName name="__________________key1" hidden="1">#REF!</definedName>
    <definedName name="__________________key2" localSheetId="2" hidden="1">#REF!</definedName>
    <definedName name="__________________key2" localSheetId="0" hidden="1">#REF!</definedName>
    <definedName name="__________________key2" localSheetId="1" hidden="1">#REF!</definedName>
    <definedName name="__________________key2" hidden="1">#REF!</definedName>
    <definedName name="__________________wrn2" localSheetId="2" hidden="1">{#N/A,#N/A,FALSE,"輸入品(推進薬)";#N/A,#N/A,FALSE,"輸入品(ﾛｹｯﾄﾓ-ﾀ)";#N/A,#N/A,FALSE,"直材総括"}</definedName>
    <definedName name="__________________wrn2" localSheetId="0" hidden="1">{#N/A,#N/A,FALSE,"輸入品(推進薬)";#N/A,#N/A,FALSE,"輸入品(ﾛｹｯﾄﾓ-ﾀ)";#N/A,#N/A,FALSE,"直材総括"}</definedName>
    <definedName name="__________________wrn2" localSheetId="1" hidden="1">{#N/A,#N/A,FALSE,"輸入品(推進薬)";#N/A,#N/A,FALSE,"輸入品(ﾛｹｯﾄﾓ-ﾀ)";#N/A,#N/A,FALSE,"直材総括"}</definedName>
    <definedName name="__________________wrn2" hidden="1">{#N/A,#N/A,FALSE,"輸入品(推進薬)";#N/A,#N/A,FALSE,"輸入品(ﾛｹｯﾄﾓ-ﾀ)";#N/A,#N/A,FALSE,"直材総括"}</definedName>
    <definedName name="_________________aaa1" localSheetId="2" hidden="1">{#N/A,#N/A,FALSE,"予算表";#N/A,#N/A,FALSE,"人件費"}</definedName>
    <definedName name="_________________aaa1" localSheetId="0" hidden="1">{#N/A,#N/A,FALSE,"予算表";#N/A,#N/A,FALSE,"人件費"}</definedName>
    <definedName name="_________________aaa1" localSheetId="1" hidden="1">{#N/A,#N/A,FALSE,"予算表";#N/A,#N/A,FALSE,"人件費"}</definedName>
    <definedName name="_________________aaa1" hidden="1">{#N/A,#N/A,FALSE,"予算表";#N/A,#N/A,FALSE,"人件費"}</definedName>
    <definedName name="_________________aaa2" localSheetId="2" hidden="1">{#N/A,#N/A,FALSE,"予算表";#N/A,#N/A,FALSE,"人件費"}</definedName>
    <definedName name="_________________aaa2" localSheetId="0" hidden="1">{#N/A,#N/A,FALSE,"予算表";#N/A,#N/A,FALSE,"人件費"}</definedName>
    <definedName name="_________________aaa2" localSheetId="1" hidden="1">{#N/A,#N/A,FALSE,"予算表";#N/A,#N/A,FALSE,"人件費"}</definedName>
    <definedName name="_________________aaa2" hidden="1">{#N/A,#N/A,FALSE,"予算表";#N/A,#N/A,FALSE,"人件費"}</definedName>
    <definedName name="_________________FTE1" localSheetId="2" hidden="1">{#N/A,#N/A,TRUE,"仕様検討";#N/A,#N/A,TRUE,"計画＿管理";#N/A,#N/A,TRUE,"設計";#N/A,#N/A,TRUE,"技術調整＿指導";#N/A,#N/A,TRUE,"試験立合";#N/A,#N/A,TRUE,"提出資料等作成";#N/A,#N/A,TRUE,"試験費関連"}</definedName>
    <definedName name="_________________FTE1" localSheetId="0" hidden="1">{#N/A,#N/A,TRUE,"仕様検討";#N/A,#N/A,TRUE,"計画＿管理";#N/A,#N/A,TRUE,"設計";#N/A,#N/A,TRUE,"技術調整＿指導";#N/A,#N/A,TRUE,"試験立合";#N/A,#N/A,TRUE,"提出資料等作成";#N/A,#N/A,TRUE,"試験費関連"}</definedName>
    <definedName name="_________________FTE1" localSheetId="1" hidden="1">{#N/A,#N/A,TRUE,"仕様検討";#N/A,#N/A,TRUE,"計画＿管理";#N/A,#N/A,TRUE,"設計";#N/A,#N/A,TRUE,"技術調整＿指導";#N/A,#N/A,TRUE,"試験立合";#N/A,#N/A,TRUE,"提出資料等作成";#N/A,#N/A,TRUE,"試験費関連"}</definedName>
    <definedName name="_________________FTE1" hidden="1">{#N/A,#N/A,TRUE,"仕様検討";#N/A,#N/A,TRUE,"計画＿管理";#N/A,#N/A,TRUE,"設計";#N/A,#N/A,TRUE,"技術調整＿指導";#N/A,#N/A,TRUE,"試験立合";#N/A,#N/A,TRUE,"提出資料等作成";#N/A,#N/A,TRUE,"試験費関連"}</definedName>
    <definedName name="_________________FTE2" localSheetId="2" hidden="1">{#N/A,#N/A,TRUE,"仕様検討";#N/A,#N/A,TRUE,"計画＿管理";#N/A,#N/A,TRUE,"設計";#N/A,#N/A,TRUE,"技術調整＿指導";#N/A,#N/A,TRUE,"試験立合";#N/A,#N/A,TRUE,"提出資料等作成";#N/A,#N/A,TRUE,"試験費関連"}</definedName>
    <definedName name="_________________FTE2" localSheetId="0" hidden="1">{#N/A,#N/A,TRUE,"仕様検討";#N/A,#N/A,TRUE,"計画＿管理";#N/A,#N/A,TRUE,"設計";#N/A,#N/A,TRUE,"技術調整＿指導";#N/A,#N/A,TRUE,"試験立合";#N/A,#N/A,TRUE,"提出資料等作成";#N/A,#N/A,TRUE,"試験費関連"}</definedName>
    <definedName name="_________________FTE2" localSheetId="1" hidden="1">{#N/A,#N/A,TRUE,"仕様検討";#N/A,#N/A,TRUE,"計画＿管理";#N/A,#N/A,TRUE,"設計";#N/A,#N/A,TRUE,"技術調整＿指導";#N/A,#N/A,TRUE,"試験立合";#N/A,#N/A,TRUE,"提出資料等作成";#N/A,#N/A,TRUE,"試験費関連"}</definedName>
    <definedName name="_________________FTE2" hidden="1">{#N/A,#N/A,TRUE,"仕様検討";#N/A,#N/A,TRUE,"計画＿管理";#N/A,#N/A,TRUE,"設計";#N/A,#N/A,TRUE,"技術調整＿指導";#N/A,#N/A,TRUE,"試験立合";#N/A,#N/A,TRUE,"提出資料等作成";#N/A,#N/A,TRUE,"試験費関連"}</definedName>
    <definedName name="_________________gen２" localSheetId="2" hidden="1">{#N/A,#N/A,FALSE,"加工";#N/A,#N/A,FALSE,"見積概算中確";#N/A,#N/A,FALSE,"設計"}</definedName>
    <definedName name="_________________gen２" localSheetId="0" hidden="1">{#N/A,#N/A,FALSE,"加工";#N/A,#N/A,FALSE,"見積概算中確";#N/A,#N/A,FALSE,"設計"}</definedName>
    <definedName name="_________________gen２" localSheetId="1" hidden="1">{#N/A,#N/A,FALSE,"加工";#N/A,#N/A,FALSE,"見積概算中確";#N/A,#N/A,FALSE,"設計"}</definedName>
    <definedName name="_________________gen２" hidden="1">{#N/A,#N/A,FALSE,"加工";#N/A,#N/A,FALSE,"見積概算中確";#N/A,#N/A,FALSE,"設計"}</definedName>
    <definedName name="_________________key1" localSheetId="2" hidden="1">#REF!</definedName>
    <definedName name="_________________key1" localSheetId="0" hidden="1">#REF!</definedName>
    <definedName name="_________________key1" localSheetId="1" hidden="1">#REF!</definedName>
    <definedName name="_________________key1" hidden="1">#REF!</definedName>
    <definedName name="_________________key2" localSheetId="2" hidden="1">#REF!</definedName>
    <definedName name="_________________key2" localSheetId="0" hidden="1">#REF!</definedName>
    <definedName name="_________________key2" localSheetId="1" hidden="1">#REF!</definedName>
    <definedName name="_________________key2" hidden="1">#REF!</definedName>
    <definedName name="_________________wrn2" localSheetId="2" hidden="1">{#N/A,#N/A,FALSE,"輸入品(推進薬)";#N/A,#N/A,FALSE,"輸入品(ﾛｹｯﾄﾓ-ﾀ)";#N/A,#N/A,FALSE,"直材総括"}</definedName>
    <definedName name="_________________wrn2" localSheetId="0" hidden="1">{#N/A,#N/A,FALSE,"輸入品(推進薬)";#N/A,#N/A,FALSE,"輸入品(ﾛｹｯﾄﾓ-ﾀ)";#N/A,#N/A,FALSE,"直材総括"}</definedName>
    <definedName name="_________________wrn2" localSheetId="1" hidden="1">{#N/A,#N/A,FALSE,"輸入品(推進薬)";#N/A,#N/A,FALSE,"輸入品(ﾛｹｯﾄﾓ-ﾀ)";#N/A,#N/A,FALSE,"直材総括"}</definedName>
    <definedName name="_________________wrn2" hidden="1">{#N/A,#N/A,FALSE,"輸入品(推進薬)";#N/A,#N/A,FALSE,"輸入品(ﾛｹｯﾄﾓ-ﾀ)";#N/A,#N/A,FALSE,"直材総括"}</definedName>
    <definedName name="________________aaa1" localSheetId="2" hidden="1">{#N/A,#N/A,FALSE,"予算表";#N/A,#N/A,FALSE,"人件費"}</definedName>
    <definedName name="________________aaa1" localSheetId="0" hidden="1">{#N/A,#N/A,FALSE,"予算表";#N/A,#N/A,FALSE,"人件費"}</definedName>
    <definedName name="________________aaa1" localSheetId="1" hidden="1">{#N/A,#N/A,FALSE,"予算表";#N/A,#N/A,FALSE,"人件費"}</definedName>
    <definedName name="________________aaa1" hidden="1">{#N/A,#N/A,FALSE,"予算表";#N/A,#N/A,FALSE,"人件費"}</definedName>
    <definedName name="________________aaa2" localSheetId="2" hidden="1">{#N/A,#N/A,FALSE,"予算表";#N/A,#N/A,FALSE,"人件費"}</definedName>
    <definedName name="________________aaa2" localSheetId="0" hidden="1">{#N/A,#N/A,FALSE,"予算表";#N/A,#N/A,FALSE,"人件費"}</definedName>
    <definedName name="________________aaa2" localSheetId="1" hidden="1">{#N/A,#N/A,FALSE,"予算表";#N/A,#N/A,FALSE,"人件費"}</definedName>
    <definedName name="________________aaa2" hidden="1">{#N/A,#N/A,FALSE,"予算表";#N/A,#N/A,FALSE,"人件費"}</definedName>
    <definedName name="________________FTE1" localSheetId="2" hidden="1">{#N/A,#N/A,TRUE,"仕様検討";#N/A,#N/A,TRUE,"計画＿管理";#N/A,#N/A,TRUE,"設計";#N/A,#N/A,TRUE,"技術調整＿指導";#N/A,#N/A,TRUE,"試験立合";#N/A,#N/A,TRUE,"提出資料等作成";#N/A,#N/A,TRUE,"試験費関連"}</definedName>
    <definedName name="________________FTE1" localSheetId="0" hidden="1">{#N/A,#N/A,TRUE,"仕様検討";#N/A,#N/A,TRUE,"計画＿管理";#N/A,#N/A,TRUE,"設計";#N/A,#N/A,TRUE,"技術調整＿指導";#N/A,#N/A,TRUE,"試験立合";#N/A,#N/A,TRUE,"提出資料等作成";#N/A,#N/A,TRUE,"試験費関連"}</definedName>
    <definedName name="________________FTE1" localSheetId="1" hidden="1">{#N/A,#N/A,TRUE,"仕様検討";#N/A,#N/A,TRUE,"計画＿管理";#N/A,#N/A,TRUE,"設計";#N/A,#N/A,TRUE,"技術調整＿指導";#N/A,#N/A,TRUE,"試験立合";#N/A,#N/A,TRUE,"提出資料等作成";#N/A,#N/A,TRUE,"試験費関連"}</definedName>
    <definedName name="________________FTE1" hidden="1">{#N/A,#N/A,TRUE,"仕様検討";#N/A,#N/A,TRUE,"計画＿管理";#N/A,#N/A,TRUE,"設計";#N/A,#N/A,TRUE,"技術調整＿指導";#N/A,#N/A,TRUE,"試験立合";#N/A,#N/A,TRUE,"提出資料等作成";#N/A,#N/A,TRUE,"試験費関連"}</definedName>
    <definedName name="________________FTE2" localSheetId="2" hidden="1">{#N/A,#N/A,TRUE,"仕様検討";#N/A,#N/A,TRUE,"計画＿管理";#N/A,#N/A,TRUE,"設計";#N/A,#N/A,TRUE,"技術調整＿指導";#N/A,#N/A,TRUE,"試験立合";#N/A,#N/A,TRUE,"提出資料等作成";#N/A,#N/A,TRUE,"試験費関連"}</definedName>
    <definedName name="________________FTE2" localSheetId="0" hidden="1">{#N/A,#N/A,TRUE,"仕様検討";#N/A,#N/A,TRUE,"計画＿管理";#N/A,#N/A,TRUE,"設計";#N/A,#N/A,TRUE,"技術調整＿指導";#N/A,#N/A,TRUE,"試験立合";#N/A,#N/A,TRUE,"提出資料等作成";#N/A,#N/A,TRUE,"試験費関連"}</definedName>
    <definedName name="________________FTE2" localSheetId="1" hidden="1">{#N/A,#N/A,TRUE,"仕様検討";#N/A,#N/A,TRUE,"計画＿管理";#N/A,#N/A,TRUE,"設計";#N/A,#N/A,TRUE,"技術調整＿指導";#N/A,#N/A,TRUE,"試験立合";#N/A,#N/A,TRUE,"提出資料等作成";#N/A,#N/A,TRUE,"試験費関連"}</definedName>
    <definedName name="________________FTE2" hidden="1">{#N/A,#N/A,TRUE,"仕様検討";#N/A,#N/A,TRUE,"計画＿管理";#N/A,#N/A,TRUE,"設計";#N/A,#N/A,TRUE,"技術調整＿指導";#N/A,#N/A,TRUE,"試験立合";#N/A,#N/A,TRUE,"提出資料等作成";#N/A,#N/A,TRUE,"試験費関連"}</definedName>
    <definedName name="________________gen２" localSheetId="2" hidden="1">{#N/A,#N/A,FALSE,"加工";#N/A,#N/A,FALSE,"見積概算中確";#N/A,#N/A,FALSE,"設計"}</definedName>
    <definedName name="________________gen２" localSheetId="0" hidden="1">{#N/A,#N/A,FALSE,"加工";#N/A,#N/A,FALSE,"見積概算中確";#N/A,#N/A,FALSE,"設計"}</definedName>
    <definedName name="________________gen２" localSheetId="1" hidden="1">{#N/A,#N/A,FALSE,"加工";#N/A,#N/A,FALSE,"見積概算中確";#N/A,#N/A,FALSE,"設計"}</definedName>
    <definedName name="________________gen２" hidden="1">{#N/A,#N/A,FALSE,"加工";#N/A,#N/A,FALSE,"見積概算中確";#N/A,#N/A,FALSE,"設計"}</definedName>
    <definedName name="________________key1" localSheetId="2" hidden="1">#REF!</definedName>
    <definedName name="________________key1" localSheetId="0" hidden="1">#REF!</definedName>
    <definedName name="________________key1" localSheetId="1" hidden="1">#REF!</definedName>
    <definedName name="________________key1" hidden="1">#REF!</definedName>
    <definedName name="________________key2" localSheetId="2" hidden="1">#REF!</definedName>
    <definedName name="________________key2" localSheetId="0" hidden="1">#REF!</definedName>
    <definedName name="________________key2" localSheetId="1" hidden="1">#REF!</definedName>
    <definedName name="________________key2" hidden="1">#REF!</definedName>
    <definedName name="________________wrn2" localSheetId="2" hidden="1">{#N/A,#N/A,FALSE,"輸入品(推進薬)";#N/A,#N/A,FALSE,"輸入品(ﾛｹｯﾄﾓ-ﾀ)";#N/A,#N/A,FALSE,"直材総括"}</definedName>
    <definedName name="________________wrn2" localSheetId="0" hidden="1">{#N/A,#N/A,FALSE,"輸入品(推進薬)";#N/A,#N/A,FALSE,"輸入品(ﾛｹｯﾄﾓ-ﾀ)";#N/A,#N/A,FALSE,"直材総括"}</definedName>
    <definedName name="________________wrn2" localSheetId="1" hidden="1">{#N/A,#N/A,FALSE,"輸入品(推進薬)";#N/A,#N/A,FALSE,"輸入品(ﾛｹｯﾄﾓ-ﾀ)";#N/A,#N/A,FALSE,"直材総括"}</definedName>
    <definedName name="________________wrn2" hidden="1">{#N/A,#N/A,FALSE,"輸入品(推進薬)";#N/A,#N/A,FALSE,"輸入品(ﾛｹｯﾄﾓ-ﾀ)";#N/A,#N/A,FALSE,"直材総括"}</definedName>
    <definedName name="_______________aaa1" localSheetId="2" hidden="1">{#N/A,#N/A,FALSE,"予算表";#N/A,#N/A,FALSE,"人件費"}</definedName>
    <definedName name="_______________aaa1" localSheetId="0" hidden="1">{#N/A,#N/A,FALSE,"予算表";#N/A,#N/A,FALSE,"人件費"}</definedName>
    <definedName name="_______________aaa1" localSheetId="1" hidden="1">{#N/A,#N/A,FALSE,"予算表";#N/A,#N/A,FALSE,"人件費"}</definedName>
    <definedName name="_______________aaa1" hidden="1">{#N/A,#N/A,FALSE,"予算表";#N/A,#N/A,FALSE,"人件費"}</definedName>
    <definedName name="_______________aaa2" localSheetId="2" hidden="1">{#N/A,#N/A,FALSE,"予算表";#N/A,#N/A,FALSE,"人件費"}</definedName>
    <definedName name="_______________aaa2" localSheetId="0" hidden="1">{#N/A,#N/A,FALSE,"予算表";#N/A,#N/A,FALSE,"人件費"}</definedName>
    <definedName name="_______________aaa2" localSheetId="1" hidden="1">{#N/A,#N/A,FALSE,"予算表";#N/A,#N/A,FALSE,"人件費"}</definedName>
    <definedName name="_______________aaa2" hidden="1">{#N/A,#N/A,FALSE,"予算表";#N/A,#N/A,FALSE,"人件費"}</definedName>
    <definedName name="_______________FTE1" localSheetId="2" hidden="1">{#N/A,#N/A,TRUE,"仕様検討";#N/A,#N/A,TRUE,"計画＿管理";#N/A,#N/A,TRUE,"設計";#N/A,#N/A,TRUE,"技術調整＿指導";#N/A,#N/A,TRUE,"試験立合";#N/A,#N/A,TRUE,"提出資料等作成";#N/A,#N/A,TRUE,"試験費関連"}</definedName>
    <definedName name="_______________FTE1" localSheetId="0" hidden="1">{#N/A,#N/A,TRUE,"仕様検討";#N/A,#N/A,TRUE,"計画＿管理";#N/A,#N/A,TRUE,"設計";#N/A,#N/A,TRUE,"技術調整＿指導";#N/A,#N/A,TRUE,"試験立合";#N/A,#N/A,TRUE,"提出資料等作成";#N/A,#N/A,TRUE,"試験費関連"}</definedName>
    <definedName name="_______________FTE1" localSheetId="1" hidden="1">{#N/A,#N/A,TRUE,"仕様検討";#N/A,#N/A,TRUE,"計画＿管理";#N/A,#N/A,TRUE,"設計";#N/A,#N/A,TRUE,"技術調整＿指導";#N/A,#N/A,TRUE,"試験立合";#N/A,#N/A,TRUE,"提出資料等作成";#N/A,#N/A,TRUE,"試験費関連"}</definedName>
    <definedName name="_______________FTE1" hidden="1">{#N/A,#N/A,TRUE,"仕様検討";#N/A,#N/A,TRUE,"計画＿管理";#N/A,#N/A,TRUE,"設計";#N/A,#N/A,TRUE,"技術調整＿指導";#N/A,#N/A,TRUE,"試験立合";#N/A,#N/A,TRUE,"提出資料等作成";#N/A,#N/A,TRUE,"試験費関連"}</definedName>
    <definedName name="_______________FTE2" localSheetId="2" hidden="1">{#N/A,#N/A,TRUE,"仕様検討";#N/A,#N/A,TRUE,"計画＿管理";#N/A,#N/A,TRUE,"設計";#N/A,#N/A,TRUE,"技術調整＿指導";#N/A,#N/A,TRUE,"試験立合";#N/A,#N/A,TRUE,"提出資料等作成";#N/A,#N/A,TRUE,"試験費関連"}</definedName>
    <definedName name="_______________FTE2" localSheetId="0" hidden="1">{#N/A,#N/A,TRUE,"仕様検討";#N/A,#N/A,TRUE,"計画＿管理";#N/A,#N/A,TRUE,"設計";#N/A,#N/A,TRUE,"技術調整＿指導";#N/A,#N/A,TRUE,"試験立合";#N/A,#N/A,TRUE,"提出資料等作成";#N/A,#N/A,TRUE,"試験費関連"}</definedName>
    <definedName name="_______________FTE2" localSheetId="1" hidden="1">{#N/A,#N/A,TRUE,"仕様検討";#N/A,#N/A,TRUE,"計画＿管理";#N/A,#N/A,TRUE,"設計";#N/A,#N/A,TRUE,"技術調整＿指導";#N/A,#N/A,TRUE,"試験立合";#N/A,#N/A,TRUE,"提出資料等作成";#N/A,#N/A,TRUE,"試験費関連"}</definedName>
    <definedName name="_______________FTE2" hidden="1">{#N/A,#N/A,TRUE,"仕様検討";#N/A,#N/A,TRUE,"計画＿管理";#N/A,#N/A,TRUE,"設計";#N/A,#N/A,TRUE,"技術調整＿指導";#N/A,#N/A,TRUE,"試験立合";#N/A,#N/A,TRUE,"提出資料等作成";#N/A,#N/A,TRUE,"試験費関連"}</definedName>
    <definedName name="_______________gen２" localSheetId="2" hidden="1">{#N/A,#N/A,FALSE,"加工";#N/A,#N/A,FALSE,"見積概算中確";#N/A,#N/A,FALSE,"設計"}</definedName>
    <definedName name="_______________gen２" localSheetId="0" hidden="1">{#N/A,#N/A,FALSE,"加工";#N/A,#N/A,FALSE,"見積概算中確";#N/A,#N/A,FALSE,"設計"}</definedName>
    <definedName name="_______________gen２" localSheetId="1" hidden="1">{#N/A,#N/A,FALSE,"加工";#N/A,#N/A,FALSE,"見積概算中確";#N/A,#N/A,FALSE,"設計"}</definedName>
    <definedName name="_______________gen２" hidden="1">{#N/A,#N/A,FALSE,"加工";#N/A,#N/A,FALSE,"見積概算中確";#N/A,#N/A,FALSE,"設計"}</definedName>
    <definedName name="_______________key1" localSheetId="2" hidden="1">#REF!</definedName>
    <definedName name="_______________key1" localSheetId="0" hidden="1">#REF!</definedName>
    <definedName name="_______________key1" localSheetId="1" hidden="1">#REF!</definedName>
    <definedName name="_______________key1" hidden="1">#REF!</definedName>
    <definedName name="_______________key2" localSheetId="2" hidden="1">#REF!</definedName>
    <definedName name="_______________key2" localSheetId="0" hidden="1">#REF!</definedName>
    <definedName name="_______________key2" localSheetId="1" hidden="1">#REF!</definedName>
    <definedName name="_______________key2" hidden="1">#REF!</definedName>
    <definedName name="_______________wrn2" localSheetId="2" hidden="1">{#N/A,#N/A,FALSE,"輸入品(推進薬)";#N/A,#N/A,FALSE,"輸入品(ﾛｹｯﾄﾓ-ﾀ)";#N/A,#N/A,FALSE,"直材総括"}</definedName>
    <definedName name="_______________wrn2" localSheetId="0" hidden="1">{#N/A,#N/A,FALSE,"輸入品(推進薬)";#N/A,#N/A,FALSE,"輸入品(ﾛｹｯﾄﾓ-ﾀ)";#N/A,#N/A,FALSE,"直材総括"}</definedName>
    <definedName name="_______________wrn2" localSheetId="1" hidden="1">{#N/A,#N/A,FALSE,"輸入品(推進薬)";#N/A,#N/A,FALSE,"輸入品(ﾛｹｯﾄﾓ-ﾀ)";#N/A,#N/A,FALSE,"直材総括"}</definedName>
    <definedName name="_______________wrn2" hidden="1">{#N/A,#N/A,FALSE,"輸入品(推進薬)";#N/A,#N/A,FALSE,"輸入品(ﾛｹｯﾄﾓ-ﾀ)";#N/A,#N/A,FALSE,"直材総括"}</definedName>
    <definedName name="______________aaa1" localSheetId="2" hidden="1">{#N/A,#N/A,FALSE,"予算表";#N/A,#N/A,FALSE,"人件費"}</definedName>
    <definedName name="______________aaa1" localSheetId="0" hidden="1">{#N/A,#N/A,FALSE,"予算表";#N/A,#N/A,FALSE,"人件費"}</definedName>
    <definedName name="______________aaa1" localSheetId="1" hidden="1">{#N/A,#N/A,FALSE,"予算表";#N/A,#N/A,FALSE,"人件費"}</definedName>
    <definedName name="______________aaa1" hidden="1">{#N/A,#N/A,FALSE,"予算表";#N/A,#N/A,FALSE,"人件費"}</definedName>
    <definedName name="______________aaa2" localSheetId="2" hidden="1">{#N/A,#N/A,FALSE,"予算表";#N/A,#N/A,FALSE,"人件費"}</definedName>
    <definedName name="______________aaa2" localSheetId="0" hidden="1">{#N/A,#N/A,FALSE,"予算表";#N/A,#N/A,FALSE,"人件費"}</definedName>
    <definedName name="______________aaa2" localSheetId="1" hidden="1">{#N/A,#N/A,FALSE,"予算表";#N/A,#N/A,FALSE,"人件費"}</definedName>
    <definedName name="______________aaa2" hidden="1">{#N/A,#N/A,FALSE,"予算表";#N/A,#N/A,FALSE,"人件費"}</definedName>
    <definedName name="______________FTE1" localSheetId="2" hidden="1">{#N/A,#N/A,TRUE,"仕様検討";#N/A,#N/A,TRUE,"計画＿管理";#N/A,#N/A,TRUE,"設計";#N/A,#N/A,TRUE,"技術調整＿指導";#N/A,#N/A,TRUE,"試験立合";#N/A,#N/A,TRUE,"提出資料等作成";#N/A,#N/A,TRUE,"試験費関連"}</definedName>
    <definedName name="______________FTE1" localSheetId="0" hidden="1">{#N/A,#N/A,TRUE,"仕様検討";#N/A,#N/A,TRUE,"計画＿管理";#N/A,#N/A,TRUE,"設計";#N/A,#N/A,TRUE,"技術調整＿指導";#N/A,#N/A,TRUE,"試験立合";#N/A,#N/A,TRUE,"提出資料等作成";#N/A,#N/A,TRUE,"試験費関連"}</definedName>
    <definedName name="______________FTE1" localSheetId="1" hidden="1">{#N/A,#N/A,TRUE,"仕様検討";#N/A,#N/A,TRUE,"計画＿管理";#N/A,#N/A,TRUE,"設計";#N/A,#N/A,TRUE,"技術調整＿指導";#N/A,#N/A,TRUE,"試験立合";#N/A,#N/A,TRUE,"提出資料等作成";#N/A,#N/A,TRUE,"試験費関連"}</definedName>
    <definedName name="______________FTE1" hidden="1">{#N/A,#N/A,TRUE,"仕様検討";#N/A,#N/A,TRUE,"計画＿管理";#N/A,#N/A,TRUE,"設計";#N/A,#N/A,TRUE,"技術調整＿指導";#N/A,#N/A,TRUE,"試験立合";#N/A,#N/A,TRUE,"提出資料等作成";#N/A,#N/A,TRUE,"試験費関連"}</definedName>
    <definedName name="______________FTE2" localSheetId="2" hidden="1">{#N/A,#N/A,TRUE,"仕様検討";#N/A,#N/A,TRUE,"計画＿管理";#N/A,#N/A,TRUE,"設計";#N/A,#N/A,TRUE,"技術調整＿指導";#N/A,#N/A,TRUE,"試験立合";#N/A,#N/A,TRUE,"提出資料等作成";#N/A,#N/A,TRUE,"試験費関連"}</definedName>
    <definedName name="______________FTE2" localSheetId="0" hidden="1">{#N/A,#N/A,TRUE,"仕様検討";#N/A,#N/A,TRUE,"計画＿管理";#N/A,#N/A,TRUE,"設計";#N/A,#N/A,TRUE,"技術調整＿指導";#N/A,#N/A,TRUE,"試験立合";#N/A,#N/A,TRUE,"提出資料等作成";#N/A,#N/A,TRUE,"試験費関連"}</definedName>
    <definedName name="______________FTE2" localSheetId="1" hidden="1">{#N/A,#N/A,TRUE,"仕様検討";#N/A,#N/A,TRUE,"計画＿管理";#N/A,#N/A,TRUE,"設計";#N/A,#N/A,TRUE,"技術調整＿指導";#N/A,#N/A,TRUE,"試験立合";#N/A,#N/A,TRUE,"提出資料等作成";#N/A,#N/A,TRUE,"試験費関連"}</definedName>
    <definedName name="______________FTE2" hidden="1">{#N/A,#N/A,TRUE,"仕様検討";#N/A,#N/A,TRUE,"計画＿管理";#N/A,#N/A,TRUE,"設計";#N/A,#N/A,TRUE,"技術調整＿指導";#N/A,#N/A,TRUE,"試験立合";#N/A,#N/A,TRUE,"提出資料等作成";#N/A,#N/A,TRUE,"試験費関連"}</definedName>
    <definedName name="______________gen２" localSheetId="2" hidden="1">{#N/A,#N/A,FALSE,"加工";#N/A,#N/A,FALSE,"見積概算中確";#N/A,#N/A,FALSE,"設計"}</definedName>
    <definedName name="______________gen２" localSheetId="0" hidden="1">{#N/A,#N/A,FALSE,"加工";#N/A,#N/A,FALSE,"見積概算中確";#N/A,#N/A,FALSE,"設計"}</definedName>
    <definedName name="______________gen２" localSheetId="1" hidden="1">{#N/A,#N/A,FALSE,"加工";#N/A,#N/A,FALSE,"見積概算中確";#N/A,#N/A,FALSE,"設計"}</definedName>
    <definedName name="______________gen２" hidden="1">{#N/A,#N/A,FALSE,"加工";#N/A,#N/A,FALSE,"見積概算中確";#N/A,#N/A,FALSE,"設計"}</definedName>
    <definedName name="______________key1" localSheetId="2" hidden="1">#REF!</definedName>
    <definedName name="______________key1" localSheetId="0" hidden="1">#REF!</definedName>
    <definedName name="______________key1" localSheetId="1" hidden="1">#REF!</definedName>
    <definedName name="______________key1" hidden="1">#REF!</definedName>
    <definedName name="______________key2" localSheetId="2" hidden="1">#REF!</definedName>
    <definedName name="______________key2" localSheetId="0" hidden="1">#REF!</definedName>
    <definedName name="______________key2" localSheetId="1" hidden="1">#REF!</definedName>
    <definedName name="______________key2" hidden="1">#REF!</definedName>
    <definedName name="______________wrn2" localSheetId="2" hidden="1">{#N/A,#N/A,FALSE,"輸入品(推進薬)";#N/A,#N/A,FALSE,"輸入品(ﾛｹｯﾄﾓ-ﾀ)";#N/A,#N/A,FALSE,"直材総括"}</definedName>
    <definedName name="______________wrn2" localSheetId="0" hidden="1">{#N/A,#N/A,FALSE,"輸入品(推進薬)";#N/A,#N/A,FALSE,"輸入品(ﾛｹｯﾄﾓ-ﾀ)";#N/A,#N/A,FALSE,"直材総括"}</definedName>
    <definedName name="______________wrn2" localSheetId="1" hidden="1">{#N/A,#N/A,FALSE,"輸入品(推進薬)";#N/A,#N/A,FALSE,"輸入品(ﾛｹｯﾄﾓ-ﾀ)";#N/A,#N/A,FALSE,"直材総括"}</definedName>
    <definedName name="______________wrn2" hidden="1">{#N/A,#N/A,FALSE,"輸入品(推進薬)";#N/A,#N/A,FALSE,"輸入品(ﾛｹｯﾄﾓ-ﾀ)";#N/A,#N/A,FALSE,"直材総括"}</definedName>
    <definedName name="_____________aaa1" localSheetId="2" hidden="1">{#N/A,#N/A,FALSE,"予算表";#N/A,#N/A,FALSE,"人件費"}</definedName>
    <definedName name="_____________aaa1" localSheetId="0" hidden="1">{#N/A,#N/A,FALSE,"予算表";#N/A,#N/A,FALSE,"人件費"}</definedName>
    <definedName name="_____________aaa1" localSheetId="1" hidden="1">{#N/A,#N/A,FALSE,"予算表";#N/A,#N/A,FALSE,"人件費"}</definedName>
    <definedName name="_____________aaa1" hidden="1">{#N/A,#N/A,FALSE,"予算表";#N/A,#N/A,FALSE,"人件費"}</definedName>
    <definedName name="_____________aaa2" localSheetId="2" hidden="1">{#N/A,#N/A,FALSE,"予算表";#N/A,#N/A,FALSE,"人件費"}</definedName>
    <definedName name="_____________aaa2" localSheetId="0" hidden="1">{#N/A,#N/A,FALSE,"予算表";#N/A,#N/A,FALSE,"人件費"}</definedName>
    <definedName name="_____________aaa2" localSheetId="1" hidden="1">{#N/A,#N/A,FALSE,"予算表";#N/A,#N/A,FALSE,"人件費"}</definedName>
    <definedName name="_____________aaa2" hidden="1">{#N/A,#N/A,FALSE,"予算表";#N/A,#N/A,FALSE,"人件費"}</definedName>
    <definedName name="_____________FTE1" localSheetId="2" hidden="1">{#N/A,#N/A,TRUE,"仕様検討";#N/A,#N/A,TRUE,"計画＿管理";#N/A,#N/A,TRUE,"設計";#N/A,#N/A,TRUE,"技術調整＿指導";#N/A,#N/A,TRUE,"試験立合";#N/A,#N/A,TRUE,"提出資料等作成";#N/A,#N/A,TRUE,"試験費関連"}</definedName>
    <definedName name="_____________FTE1" localSheetId="0" hidden="1">{#N/A,#N/A,TRUE,"仕様検討";#N/A,#N/A,TRUE,"計画＿管理";#N/A,#N/A,TRUE,"設計";#N/A,#N/A,TRUE,"技術調整＿指導";#N/A,#N/A,TRUE,"試験立合";#N/A,#N/A,TRUE,"提出資料等作成";#N/A,#N/A,TRUE,"試験費関連"}</definedName>
    <definedName name="_____________FTE1" localSheetId="1" hidden="1">{#N/A,#N/A,TRUE,"仕様検討";#N/A,#N/A,TRUE,"計画＿管理";#N/A,#N/A,TRUE,"設計";#N/A,#N/A,TRUE,"技術調整＿指導";#N/A,#N/A,TRUE,"試験立合";#N/A,#N/A,TRUE,"提出資料等作成";#N/A,#N/A,TRUE,"試験費関連"}</definedName>
    <definedName name="_____________FTE1" hidden="1">{#N/A,#N/A,TRUE,"仕様検討";#N/A,#N/A,TRUE,"計画＿管理";#N/A,#N/A,TRUE,"設計";#N/A,#N/A,TRUE,"技術調整＿指導";#N/A,#N/A,TRUE,"試験立合";#N/A,#N/A,TRUE,"提出資料等作成";#N/A,#N/A,TRUE,"試験費関連"}</definedName>
    <definedName name="_____________FTE2" localSheetId="2" hidden="1">{#N/A,#N/A,TRUE,"仕様検討";#N/A,#N/A,TRUE,"計画＿管理";#N/A,#N/A,TRUE,"設計";#N/A,#N/A,TRUE,"技術調整＿指導";#N/A,#N/A,TRUE,"試験立合";#N/A,#N/A,TRUE,"提出資料等作成";#N/A,#N/A,TRUE,"試験費関連"}</definedName>
    <definedName name="_____________FTE2" localSheetId="0" hidden="1">{#N/A,#N/A,TRUE,"仕様検討";#N/A,#N/A,TRUE,"計画＿管理";#N/A,#N/A,TRUE,"設計";#N/A,#N/A,TRUE,"技術調整＿指導";#N/A,#N/A,TRUE,"試験立合";#N/A,#N/A,TRUE,"提出資料等作成";#N/A,#N/A,TRUE,"試験費関連"}</definedName>
    <definedName name="_____________FTE2" localSheetId="1" hidden="1">{#N/A,#N/A,TRUE,"仕様検討";#N/A,#N/A,TRUE,"計画＿管理";#N/A,#N/A,TRUE,"設計";#N/A,#N/A,TRUE,"技術調整＿指導";#N/A,#N/A,TRUE,"試験立合";#N/A,#N/A,TRUE,"提出資料等作成";#N/A,#N/A,TRUE,"試験費関連"}</definedName>
    <definedName name="_____________FTE2" hidden="1">{#N/A,#N/A,TRUE,"仕様検討";#N/A,#N/A,TRUE,"計画＿管理";#N/A,#N/A,TRUE,"設計";#N/A,#N/A,TRUE,"技術調整＿指導";#N/A,#N/A,TRUE,"試験立合";#N/A,#N/A,TRUE,"提出資料等作成";#N/A,#N/A,TRUE,"試験費関連"}</definedName>
    <definedName name="_____________gen２" localSheetId="2" hidden="1">{#N/A,#N/A,FALSE,"加工";#N/A,#N/A,FALSE,"見積概算中確";#N/A,#N/A,FALSE,"設計"}</definedName>
    <definedName name="_____________gen２" localSheetId="0" hidden="1">{#N/A,#N/A,FALSE,"加工";#N/A,#N/A,FALSE,"見積概算中確";#N/A,#N/A,FALSE,"設計"}</definedName>
    <definedName name="_____________gen２" localSheetId="1" hidden="1">{#N/A,#N/A,FALSE,"加工";#N/A,#N/A,FALSE,"見積概算中確";#N/A,#N/A,FALSE,"設計"}</definedName>
    <definedName name="_____________gen２" hidden="1">{#N/A,#N/A,FALSE,"加工";#N/A,#N/A,FALSE,"見積概算中確";#N/A,#N/A,FALSE,"設計"}</definedName>
    <definedName name="_____________key1" localSheetId="2" hidden="1">#REF!</definedName>
    <definedName name="_____________key1" localSheetId="0" hidden="1">#REF!</definedName>
    <definedName name="_____________key1" localSheetId="1" hidden="1">#REF!</definedName>
    <definedName name="_____________key1" hidden="1">#REF!</definedName>
    <definedName name="_____________key2" localSheetId="2" hidden="1">#REF!</definedName>
    <definedName name="_____________key2" localSheetId="0" hidden="1">#REF!</definedName>
    <definedName name="_____________key2" localSheetId="1" hidden="1">#REF!</definedName>
    <definedName name="_____________key2" hidden="1">#REF!</definedName>
    <definedName name="_____________wrn2" localSheetId="2" hidden="1">{#N/A,#N/A,FALSE,"輸入品(推進薬)";#N/A,#N/A,FALSE,"輸入品(ﾛｹｯﾄﾓ-ﾀ)";#N/A,#N/A,FALSE,"直材総括"}</definedName>
    <definedName name="_____________wrn2" localSheetId="0" hidden="1">{#N/A,#N/A,FALSE,"輸入品(推進薬)";#N/A,#N/A,FALSE,"輸入品(ﾛｹｯﾄﾓ-ﾀ)";#N/A,#N/A,FALSE,"直材総括"}</definedName>
    <definedName name="_____________wrn2" localSheetId="1" hidden="1">{#N/A,#N/A,FALSE,"輸入品(推進薬)";#N/A,#N/A,FALSE,"輸入品(ﾛｹｯﾄﾓ-ﾀ)";#N/A,#N/A,FALSE,"直材総括"}</definedName>
    <definedName name="_____________wrn2" hidden="1">{#N/A,#N/A,FALSE,"輸入品(推進薬)";#N/A,#N/A,FALSE,"輸入品(ﾛｹｯﾄﾓ-ﾀ)";#N/A,#N/A,FALSE,"直材総括"}</definedName>
    <definedName name="____________aaa1" localSheetId="2" hidden="1">{#N/A,#N/A,FALSE,"予算表";#N/A,#N/A,FALSE,"人件費"}</definedName>
    <definedName name="____________aaa1" localSheetId="0" hidden="1">{#N/A,#N/A,FALSE,"予算表";#N/A,#N/A,FALSE,"人件費"}</definedName>
    <definedName name="____________aaa1" localSheetId="1" hidden="1">{#N/A,#N/A,FALSE,"予算表";#N/A,#N/A,FALSE,"人件費"}</definedName>
    <definedName name="____________aaa1" hidden="1">{#N/A,#N/A,FALSE,"予算表";#N/A,#N/A,FALSE,"人件費"}</definedName>
    <definedName name="____________aaa2" localSheetId="2" hidden="1">{#N/A,#N/A,FALSE,"予算表";#N/A,#N/A,FALSE,"人件費"}</definedName>
    <definedName name="____________aaa2" localSheetId="0" hidden="1">{#N/A,#N/A,FALSE,"予算表";#N/A,#N/A,FALSE,"人件費"}</definedName>
    <definedName name="____________aaa2" localSheetId="1" hidden="1">{#N/A,#N/A,FALSE,"予算表";#N/A,#N/A,FALSE,"人件費"}</definedName>
    <definedName name="____________aaa2" hidden="1">{#N/A,#N/A,FALSE,"予算表";#N/A,#N/A,FALSE,"人件費"}</definedName>
    <definedName name="____________FTE1" localSheetId="2" hidden="1">{#N/A,#N/A,TRUE,"仕様検討";#N/A,#N/A,TRUE,"計画＿管理";#N/A,#N/A,TRUE,"設計";#N/A,#N/A,TRUE,"技術調整＿指導";#N/A,#N/A,TRUE,"試験立合";#N/A,#N/A,TRUE,"提出資料等作成";#N/A,#N/A,TRUE,"試験費関連"}</definedName>
    <definedName name="____________FTE1" localSheetId="0" hidden="1">{#N/A,#N/A,TRUE,"仕様検討";#N/A,#N/A,TRUE,"計画＿管理";#N/A,#N/A,TRUE,"設計";#N/A,#N/A,TRUE,"技術調整＿指導";#N/A,#N/A,TRUE,"試験立合";#N/A,#N/A,TRUE,"提出資料等作成";#N/A,#N/A,TRUE,"試験費関連"}</definedName>
    <definedName name="____________FTE1" localSheetId="1" hidden="1">{#N/A,#N/A,TRUE,"仕様検討";#N/A,#N/A,TRUE,"計画＿管理";#N/A,#N/A,TRUE,"設計";#N/A,#N/A,TRUE,"技術調整＿指導";#N/A,#N/A,TRUE,"試験立合";#N/A,#N/A,TRUE,"提出資料等作成";#N/A,#N/A,TRUE,"試験費関連"}</definedName>
    <definedName name="____________FTE1" hidden="1">{#N/A,#N/A,TRUE,"仕様検討";#N/A,#N/A,TRUE,"計画＿管理";#N/A,#N/A,TRUE,"設計";#N/A,#N/A,TRUE,"技術調整＿指導";#N/A,#N/A,TRUE,"試験立合";#N/A,#N/A,TRUE,"提出資料等作成";#N/A,#N/A,TRUE,"試験費関連"}</definedName>
    <definedName name="____________FTE2" localSheetId="2" hidden="1">{#N/A,#N/A,TRUE,"仕様検討";#N/A,#N/A,TRUE,"計画＿管理";#N/A,#N/A,TRUE,"設計";#N/A,#N/A,TRUE,"技術調整＿指導";#N/A,#N/A,TRUE,"試験立合";#N/A,#N/A,TRUE,"提出資料等作成";#N/A,#N/A,TRUE,"試験費関連"}</definedName>
    <definedName name="____________FTE2" localSheetId="0" hidden="1">{#N/A,#N/A,TRUE,"仕様検討";#N/A,#N/A,TRUE,"計画＿管理";#N/A,#N/A,TRUE,"設計";#N/A,#N/A,TRUE,"技術調整＿指導";#N/A,#N/A,TRUE,"試験立合";#N/A,#N/A,TRUE,"提出資料等作成";#N/A,#N/A,TRUE,"試験費関連"}</definedName>
    <definedName name="____________FTE2" localSheetId="1" hidden="1">{#N/A,#N/A,TRUE,"仕様検討";#N/A,#N/A,TRUE,"計画＿管理";#N/A,#N/A,TRUE,"設計";#N/A,#N/A,TRUE,"技術調整＿指導";#N/A,#N/A,TRUE,"試験立合";#N/A,#N/A,TRUE,"提出資料等作成";#N/A,#N/A,TRUE,"試験費関連"}</definedName>
    <definedName name="____________FTE2" hidden="1">{#N/A,#N/A,TRUE,"仕様検討";#N/A,#N/A,TRUE,"計画＿管理";#N/A,#N/A,TRUE,"設計";#N/A,#N/A,TRUE,"技術調整＿指導";#N/A,#N/A,TRUE,"試験立合";#N/A,#N/A,TRUE,"提出資料等作成";#N/A,#N/A,TRUE,"試験費関連"}</definedName>
    <definedName name="____________gen２" localSheetId="2" hidden="1">{#N/A,#N/A,FALSE,"加工";#N/A,#N/A,FALSE,"見積概算中確";#N/A,#N/A,FALSE,"設計"}</definedName>
    <definedName name="____________gen２" localSheetId="0" hidden="1">{#N/A,#N/A,FALSE,"加工";#N/A,#N/A,FALSE,"見積概算中確";#N/A,#N/A,FALSE,"設計"}</definedName>
    <definedName name="____________gen２" localSheetId="1" hidden="1">{#N/A,#N/A,FALSE,"加工";#N/A,#N/A,FALSE,"見積概算中確";#N/A,#N/A,FALSE,"設計"}</definedName>
    <definedName name="____________gen２" hidden="1">{#N/A,#N/A,FALSE,"加工";#N/A,#N/A,FALSE,"見積概算中確";#N/A,#N/A,FALSE,"設計"}</definedName>
    <definedName name="____________key1" localSheetId="2" hidden="1">#REF!</definedName>
    <definedName name="____________key1" localSheetId="0" hidden="1">#REF!</definedName>
    <definedName name="____________key1" localSheetId="1" hidden="1">#REF!</definedName>
    <definedName name="____________key1" hidden="1">#REF!</definedName>
    <definedName name="____________key2" localSheetId="2" hidden="1">#REF!</definedName>
    <definedName name="____________key2" localSheetId="0" hidden="1">#REF!</definedName>
    <definedName name="____________key2" localSheetId="1" hidden="1">#REF!</definedName>
    <definedName name="____________key2" hidden="1">#REF!</definedName>
    <definedName name="____________wrn2" localSheetId="2" hidden="1">{#N/A,#N/A,FALSE,"輸入品(推進薬)";#N/A,#N/A,FALSE,"輸入品(ﾛｹｯﾄﾓ-ﾀ)";#N/A,#N/A,FALSE,"直材総括"}</definedName>
    <definedName name="____________wrn2" localSheetId="0" hidden="1">{#N/A,#N/A,FALSE,"輸入品(推進薬)";#N/A,#N/A,FALSE,"輸入品(ﾛｹｯﾄﾓ-ﾀ)";#N/A,#N/A,FALSE,"直材総括"}</definedName>
    <definedName name="____________wrn2" localSheetId="1" hidden="1">{#N/A,#N/A,FALSE,"輸入品(推進薬)";#N/A,#N/A,FALSE,"輸入品(ﾛｹｯﾄﾓ-ﾀ)";#N/A,#N/A,FALSE,"直材総括"}</definedName>
    <definedName name="____________wrn2" hidden="1">{#N/A,#N/A,FALSE,"輸入品(推進薬)";#N/A,#N/A,FALSE,"輸入品(ﾛｹｯﾄﾓ-ﾀ)";#N/A,#N/A,FALSE,"直材総括"}</definedName>
    <definedName name="___________aaa1" localSheetId="2" hidden="1">{#N/A,#N/A,FALSE,"予算表";#N/A,#N/A,FALSE,"人件費"}</definedName>
    <definedName name="___________aaa1" localSheetId="0" hidden="1">{#N/A,#N/A,FALSE,"予算表";#N/A,#N/A,FALSE,"人件費"}</definedName>
    <definedName name="___________aaa1" localSheetId="1" hidden="1">{#N/A,#N/A,FALSE,"予算表";#N/A,#N/A,FALSE,"人件費"}</definedName>
    <definedName name="___________aaa1" hidden="1">{#N/A,#N/A,FALSE,"予算表";#N/A,#N/A,FALSE,"人件費"}</definedName>
    <definedName name="___________aaa2" localSheetId="2" hidden="1">{#N/A,#N/A,FALSE,"予算表";#N/A,#N/A,FALSE,"人件費"}</definedName>
    <definedName name="___________aaa2" localSheetId="0" hidden="1">{#N/A,#N/A,FALSE,"予算表";#N/A,#N/A,FALSE,"人件費"}</definedName>
    <definedName name="___________aaa2" localSheetId="1" hidden="1">{#N/A,#N/A,FALSE,"予算表";#N/A,#N/A,FALSE,"人件費"}</definedName>
    <definedName name="___________aaa2" hidden="1">{#N/A,#N/A,FALSE,"予算表";#N/A,#N/A,FALSE,"人件費"}</definedName>
    <definedName name="___________FTE1" localSheetId="2" hidden="1">{#N/A,#N/A,TRUE,"仕様検討";#N/A,#N/A,TRUE,"計画＿管理";#N/A,#N/A,TRUE,"設計";#N/A,#N/A,TRUE,"技術調整＿指導";#N/A,#N/A,TRUE,"試験立合";#N/A,#N/A,TRUE,"提出資料等作成";#N/A,#N/A,TRUE,"試験費関連"}</definedName>
    <definedName name="___________FTE1" localSheetId="0" hidden="1">{#N/A,#N/A,TRUE,"仕様検討";#N/A,#N/A,TRUE,"計画＿管理";#N/A,#N/A,TRUE,"設計";#N/A,#N/A,TRUE,"技術調整＿指導";#N/A,#N/A,TRUE,"試験立合";#N/A,#N/A,TRUE,"提出資料等作成";#N/A,#N/A,TRUE,"試験費関連"}</definedName>
    <definedName name="___________FTE1" localSheetId="1" hidden="1">{#N/A,#N/A,TRUE,"仕様検討";#N/A,#N/A,TRUE,"計画＿管理";#N/A,#N/A,TRUE,"設計";#N/A,#N/A,TRUE,"技術調整＿指導";#N/A,#N/A,TRUE,"試験立合";#N/A,#N/A,TRUE,"提出資料等作成";#N/A,#N/A,TRUE,"試験費関連"}</definedName>
    <definedName name="___________FTE1" hidden="1">{#N/A,#N/A,TRUE,"仕様検討";#N/A,#N/A,TRUE,"計画＿管理";#N/A,#N/A,TRUE,"設計";#N/A,#N/A,TRUE,"技術調整＿指導";#N/A,#N/A,TRUE,"試験立合";#N/A,#N/A,TRUE,"提出資料等作成";#N/A,#N/A,TRUE,"試験費関連"}</definedName>
    <definedName name="___________FTE2" localSheetId="2" hidden="1">{#N/A,#N/A,TRUE,"仕様検討";#N/A,#N/A,TRUE,"計画＿管理";#N/A,#N/A,TRUE,"設計";#N/A,#N/A,TRUE,"技術調整＿指導";#N/A,#N/A,TRUE,"試験立合";#N/A,#N/A,TRUE,"提出資料等作成";#N/A,#N/A,TRUE,"試験費関連"}</definedName>
    <definedName name="___________FTE2" localSheetId="0" hidden="1">{#N/A,#N/A,TRUE,"仕様検討";#N/A,#N/A,TRUE,"計画＿管理";#N/A,#N/A,TRUE,"設計";#N/A,#N/A,TRUE,"技術調整＿指導";#N/A,#N/A,TRUE,"試験立合";#N/A,#N/A,TRUE,"提出資料等作成";#N/A,#N/A,TRUE,"試験費関連"}</definedName>
    <definedName name="___________FTE2" localSheetId="1" hidden="1">{#N/A,#N/A,TRUE,"仕様検討";#N/A,#N/A,TRUE,"計画＿管理";#N/A,#N/A,TRUE,"設計";#N/A,#N/A,TRUE,"技術調整＿指導";#N/A,#N/A,TRUE,"試験立合";#N/A,#N/A,TRUE,"提出資料等作成";#N/A,#N/A,TRUE,"試験費関連"}</definedName>
    <definedName name="___________FTE2" hidden="1">{#N/A,#N/A,TRUE,"仕様検討";#N/A,#N/A,TRUE,"計画＿管理";#N/A,#N/A,TRUE,"設計";#N/A,#N/A,TRUE,"技術調整＿指導";#N/A,#N/A,TRUE,"試験立合";#N/A,#N/A,TRUE,"提出資料等作成";#N/A,#N/A,TRUE,"試験費関連"}</definedName>
    <definedName name="___________gen２" localSheetId="2" hidden="1">{#N/A,#N/A,FALSE,"加工";#N/A,#N/A,FALSE,"見積概算中確";#N/A,#N/A,FALSE,"設計"}</definedName>
    <definedName name="___________gen２" localSheetId="0" hidden="1">{#N/A,#N/A,FALSE,"加工";#N/A,#N/A,FALSE,"見積概算中確";#N/A,#N/A,FALSE,"設計"}</definedName>
    <definedName name="___________gen２" localSheetId="1" hidden="1">{#N/A,#N/A,FALSE,"加工";#N/A,#N/A,FALSE,"見積概算中確";#N/A,#N/A,FALSE,"設計"}</definedName>
    <definedName name="___________gen２" hidden="1">{#N/A,#N/A,FALSE,"加工";#N/A,#N/A,FALSE,"見積概算中確";#N/A,#N/A,FALSE,"設計"}</definedName>
    <definedName name="___________key1" localSheetId="2" hidden="1">#REF!</definedName>
    <definedName name="___________key1" localSheetId="0" hidden="1">#REF!</definedName>
    <definedName name="___________key1" localSheetId="1" hidden="1">#REF!</definedName>
    <definedName name="___________key1" hidden="1">#REF!</definedName>
    <definedName name="___________key2" localSheetId="2" hidden="1">#REF!</definedName>
    <definedName name="___________key2" localSheetId="0" hidden="1">#REF!</definedName>
    <definedName name="___________key2" localSheetId="1" hidden="1">#REF!</definedName>
    <definedName name="___________key2" hidden="1">#REF!</definedName>
    <definedName name="___________wrn2" localSheetId="2" hidden="1">{#N/A,#N/A,FALSE,"輸入品(推進薬)";#N/A,#N/A,FALSE,"輸入品(ﾛｹｯﾄﾓ-ﾀ)";#N/A,#N/A,FALSE,"直材総括"}</definedName>
    <definedName name="___________wrn2" localSheetId="0" hidden="1">{#N/A,#N/A,FALSE,"輸入品(推進薬)";#N/A,#N/A,FALSE,"輸入品(ﾛｹｯﾄﾓ-ﾀ)";#N/A,#N/A,FALSE,"直材総括"}</definedName>
    <definedName name="___________wrn2" localSheetId="1" hidden="1">{#N/A,#N/A,FALSE,"輸入品(推進薬)";#N/A,#N/A,FALSE,"輸入品(ﾛｹｯﾄﾓ-ﾀ)";#N/A,#N/A,FALSE,"直材総括"}</definedName>
    <definedName name="___________wrn2" hidden="1">{#N/A,#N/A,FALSE,"輸入品(推進薬)";#N/A,#N/A,FALSE,"輸入品(ﾛｹｯﾄﾓ-ﾀ)";#N/A,#N/A,FALSE,"直材総括"}</definedName>
    <definedName name="__________aaa1" localSheetId="2" hidden="1">{#N/A,#N/A,FALSE,"予算表";#N/A,#N/A,FALSE,"人件費"}</definedName>
    <definedName name="__________aaa1" localSheetId="0" hidden="1">{#N/A,#N/A,FALSE,"予算表";#N/A,#N/A,FALSE,"人件費"}</definedName>
    <definedName name="__________aaa1" localSheetId="1" hidden="1">{#N/A,#N/A,FALSE,"予算表";#N/A,#N/A,FALSE,"人件費"}</definedName>
    <definedName name="__________aaa1" hidden="1">{#N/A,#N/A,FALSE,"予算表";#N/A,#N/A,FALSE,"人件費"}</definedName>
    <definedName name="__________aaa2" localSheetId="2" hidden="1">{#N/A,#N/A,FALSE,"予算表";#N/A,#N/A,FALSE,"人件費"}</definedName>
    <definedName name="__________aaa2" localSheetId="0" hidden="1">{#N/A,#N/A,FALSE,"予算表";#N/A,#N/A,FALSE,"人件費"}</definedName>
    <definedName name="__________aaa2" localSheetId="1" hidden="1">{#N/A,#N/A,FALSE,"予算表";#N/A,#N/A,FALSE,"人件費"}</definedName>
    <definedName name="__________aaa2" hidden="1">{#N/A,#N/A,FALSE,"予算表";#N/A,#N/A,FALSE,"人件費"}</definedName>
    <definedName name="__________FTE1" localSheetId="2" hidden="1">{#N/A,#N/A,TRUE,"仕様検討";#N/A,#N/A,TRUE,"計画＿管理";#N/A,#N/A,TRUE,"設計";#N/A,#N/A,TRUE,"技術調整＿指導";#N/A,#N/A,TRUE,"試験立合";#N/A,#N/A,TRUE,"提出資料等作成";#N/A,#N/A,TRUE,"試験費関連"}</definedName>
    <definedName name="__________FTE1" localSheetId="0" hidden="1">{#N/A,#N/A,TRUE,"仕様検討";#N/A,#N/A,TRUE,"計画＿管理";#N/A,#N/A,TRUE,"設計";#N/A,#N/A,TRUE,"技術調整＿指導";#N/A,#N/A,TRUE,"試験立合";#N/A,#N/A,TRUE,"提出資料等作成";#N/A,#N/A,TRUE,"試験費関連"}</definedName>
    <definedName name="__________FTE1" localSheetId="1" hidden="1">{#N/A,#N/A,TRUE,"仕様検討";#N/A,#N/A,TRUE,"計画＿管理";#N/A,#N/A,TRUE,"設計";#N/A,#N/A,TRUE,"技術調整＿指導";#N/A,#N/A,TRUE,"試験立合";#N/A,#N/A,TRUE,"提出資料等作成";#N/A,#N/A,TRUE,"試験費関連"}</definedName>
    <definedName name="__________FTE1" hidden="1">{#N/A,#N/A,TRUE,"仕様検討";#N/A,#N/A,TRUE,"計画＿管理";#N/A,#N/A,TRUE,"設計";#N/A,#N/A,TRUE,"技術調整＿指導";#N/A,#N/A,TRUE,"試験立合";#N/A,#N/A,TRUE,"提出資料等作成";#N/A,#N/A,TRUE,"試験費関連"}</definedName>
    <definedName name="__________FTE2" localSheetId="2" hidden="1">{#N/A,#N/A,TRUE,"仕様検討";#N/A,#N/A,TRUE,"計画＿管理";#N/A,#N/A,TRUE,"設計";#N/A,#N/A,TRUE,"技術調整＿指導";#N/A,#N/A,TRUE,"試験立合";#N/A,#N/A,TRUE,"提出資料等作成";#N/A,#N/A,TRUE,"試験費関連"}</definedName>
    <definedName name="__________FTE2" localSheetId="0" hidden="1">{#N/A,#N/A,TRUE,"仕様検討";#N/A,#N/A,TRUE,"計画＿管理";#N/A,#N/A,TRUE,"設計";#N/A,#N/A,TRUE,"技術調整＿指導";#N/A,#N/A,TRUE,"試験立合";#N/A,#N/A,TRUE,"提出資料等作成";#N/A,#N/A,TRUE,"試験費関連"}</definedName>
    <definedName name="__________FTE2" localSheetId="1" hidden="1">{#N/A,#N/A,TRUE,"仕様検討";#N/A,#N/A,TRUE,"計画＿管理";#N/A,#N/A,TRUE,"設計";#N/A,#N/A,TRUE,"技術調整＿指導";#N/A,#N/A,TRUE,"試験立合";#N/A,#N/A,TRUE,"提出資料等作成";#N/A,#N/A,TRUE,"試験費関連"}</definedName>
    <definedName name="__________FTE2" hidden="1">{#N/A,#N/A,TRUE,"仕様検討";#N/A,#N/A,TRUE,"計画＿管理";#N/A,#N/A,TRUE,"設計";#N/A,#N/A,TRUE,"技術調整＿指導";#N/A,#N/A,TRUE,"試験立合";#N/A,#N/A,TRUE,"提出資料等作成";#N/A,#N/A,TRUE,"試験費関連"}</definedName>
    <definedName name="__________gen２" localSheetId="2" hidden="1">{#N/A,#N/A,FALSE,"加工";#N/A,#N/A,FALSE,"見積概算中確";#N/A,#N/A,FALSE,"設計"}</definedName>
    <definedName name="__________gen２" localSheetId="0" hidden="1">{#N/A,#N/A,FALSE,"加工";#N/A,#N/A,FALSE,"見積概算中確";#N/A,#N/A,FALSE,"設計"}</definedName>
    <definedName name="__________gen２" localSheetId="1" hidden="1">{#N/A,#N/A,FALSE,"加工";#N/A,#N/A,FALSE,"見積概算中確";#N/A,#N/A,FALSE,"設計"}</definedName>
    <definedName name="__________gen２" hidden="1">{#N/A,#N/A,FALSE,"加工";#N/A,#N/A,FALSE,"見積概算中確";#N/A,#N/A,FALSE,"設計"}</definedName>
    <definedName name="__________key1" localSheetId="2" hidden="1">#REF!</definedName>
    <definedName name="__________key1" localSheetId="0" hidden="1">#REF!</definedName>
    <definedName name="__________key1" localSheetId="1" hidden="1">#REF!</definedName>
    <definedName name="__________key1" hidden="1">#REF!</definedName>
    <definedName name="__________key2" localSheetId="2" hidden="1">#REF!</definedName>
    <definedName name="__________key2" localSheetId="0" hidden="1">#REF!</definedName>
    <definedName name="__________key2" localSheetId="1" hidden="1">#REF!</definedName>
    <definedName name="__________key2" hidden="1">#REF!</definedName>
    <definedName name="__________wrn2" localSheetId="2" hidden="1">{#N/A,#N/A,FALSE,"輸入品(推進薬)";#N/A,#N/A,FALSE,"輸入品(ﾛｹｯﾄﾓ-ﾀ)";#N/A,#N/A,FALSE,"直材総括"}</definedName>
    <definedName name="__________wrn2" localSheetId="0" hidden="1">{#N/A,#N/A,FALSE,"輸入品(推進薬)";#N/A,#N/A,FALSE,"輸入品(ﾛｹｯﾄﾓ-ﾀ)";#N/A,#N/A,FALSE,"直材総括"}</definedName>
    <definedName name="__________wrn2" localSheetId="1" hidden="1">{#N/A,#N/A,FALSE,"輸入品(推進薬)";#N/A,#N/A,FALSE,"輸入品(ﾛｹｯﾄﾓ-ﾀ)";#N/A,#N/A,FALSE,"直材総括"}</definedName>
    <definedName name="__________wrn2" hidden="1">{#N/A,#N/A,FALSE,"輸入品(推進薬)";#N/A,#N/A,FALSE,"輸入品(ﾛｹｯﾄﾓ-ﾀ)";#N/A,#N/A,FALSE,"直材総括"}</definedName>
    <definedName name="_________aaa1" localSheetId="2" hidden="1">{#N/A,#N/A,FALSE,"予算表";#N/A,#N/A,FALSE,"人件費"}</definedName>
    <definedName name="_________aaa1" localSheetId="0" hidden="1">{#N/A,#N/A,FALSE,"予算表";#N/A,#N/A,FALSE,"人件費"}</definedName>
    <definedName name="_________aaa1" localSheetId="1" hidden="1">{#N/A,#N/A,FALSE,"予算表";#N/A,#N/A,FALSE,"人件費"}</definedName>
    <definedName name="_________aaa1" hidden="1">{#N/A,#N/A,FALSE,"予算表";#N/A,#N/A,FALSE,"人件費"}</definedName>
    <definedName name="_________aaa2" localSheetId="2" hidden="1">{#N/A,#N/A,FALSE,"予算表";#N/A,#N/A,FALSE,"人件費"}</definedName>
    <definedName name="_________aaa2" localSheetId="0" hidden="1">{#N/A,#N/A,FALSE,"予算表";#N/A,#N/A,FALSE,"人件費"}</definedName>
    <definedName name="_________aaa2" localSheetId="1" hidden="1">{#N/A,#N/A,FALSE,"予算表";#N/A,#N/A,FALSE,"人件費"}</definedName>
    <definedName name="_________aaa2" hidden="1">{#N/A,#N/A,FALSE,"予算表";#N/A,#N/A,FALSE,"人件費"}</definedName>
    <definedName name="_________FTE1" localSheetId="2" hidden="1">{#N/A,#N/A,TRUE,"仕様検討";#N/A,#N/A,TRUE,"計画＿管理";#N/A,#N/A,TRUE,"設計";#N/A,#N/A,TRUE,"技術調整＿指導";#N/A,#N/A,TRUE,"試験立合";#N/A,#N/A,TRUE,"提出資料等作成";#N/A,#N/A,TRUE,"試験費関連"}</definedName>
    <definedName name="_________FTE1" localSheetId="0" hidden="1">{#N/A,#N/A,TRUE,"仕様検討";#N/A,#N/A,TRUE,"計画＿管理";#N/A,#N/A,TRUE,"設計";#N/A,#N/A,TRUE,"技術調整＿指導";#N/A,#N/A,TRUE,"試験立合";#N/A,#N/A,TRUE,"提出資料等作成";#N/A,#N/A,TRUE,"試験費関連"}</definedName>
    <definedName name="_________FTE1" localSheetId="1" hidden="1">{#N/A,#N/A,TRUE,"仕様検討";#N/A,#N/A,TRUE,"計画＿管理";#N/A,#N/A,TRUE,"設計";#N/A,#N/A,TRUE,"技術調整＿指導";#N/A,#N/A,TRUE,"試験立合";#N/A,#N/A,TRUE,"提出資料等作成";#N/A,#N/A,TRUE,"試験費関連"}</definedName>
    <definedName name="_________FTE1" hidden="1">{#N/A,#N/A,TRUE,"仕様検討";#N/A,#N/A,TRUE,"計画＿管理";#N/A,#N/A,TRUE,"設計";#N/A,#N/A,TRUE,"技術調整＿指導";#N/A,#N/A,TRUE,"試験立合";#N/A,#N/A,TRUE,"提出資料等作成";#N/A,#N/A,TRUE,"試験費関連"}</definedName>
    <definedName name="_________FTE2" localSheetId="2" hidden="1">{#N/A,#N/A,TRUE,"仕様検討";#N/A,#N/A,TRUE,"計画＿管理";#N/A,#N/A,TRUE,"設計";#N/A,#N/A,TRUE,"技術調整＿指導";#N/A,#N/A,TRUE,"試験立合";#N/A,#N/A,TRUE,"提出資料等作成";#N/A,#N/A,TRUE,"試験費関連"}</definedName>
    <definedName name="_________FTE2" localSheetId="0" hidden="1">{#N/A,#N/A,TRUE,"仕様検討";#N/A,#N/A,TRUE,"計画＿管理";#N/A,#N/A,TRUE,"設計";#N/A,#N/A,TRUE,"技術調整＿指導";#N/A,#N/A,TRUE,"試験立合";#N/A,#N/A,TRUE,"提出資料等作成";#N/A,#N/A,TRUE,"試験費関連"}</definedName>
    <definedName name="_________FTE2" localSheetId="1" hidden="1">{#N/A,#N/A,TRUE,"仕様検討";#N/A,#N/A,TRUE,"計画＿管理";#N/A,#N/A,TRUE,"設計";#N/A,#N/A,TRUE,"技術調整＿指導";#N/A,#N/A,TRUE,"試験立合";#N/A,#N/A,TRUE,"提出資料等作成";#N/A,#N/A,TRUE,"試験費関連"}</definedName>
    <definedName name="_________FTE2" hidden="1">{#N/A,#N/A,TRUE,"仕様検討";#N/A,#N/A,TRUE,"計画＿管理";#N/A,#N/A,TRUE,"設計";#N/A,#N/A,TRUE,"技術調整＿指導";#N/A,#N/A,TRUE,"試験立合";#N/A,#N/A,TRUE,"提出資料等作成";#N/A,#N/A,TRUE,"試験費関連"}</definedName>
    <definedName name="_________gen２" localSheetId="2" hidden="1">{#N/A,#N/A,FALSE,"加工";#N/A,#N/A,FALSE,"見積概算中確";#N/A,#N/A,FALSE,"設計"}</definedName>
    <definedName name="_________gen２" localSheetId="0" hidden="1">{#N/A,#N/A,FALSE,"加工";#N/A,#N/A,FALSE,"見積概算中確";#N/A,#N/A,FALSE,"設計"}</definedName>
    <definedName name="_________gen２" localSheetId="1" hidden="1">{#N/A,#N/A,FALSE,"加工";#N/A,#N/A,FALSE,"見積概算中確";#N/A,#N/A,FALSE,"設計"}</definedName>
    <definedName name="_________gen２" hidden="1">{#N/A,#N/A,FALSE,"加工";#N/A,#N/A,FALSE,"見積概算中確";#N/A,#N/A,FALSE,"設計"}</definedName>
    <definedName name="_________key1" localSheetId="2" hidden="1">#REF!</definedName>
    <definedName name="_________key1" localSheetId="0" hidden="1">#REF!</definedName>
    <definedName name="_________key1" localSheetId="1" hidden="1">#REF!</definedName>
    <definedName name="_________key1" hidden="1">#REF!</definedName>
    <definedName name="_________key2" localSheetId="2" hidden="1">#REF!</definedName>
    <definedName name="_________key2" localSheetId="0" hidden="1">#REF!</definedName>
    <definedName name="_________key2" localSheetId="1" hidden="1">#REF!</definedName>
    <definedName name="_________key2" hidden="1">#REF!</definedName>
    <definedName name="_________wrn2" localSheetId="2" hidden="1">{#N/A,#N/A,FALSE,"輸入品(推進薬)";#N/A,#N/A,FALSE,"輸入品(ﾛｹｯﾄﾓ-ﾀ)";#N/A,#N/A,FALSE,"直材総括"}</definedName>
    <definedName name="_________wrn2" localSheetId="0" hidden="1">{#N/A,#N/A,FALSE,"輸入品(推進薬)";#N/A,#N/A,FALSE,"輸入品(ﾛｹｯﾄﾓ-ﾀ)";#N/A,#N/A,FALSE,"直材総括"}</definedName>
    <definedName name="_________wrn2" localSheetId="1" hidden="1">{#N/A,#N/A,FALSE,"輸入品(推進薬)";#N/A,#N/A,FALSE,"輸入品(ﾛｹｯﾄﾓ-ﾀ)";#N/A,#N/A,FALSE,"直材総括"}</definedName>
    <definedName name="_________wrn2" hidden="1">{#N/A,#N/A,FALSE,"輸入品(推進薬)";#N/A,#N/A,FALSE,"輸入品(ﾛｹｯﾄﾓ-ﾀ)";#N/A,#N/A,FALSE,"直材総括"}</definedName>
    <definedName name="________aaa1" localSheetId="2" hidden="1">{#N/A,#N/A,FALSE,"予算表";#N/A,#N/A,FALSE,"人件費"}</definedName>
    <definedName name="________aaa1" localSheetId="0" hidden="1">{#N/A,#N/A,FALSE,"予算表";#N/A,#N/A,FALSE,"人件費"}</definedName>
    <definedName name="________aaa1" localSheetId="1" hidden="1">{#N/A,#N/A,FALSE,"予算表";#N/A,#N/A,FALSE,"人件費"}</definedName>
    <definedName name="________aaa1" hidden="1">{#N/A,#N/A,FALSE,"予算表";#N/A,#N/A,FALSE,"人件費"}</definedName>
    <definedName name="________aaa2" localSheetId="2" hidden="1">{#N/A,#N/A,FALSE,"予算表";#N/A,#N/A,FALSE,"人件費"}</definedName>
    <definedName name="________aaa2" localSheetId="0" hidden="1">{#N/A,#N/A,FALSE,"予算表";#N/A,#N/A,FALSE,"人件費"}</definedName>
    <definedName name="________aaa2" localSheetId="1" hidden="1">{#N/A,#N/A,FALSE,"予算表";#N/A,#N/A,FALSE,"人件費"}</definedName>
    <definedName name="________aaa2" hidden="1">{#N/A,#N/A,FALSE,"予算表";#N/A,#N/A,FALSE,"人件費"}</definedName>
    <definedName name="________FTE1" localSheetId="2" hidden="1">{#N/A,#N/A,TRUE,"仕様検討";#N/A,#N/A,TRUE,"計画＿管理";#N/A,#N/A,TRUE,"設計";#N/A,#N/A,TRUE,"技術調整＿指導";#N/A,#N/A,TRUE,"試験立合";#N/A,#N/A,TRUE,"提出資料等作成";#N/A,#N/A,TRUE,"試験費関連"}</definedName>
    <definedName name="________FTE1" localSheetId="0" hidden="1">{#N/A,#N/A,TRUE,"仕様検討";#N/A,#N/A,TRUE,"計画＿管理";#N/A,#N/A,TRUE,"設計";#N/A,#N/A,TRUE,"技術調整＿指導";#N/A,#N/A,TRUE,"試験立合";#N/A,#N/A,TRUE,"提出資料等作成";#N/A,#N/A,TRUE,"試験費関連"}</definedName>
    <definedName name="________FTE1" localSheetId="1" hidden="1">{#N/A,#N/A,TRUE,"仕様検討";#N/A,#N/A,TRUE,"計画＿管理";#N/A,#N/A,TRUE,"設計";#N/A,#N/A,TRUE,"技術調整＿指導";#N/A,#N/A,TRUE,"試験立合";#N/A,#N/A,TRUE,"提出資料等作成";#N/A,#N/A,TRUE,"試験費関連"}</definedName>
    <definedName name="________FTE1" hidden="1">{#N/A,#N/A,TRUE,"仕様検討";#N/A,#N/A,TRUE,"計画＿管理";#N/A,#N/A,TRUE,"設計";#N/A,#N/A,TRUE,"技術調整＿指導";#N/A,#N/A,TRUE,"試験立合";#N/A,#N/A,TRUE,"提出資料等作成";#N/A,#N/A,TRUE,"試験費関連"}</definedName>
    <definedName name="________FTE2" localSheetId="2" hidden="1">{#N/A,#N/A,TRUE,"仕様検討";#N/A,#N/A,TRUE,"計画＿管理";#N/A,#N/A,TRUE,"設計";#N/A,#N/A,TRUE,"技術調整＿指導";#N/A,#N/A,TRUE,"試験立合";#N/A,#N/A,TRUE,"提出資料等作成";#N/A,#N/A,TRUE,"試験費関連"}</definedName>
    <definedName name="________FTE2" localSheetId="0" hidden="1">{#N/A,#N/A,TRUE,"仕様検討";#N/A,#N/A,TRUE,"計画＿管理";#N/A,#N/A,TRUE,"設計";#N/A,#N/A,TRUE,"技術調整＿指導";#N/A,#N/A,TRUE,"試験立合";#N/A,#N/A,TRUE,"提出資料等作成";#N/A,#N/A,TRUE,"試験費関連"}</definedName>
    <definedName name="________FTE2" localSheetId="1" hidden="1">{#N/A,#N/A,TRUE,"仕様検討";#N/A,#N/A,TRUE,"計画＿管理";#N/A,#N/A,TRUE,"設計";#N/A,#N/A,TRUE,"技術調整＿指導";#N/A,#N/A,TRUE,"試験立合";#N/A,#N/A,TRUE,"提出資料等作成";#N/A,#N/A,TRUE,"試験費関連"}</definedName>
    <definedName name="________FTE2" hidden="1">{#N/A,#N/A,TRUE,"仕様検討";#N/A,#N/A,TRUE,"計画＿管理";#N/A,#N/A,TRUE,"設計";#N/A,#N/A,TRUE,"技術調整＿指導";#N/A,#N/A,TRUE,"試験立合";#N/A,#N/A,TRUE,"提出資料等作成";#N/A,#N/A,TRUE,"試験費関連"}</definedName>
    <definedName name="________gen２" localSheetId="2" hidden="1">{#N/A,#N/A,FALSE,"加工";#N/A,#N/A,FALSE,"見積概算中確";#N/A,#N/A,FALSE,"設計"}</definedName>
    <definedName name="________gen２" localSheetId="0" hidden="1">{#N/A,#N/A,FALSE,"加工";#N/A,#N/A,FALSE,"見積概算中確";#N/A,#N/A,FALSE,"設計"}</definedName>
    <definedName name="________gen２" localSheetId="1" hidden="1">{#N/A,#N/A,FALSE,"加工";#N/A,#N/A,FALSE,"見積概算中確";#N/A,#N/A,FALSE,"設計"}</definedName>
    <definedName name="________gen２" hidden="1">{#N/A,#N/A,FALSE,"加工";#N/A,#N/A,FALSE,"見積概算中確";#N/A,#N/A,FALSE,"設計"}</definedName>
    <definedName name="________key1" localSheetId="2" hidden="1">#REF!</definedName>
    <definedName name="________key1" localSheetId="0" hidden="1">#REF!</definedName>
    <definedName name="________key1" localSheetId="1" hidden="1">#REF!</definedName>
    <definedName name="________key1" hidden="1">#REF!</definedName>
    <definedName name="________key2" localSheetId="2" hidden="1">#REF!</definedName>
    <definedName name="________key2" localSheetId="0" hidden="1">#REF!</definedName>
    <definedName name="________key2" localSheetId="1" hidden="1">#REF!</definedName>
    <definedName name="________key2" hidden="1">#REF!</definedName>
    <definedName name="________wrn2" localSheetId="2" hidden="1">{#N/A,#N/A,FALSE,"輸入品(推進薬)";#N/A,#N/A,FALSE,"輸入品(ﾛｹｯﾄﾓ-ﾀ)";#N/A,#N/A,FALSE,"直材総括"}</definedName>
    <definedName name="________wrn2" localSheetId="0" hidden="1">{#N/A,#N/A,FALSE,"輸入品(推進薬)";#N/A,#N/A,FALSE,"輸入品(ﾛｹｯﾄﾓ-ﾀ)";#N/A,#N/A,FALSE,"直材総括"}</definedName>
    <definedName name="________wrn2" localSheetId="1" hidden="1">{#N/A,#N/A,FALSE,"輸入品(推進薬)";#N/A,#N/A,FALSE,"輸入品(ﾛｹｯﾄﾓ-ﾀ)";#N/A,#N/A,FALSE,"直材総括"}</definedName>
    <definedName name="________wrn2" hidden="1">{#N/A,#N/A,FALSE,"輸入品(推進薬)";#N/A,#N/A,FALSE,"輸入品(ﾛｹｯﾄﾓ-ﾀ)";#N/A,#N/A,FALSE,"直材総括"}</definedName>
    <definedName name="_______aaa1" localSheetId="2" hidden="1">{#N/A,#N/A,FALSE,"予算表";#N/A,#N/A,FALSE,"人件費"}</definedName>
    <definedName name="_______aaa1" localSheetId="0" hidden="1">{#N/A,#N/A,FALSE,"予算表";#N/A,#N/A,FALSE,"人件費"}</definedName>
    <definedName name="_______aaa1" localSheetId="1" hidden="1">{#N/A,#N/A,FALSE,"予算表";#N/A,#N/A,FALSE,"人件費"}</definedName>
    <definedName name="_______aaa1" hidden="1">{#N/A,#N/A,FALSE,"予算表";#N/A,#N/A,FALSE,"人件費"}</definedName>
    <definedName name="_______aaa2" localSheetId="2" hidden="1">{#N/A,#N/A,FALSE,"予算表";#N/A,#N/A,FALSE,"人件費"}</definedName>
    <definedName name="_______aaa2" localSheetId="0" hidden="1">{#N/A,#N/A,FALSE,"予算表";#N/A,#N/A,FALSE,"人件費"}</definedName>
    <definedName name="_______aaa2" localSheetId="1" hidden="1">{#N/A,#N/A,FALSE,"予算表";#N/A,#N/A,FALSE,"人件費"}</definedName>
    <definedName name="_______aaa2" hidden="1">{#N/A,#N/A,FALSE,"予算表";#N/A,#N/A,FALSE,"人件費"}</definedName>
    <definedName name="_______FTE1" localSheetId="2" hidden="1">{#N/A,#N/A,TRUE,"仕様検討";#N/A,#N/A,TRUE,"計画＿管理";#N/A,#N/A,TRUE,"設計";#N/A,#N/A,TRUE,"技術調整＿指導";#N/A,#N/A,TRUE,"試験立合";#N/A,#N/A,TRUE,"提出資料等作成";#N/A,#N/A,TRUE,"試験費関連"}</definedName>
    <definedName name="_______FTE1" localSheetId="0" hidden="1">{#N/A,#N/A,TRUE,"仕様検討";#N/A,#N/A,TRUE,"計画＿管理";#N/A,#N/A,TRUE,"設計";#N/A,#N/A,TRUE,"技術調整＿指導";#N/A,#N/A,TRUE,"試験立合";#N/A,#N/A,TRUE,"提出資料等作成";#N/A,#N/A,TRUE,"試験費関連"}</definedName>
    <definedName name="_______FTE1" localSheetId="1" hidden="1">{#N/A,#N/A,TRUE,"仕様検討";#N/A,#N/A,TRUE,"計画＿管理";#N/A,#N/A,TRUE,"設計";#N/A,#N/A,TRUE,"技術調整＿指導";#N/A,#N/A,TRUE,"試験立合";#N/A,#N/A,TRUE,"提出資料等作成";#N/A,#N/A,TRUE,"試験費関連"}</definedName>
    <definedName name="_______FTE1" hidden="1">{#N/A,#N/A,TRUE,"仕様検討";#N/A,#N/A,TRUE,"計画＿管理";#N/A,#N/A,TRUE,"設計";#N/A,#N/A,TRUE,"技術調整＿指導";#N/A,#N/A,TRUE,"試験立合";#N/A,#N/A,TRUE,"提出資料等作成";#N/A,#N/A,TRUE,"試験費関連"}</definedName>
    <definedName name="_______FTE2" localSheetId="2" hidden="1">{#N/A,#N/A,TRUE,"仕様検討";#N/A,#N/A,TRUE,"計画＿管理";#N/A,#N/A,TRUE,"設計";#N/A,#N/A,TRUE,"技術調整＿指導";#N/A,#N/A,TRUE,"試験立合";#N/A,#N/A,TRUE,"提出資料等作成";#N/A,#N/A,TRUE,"試験費関連"}</definedName>
    <definedName name="_______FTE2" localSheetId="0" hidden="1">{#N/A,#N/A,TRUE,"仕様検討";#N/A,#N/A,TRUE,"計画＿管理";#N/A,#N/A,TRUE,"設計";#N/A,#N/A,TRUE,"技術調整＿指導";#N/A,#N/A,TRUE,"試験立合";#N/A,#N/A,TRUE,"提出資料等作成";#N/A,#N/A,TRUE,"試験費関連"}</definedName>
    <definedName name="_______FTE2" localSheetId="1" hidden="1">{#N/A,#N/A,TRUE,"仕様検討";#N/A,#N/A,TRUE,"計画＿管理";#N/A,#N/A,TRUE,"設計";#N/A,#N/A,TRUE,"技術調整＿指導";#N/A,#N/A,TRUE,"試験立合";#N/A,#N/A,TRUE,"提出資料等作成";#N/A,#N/A,TRUE,"試験費関連"}</definedName>
    <definedName name="_______FTE2" hidden="1">{#N/A,#N/A,TRUE,"仕様検討";#N/A,#N/A,TRUE,"計画＿管理";#N/A,#N/A,TRUE,"設計";#N/A,#N/A,TRUE,"技術調整＿指導";#N/A,#N/A,TRUE,"試験立合";#N/A,#N/A,TRUE,"提出資料等作成";#N/A,#N/A,TRUE,"試験費関連"}</definedName>
    <definedName name="_______gen２" localSheetId="2" hidden="1">{#N/A,#N/A,FALSE,"加工";#N/A,#N/A,FALSE,"見積概算中確";#N/A,#N/A,FALSE,"設計"}</definedName>
    <definedName name="_______gen２" localSheetId="0" hidden="1">{#N/A,#N/A,FALSE,"加工";#N/A,#N/A,FALSE,"見積概算中確";#N/A,#N/A,FALSE,"設計"}</definedName>
    <definedName name="_______gen２" localSheetId="1" hidden="1">{#N/A,#N/A,FALSE,"加工";#N/A,#N/A,FALSE,"見積概算中確";#N/A,#N/A,FALSE,"設計"}</definedName>
    <definedName name="_______gen２" hidden="1">{#N/A,#N/A,FALSE,"加工";#N/A,#N/A,FALSE,"見積概算中確";#N/A,#N/A,FALSE,"設計"}</definedName>
    <definedName name="_______key1" localSheetId="2" hidden="1">#REF!</definedName>
    <definedName name="_______key1" localSheetId="0" hidden="1">#REF!</definedName>
    <definedName name="_______key1" localSheetId="1" hidden="1">#REF!</definedName>
    <definedName name="_______key1" hidden="1">#REF!</definedName>
    <definedName name="_______key2" localSheetId="2" hidden="1">#REF!</definedName>
    <definedName name="_______key2" localSheetId="0" hidden="1">#REF!</definedName>
    <definedName name="_______key2" localSheetId="1" hidden="1">#REF!</definedName>
    <definedName name="_______key2" hidden="1">#REF!</definedName>
    <definedName name="_______wrn2" localSheetId="2" hidden="1">{#N/A,#N/A,FALSE,"輸入品(推進薬)";#N/A,#N/A,FALSE,"輸入品(ﾛｹｯﾄﾓ-ﾀ)";#N/A,#N/A,FALSE,"直材総括"}</definedName>
    <definedName name="_______wrn2" localSheetId="0" hidden="1">{#N/A,#N/A,FALSE,"輸入品(推進薬)";#N/A,#N/A,FALSE,"輸入品(ﾛｹｯﾄﾓ-ﾀ)";#N/A,#N/A,FALSE,"直材総括"}</definedName>
    <definedName name="_______wrn2" localSheetId="1" hidden="1">{#N/A,#N/A,FALSE,"輸入品(推進薬)";#N/A,#N/A,FALSE,"輸入品(ﾛｹｯﾄﾓ-ﾀ)";#N/A,#N/A,FALSE,"直材総括"}</definedName>
    <definedName name="_______wrn2" hidden="1">{#N/A,#N/A,FALSE,"輸入品(推進薬)";#N/A,#N/A,FALSE,"輸入品(ﾛｹｯﾄﾓ-ﾀ)";#N/A,#N/A,FALSE,"直材総括"}</definedName>
    <definedName name="______aaa1" localSheetId="2" hidden="1">{#N/A,#N/A,FALSE,"予算表";#N/A,#N/A,FALSE,"人件費"}</definedName>
    <definedName name="______aaa1" localSheetId="0" hidden="1">{#N/A,#N/A,FALSE,"予算表";#N/A,#N/A,FALSE,"人件費"}</definedName>
    <definedName name="______aaa1" localSheetId="1" hidden="1">{#N/A,#N/A,FALSE,"予算表";#N/A,#N/A,FALSE,"人件費"}</definedName>
    <definedName name="______aaa1" hidden="1">{#N/A,#N/A,FALSE,"予算表";#N/A,#N/A,FALSE,"人件費"}</definedName>
    <definedName name="______aaa2" localSheetId="2" hidden="1">{#N/A,#N/A,FALSE,"予算表";#N/A,#N/A,FALSE,"人件費"}</definedName>
    <definedName name="______aaa2" localSheetId="0" hidden="1">{#N/A,#N/A,FALSE,"予算表";#N/A,#N/A,FALSE,"人件費"}</definedName>
    <definedName name="______aaa2" localSheetId="1" hidden="1">{#N/A,#N/A,FALSE,"予算表";#N/A,#N/A,FALSE,"人件費"}</definedName>
    <definedName name="______aaa2" hidden="1">{#N/A,#N/A,FALSE,"予算表";#N/A,#N/A,FALSE,"人件費"}</definedName>
    <definedName name="______FTE1" localSheetId="2" hidden="1">{#N/A,#N/A,TRUE,"仕様検討";#N/A,#N/A,TRUE,"計画＿管理";#N/A,#N/A,TRUE,"設計";#N/A,#N/A,TRUE,"技術調整＿指導";#N/A,#N/A,TRUE,"試験立合";#N/A,#N/A,TRUE,"提出資料等作成";#N/A,#N/A,TRUE,"試験費関連"}</definedName>
    <definedName name="______FTE1" localSheetId="0" hidden="1">{#N/A,#N/A,TRUE,"仕様検討";#N/A,#N/A,TRUE,"計画＿管理";#N/A,#N/A,TRUE,"設計";#N/A,#N/A,TRUE,"技術調整＿指導";#N/A,#N/A,TRUE,"試験立合";#N/A,#N/A,TRUE,"提出資料等作成";#N/A,#N/A,TRUE,"試験費関連"}</definedName>
    <definedName name="______FTE1" localSheetId="1" hidden="1">{#N/A,#N/A,TRUE,"仕様検討";#N/A,#N/A,TRUE,"計画＿管理";#N/A,#N/A,TRUE,"設計";#N/A,#N/A,TRUE,"技術調整＿指導";#N/A,#N/A,TRUE,"試験立合";#N/A,#N/A,TRUE,"提出資料等作成";#N/A,#N/A,TRUE,"試験費関連"}</definedName>
    <definedName name="______FTE1" hidden="1">{#N/A,#N/A,TRUE,"仕様検討";#N/A,#N/A,TRUE,"計画＿管理";#N/A,#N/A,TRUE,"設計";#N/A,#N/A,TRUE,"技術調整＿指導";#N/A,#N/A,TRUE,"試験立合";#N/A,#N/A,TRUE,"提出資料等作成";#N/A,#N/A,TRUE,"試験費関連"}</definedName>
    <definedName name="______FTE2" localSheetId="2" hidden="1">{#N/A,#N/A,TRUE,"仕様検討";#N/A,#N/A,TRUE,"計画＿管理";#N/A,#N/A,TRUE,"設計";#N/A,#N/A,TRUE,"技術調整＿指導";#N/A,#N/A,TRUE,"試験立合";#N/A,#N/A,TRUE,"提出資料等作成";#N/A,#N/A,TRUE,"試験費関連"}</definedName>
    <definedName name="______FTE2" localSheetId="0" hidden="1">{#N/A,#N/A,TRUE,"仕様検討";#N/A,#N/A,TRUE,"計画＿管理";#N/A,#N/A,TRUE,"設計";#N/A,#N/A,TRUE,"技術調整＿指導";#N/A,#N/A,TRUE,"試験立合";#N/A,#N/A,TRUE,"提出資料等作成";#N/A,#N/A,TRUE,"試験費関連"}</definedName>
    <definedName name="______FTE2" localSheetId="1" hidden="1">{#N/A,#N/A,TRUE,"仕様検討";#N/A,#N/A,TRUE,"計画＿管理";#N/A,#N/A,TRUE,"設計";#N/A,#N/A,TRUE,"技術調整＿指導";#N/A,#N/A,TRUE,"試験立合";#N/A,#N/A,TRUE,"提出資料等作成";#N/A,#N/A,TRUE,"試験費関連"}</definedName>
    <definedName name="______FTE2" hidden="1">{#N/A,#N/A,TRUE,"仕様検討";#N/A,#N/A,TRUE,"計画＿管理";#N/A,#N/A,TRUE,"設計";#N/A,#N/A,TRUE,"技術調整＿指導";#N/A,#N/A,TRUE,"試験立合";#N/A,#N/A,TRUE,"提出資料等作成";#N/A,#N/A,TRUE,"試験費関連"}</definedName>
    <definedName name="______gen２" localSheetId="2" hidden="1">{#N/A,#N/A,FALSE,"加工";#N/A,#N/A,FALSE,"見積概算中確";#N/A,#N/A,FALSE,"設計"}</definedName>
    <definedName name="______gen２" localSheetId="0" hidden="1">{#N/A,#N/A,FALSE,"加工";#N/A,#N/A,FALSE,"見積概算中確";#N/A,#N/A,FALSE,"設計"}</definedName>
    <definedName name="______gen２" localSheetId="1" hidden="1">{#N/A,#N/A,FALSE,"加工";#N/A,#N/A,FALSE,"見積概算中確";#N/A,#N/A,FALSE,"設計"}</definedName>
    <definedName name="______gen２" hidden="1">{#N/A,#N/A,FALSE,"加工";#N/A,#N/A,FALSE,"見積概算中確";#N/A,#N/A,FALSE,"設計"}</definedName>
    <definedName name="______key1" localSheetId="2" hidden="1">#REF!</definedName>
    <definedName name="______key1" localSheetId="0" hidden="1">#REF!</definedName>
    <definedName name="______key1" localSheetId="1" hidden="1">#REF!</definedName>
    <definedName name="______key1" hidden="1">#REF!</definedName>
    <definedName name="______key2" localSheetId="2" hidden="1">#REF!</definedName>
    <definedName name="______key2" localSheetId="0" hidden="1">#REF!</definedName>
    <definedName name="______key2" localSheetId="1" hidden="1">#REF!</definedName>
    <definedName name="______key2" hidden="1">#REF!</definedName>
    <definedName name="______wrn2" localSheetId="2" hidden="1">{#N/A,#N/A,FALSE,"輸入品(推進薬)";#N/A,#N/A,FALSE,"輸入品(ﾛｹｯﾄﾓ-ﾀ)";#N/A,#N/A,FALSE,"直材総括"}</definedName>
    <definedName name="______wrn2" localSheetId="0" hidden="1">{#N/A,#N/A,FALSE,"輸入品(推進薬)";#N/A,#N/A,FALSE,"輸入品(ﾛｹｯﾄﾓ-ﾀ)";#N/A,#N/A,FALSE,"直材総括"}</definedName>
    <definedName name="______wrn2" localSheetId="1" hidden="1">{#N/A,#N/A,FALSE,"輸入品(推進薬)";#N/A,#N/A,FALSE,"輸入品(ﾛｹｯﾄﾓ-ﾀ)";#N/A,#N/A,FALSE,"直材総括"}</definedName>
    <definedName name="______wrn2" hidden="1">{#N/A,#N/A,FALSE,"輸入品(推進薬)";#N/A,#N/A,FALSE,"輸入品(ﾛｹｯﾄﾓ-ﾀ)";#N/A,#N/A,FALSE,"直材総括"}</definedName>
    <definedName name="_____aaa1" localSheetId="2" hidden="1">{#N/A,#N/A,FALSE,"予算表";#N/A,#N/A,FALSE,"人件費"}</definedName>
    <definedName name="_____aaa1" localSheetId="0" hidden="1">{#N/A,#N/A,FALSE,"予算表";#N/A,#N/A,FALSE,"人件費"}</definedName>
    <definedName name="_____aaa1" localSheetId="1" hidden="1">{#N/A,#N/A,FALSE,"予算表";#N/A,#N/A,FALSE,"人件費"}</definedName>
    <definedName name="_____aaa1" hidden="1">{#N/A,#N/A,FALSE,"予算表";#N/A,#N/A,FALSE,"人件費"}</definedName>
    <definedName name="_____aaa2" localSheetId="2" hidden="1">{#N/A,#N/A,FALSE,"予算表";#N/A,#N/A,FALSE,"人件費"}</definedName>
    <definedName name="_____aaa2" localSheetId="0" hidden="1">{#N/A,#N/A,FALSE,"予算表";#N/A,#N/A,FALSE,"人件費"}</definedName>
    <definedName name="_____aaa2" localSheetId="1" hidden="1">{#N/A,#N/A,FALSE,"予算表";#N/A,#N/A,FALSE,"人件費"}</definedName>
    <definedName name="_____aaa2" hidden="1">{#N/A,#N/A,FALSE,"予算表";#N/A,#N/A,FALSE,"人件費"}</definedName>
    <definedName name="_____FTE1" localSheetId="2" hidden="1">{#N/A,#N/A,TRUE,"仕様検討";#N/A,#N/A,TRUE,"計画＿管理";#N/A,#N/A,TRUE,"設計";#N/A,#N/A,TRUE,"技術調整＿指導";#N/A,#N/A,TRUE,"試験立合";#N/A,#N/A,TRUE,"提出資料等作成";#N/A,#N/A,TRUE,"試験費関連"}</definedName>
    <definedName name="_____FTE1" localSheetId="0" hidden="1">{#N/A,#N/A,TRUE,"仕様検討";#N/A,#N/A,TRUE,"計画＿管理";#N/A,#N/A,TRUE,"設計";#N/A,#N/A,TRUE,"技術調整＿指導";#N/A,#N/A,TRUE,"試験立合";#N/A,#N/A,TRUE,"提出資料等作成";#N/A,#N/A,TRUE,"試験費関連"}</definedName>
    <definedName name="_____FTE1" localSheetId="1" hidden="1">{#N/A,#N/A,TRUE,"仕様検討";#N/A,#N/A,TRUE,"計画＿管理";#N/A,#N/A,TRUE,"設計";#N/A,#N/A,TRUE,"技術調整＿指導";#N/A,#N/A,TRUE,"試験立合";#N/A,#N/A,TRUE,"提出資料等作成";#N/A,#N/A,TRUE,"試験費関連"}</definedName>
    <definedName name="_____FTE1" hidden="1">{#N/A,#N/A,TRUE,"仕様検討";#N/A,#N/A,TRUE,"計画＿管理";#N/A,#N/A,TRUE,"設計";#N/A,#N/A,TRUE,"技術調整＿指導";#N/A,#N/A,TRUE,"試験立合";#N/A,#N/A,TRUE,"提出資料等作成";#N/A,#N/A,TRUE,"試験費関連"}</definedName>
    <definedName name="_____FTE2" localSheetId="2" hidden="1">{#N/A,#N/A,TRUE,"仕様検討";#N/A,#N/A,TRUE,"計画＿管理";#N/A,#N/A,TRUE,"設計";#N/A,#N/A,TRUE,"技術調整＿指導";#N/A,#N/A,TRUE,"試験立合";#N/A,#N/A,TRUE,"提出資料等作成";#N/A,#N/A,TRUE,"試験費関連"}</definedName>
    <definedName name="_____FTE2" localSheetId="0" hidden="1">{#N/A,#N/A,TRUE,"仕様検討";#N/A,#N/A,TRUE,"計画＿管理";#N/A,#N/A,TRUE,"設計";#N/A,#N/A,TRUE,"技術調整＿指導";#N/A,#N/A,TRUE,"試験立合";#N/A,#N/A,TRUE,"提出資料等作成";#N/A,#N/A,TRUE,"試験費関連"}</definedName>
    <definedName name="_____FTE2" localSheetId="1" hidden="1">{#N/A,#N/A,TRUE,"仕様検討";#N/A,#N/A,TRUE,"計画＿管理";#N/A,#N/A,TRUE,"設計";#N/A,#N/A,TRUE,"技術調整＿指導";#N/A,#N/A,TRUE,"試験立合";#N/A,#N/A,TRUE,"提出資料等作成";#N/A,#N/A,TRUE,"試験費関連"}</definedName>
    <definedName name="_____FTE2" hidden="1">{#N/A,#N/A,TRUE,"仕様検討";#N/A,#N/A,TRUE,"計画＿管理";#N/A,#N/A,TRUE,"設計";#N/A,#N/A,TRUE,"技術調整＿指導";#N/A,#N/A,TRUE,"試験立合";#N/A,#N/A,TRUE,"提出資料等作成";#N/A,#N/A,TRUE,"試験費関連"}</definedName>
    <definedName name="_____gen２" localSheetId="2" hidden="1">{#N/A,#N/A,FALSE,"加工";#N/A,#N/A,FALSE,"見積概算中確";#N/A,#N/A,FALSE,"設計"}</definedName>
    <definedName name="_____gen２" localSheetId="0" hidden="1">{#N/A,#N/A,FALSE,"加工";#N/A,#N/A,FALSE,"見積概算中確";#N/A,#N/A,FALSE,"設計"}</definedName>
    <definedName name="_____gen２" localSheetId="1" hidden="1">{#N/A,#N/A,FALSE,"加工";#N/A,#N/A,FALSE,"見積概算中確";#N/A,#N/A,FALSE,"設計"}</definedName>
    <definedName name="_____gen２" hidden="1">{#N/A,#N/A,FALSE,"加工";#N/A,#N/A,FALSE,"見積概算中確";#N/A,#N/A,FALSE,"設計"}</definedName>
    <definedName name="_____key1" localSheetId="2" hidden="1">#REF!</definedName>
    <definedName name="_____key1" localSheetId="0" hidden="1">#REF!</definedName>
    <definedName name="_____key1" localSheetId="1" hidden="1">#REF!</definedName>
    <definedName name="_____key1" hidden="1">#REF!</definedName>
    <definedName name="_____key2" localSheetId="2" hidden="1">#REF!</definedName>
    <definedName name="_____key2" localSheetId="0" hidden="1">#REF!</definedName>
    <definedName name="_____key2" localSheetId="1" hidden="1">#REF!</definedName>
    <definedName name="_____key2" hidden="1">#REF!</definedName>
    <definedName name="_____wrn2" localSheetId="2" hidden="1">{#N/A,#N/A,FALSE,"輸入品(推進薬)";#N/A,#N/A,FALSE,"輸入品(ﾛｹｯﾄﾓ-ﾀ)";#N/A,#N/A,FALSE,"直材総括"}</definedName>
    <definedName name="_____wrn2" localSheetId="0" hidden="1">{#N/A,#N/A,FALSE,"輸入品(推進薬)";#N/A,#N/A,FALSE,"輸入品(ﾛｹｯﾄﾓ-ﾀ)";#N/A,#N/A,FALSE,"直材総括"}</definedName>
    <definedName name="_____wrn2" localSheetId="1" hidden="1">{#N/A,#N/A,FALSE,"輸入品(推進薬)";#N/A,#N/A,FALSE,"輸入品(ﾛｹｯﾄﾓ-ﾀ)";#N/A,#N/A,FALSE,"直材総括"}</definedName>
    <definedName name="_____wrn2" hidden="1">{#N/A,#N/A,FALSE,"輸入品(推進薬)";#N/A,#N/A,FALSE,"輸入品(ﾛｹｯﾄﾓ-ﾀ)";#N/A,#N/A,FALSE,"直材総括"}</definedName>
    <definedName name="____aaa1" localSheetId="2" hidden="1">{#N/A,#N/A,FALSE,"予算表";#N/A,#N/A,FALSE,"人件費"}</definedName>
    <definedName name="____aaa1" localSheetId="0" hidden="1">{#N/A,#N/A,FALSE,"予算表";#N/A,#N/A,FALSE,"人件費"}</definedName>
    <definedName name="____aaa1" localSheetId="1" hidden="1">{#N/A,#N/A,FALSE,"予算表";#N/A,#N/A,FALSE,"人件費"}</definedName>
    <definedName name="____aaa1" hidden="1">{#N/A,#N/A,FALSE,"予算表";#N/A,#N/A,FALSE,"人件費"}</definedName>
    <definedName name="____aaa2" localSheetId="2" hidden="1">{#N/A,#N/A,FALSE,"予算表";#N/A,#N/A,FALSE,"人件費"}</definedName>
    <definedName name="____aaa2" localSheetId="0" hidden="1">{#N/A,#N/A,FALSE,"予算表";#N/A,#N/A,FALSE,"人件費"}</definedName>
    <definedName name="____aaa2" localSheetId="1" hidden="1">{#N/A,#N/A,FALSE,"予算表";#N/A,#N/A,FALSE,"人件費"}</definedName>
    <definedName name="____aaa2" hidden="1">{#N/A,#N/A,FALSE,"予算表";#N/A,#N/A,FALSE,"人件費"}</definedName>
    <definedName name="____FTE1" localSheetId="2" hidden="1">{#N/A,#N/A,TRUE,"仕様検討";#N/A,#N/A,TRUE,"計画＿管理";#N/A,#N/A,TRUE,"設計";#N/A,#N/A,TRUE,"技術調整＿指導";#N/A,#N/A,TRUE,"試験立合";#N/A,#N/A,TRUE,"提出資料等作成";#N/A,#N/A,TRUE,"試験費関連"}</definedName>
    <definedName name="____FTE1" localSheetId="0" hidden="1">{#N/A,#N/A,TRUE,"仕様検討";#N/A,#N/A,TRUE,"計画＿管理";#N/A,#N/A,TRUE,"設計";#N/A,#N/A,TRUE,"技術調整＿指導";#N/A,#N/A,TRUE,"試験立合";#N/A,#N/A,TRUE,"提出資料等作成";#N/A,#N/A,TRUE,"試験費関連"}</definedName>
    <definedName name="____FTE1" localSheetId="1" hidden="1">{#N/A,#N/A,TRUE,"仕様検討";#N/A,#N/A,TRUE,"計画＿管理";#N/A,#N/A,TRUE,"設計";#N/A,#N/A,TRUE,"技術調整＿指導";#N/A,#N/A,TRUE,"試験立合";#N/A,#N/A,TRUE,"提出資料等作成";#N/A,#N/A,TRUE,"試験費関連"}</definedName>
    <definedName name="____FTE1" hidden="1">{#N/A,#N/A,TRUE,"仕様検討";#N/A,#N/A,TRUE,"計画＿管理";#N/A,#N/A,TRUE,"設計";#N/A,#N/A,TRUE,"技術調整＿指導";#N/A,#N/A,TRUE,"試験立合";#N/A,#N/A,TRUE,"提出資料等作成";#N/A,#N/A,TRUE,"試験費関連"}</definedName>
    <definedName name="____FTE2" localSheetId="2" hidden="1">{#N/A,#N/A,TRUE,"仕様検討";#N/A,#N/A,TRUE,"計画＿管理";#N/A,#N/A,TRUE,"設計";#N/A,#N/A,TRUE,"技術調整＿指導";#N/A,#N/A,TRUE,"試験立合";#N/A,#N/A,TRUE,"提出資料等作成";#N/A,#N/A,TRUE,"試験費関連"}</definedName>
    <definedName name="____FTE2" localSheetId="0" hidden="1">{#N/A,#N/A,TRUE,"仕様検討";#N/A,#N/A,TRUE,"計画＿管理";#N/A,#N/A,TRUE,"設計";#N/A,#N/A,TRUE,"技術調整＿指導";#N/A,#N/A,TRUE,"試験立合";#N/A,#N/A,TRUE,"提出資料等作成";#N/A,#N/A,TRUE,"試験費関連"}</definedName>
    <definedName name="____FTE2" localSheetId="1" hidden="1">{#N/A,#N/A,TRUE,"仕様検討";#N/A,#N/A,TRUE,"計画＿管理";#N/A,#N/A,TRUE,"設計";#N/A,#N/A,TRUE,"技術調整＿指導";#N/A,#N/A,TRUE,"試験立合";#N/A,#N/A,TRUE,"提出資料等作成";#N/A,#N/A,TRUE,"試験費関連"}</definedName>
    <definedName name="____FTE2" hidden="1">{#N/A,#N/A,TRUE,"仕様検討";#N/A,#N/A,TRUE,"計画＿管理";#N/A,#N/A,TRUE,"設計";#N/A,#N/A,TRUE,"技術調整＿指導";#N/A,#N/A,TRUE,"試験立合";#N/A,#N/A,TRUE,"提出資料等作成";#N/A,#N/A,TRUE,"試験費関連"}</definedName>
    <definedName name="____gen２" localSheetId="2" hidden="1">{#N/A,#N/A,FALSE,"加工";#N/A,#N/A,FALSE,"見積概算中確";#N/A,#N/A,FALSE,"設計"}</definedName>
    <definedName name="____gen２" localSheetId="0" hidden="1">{#N/A,#N/A,FALSE,"加工";#N/A,#N/A,FALSE,"見積概算中確";#N/A,#N/A,FALSE,"設計"}</definedName>
    <definedName name="____gen２" localSheetId="1" hidden="1">{#N/A,#N/A,FALSE,"加工";#N/A,#N/A,FALSE,"見積概算中確";#N/A,#N/A,FALSE,"設計"}</definedName>
    <definedName name="____gen２" hidden="1">{#N/A,#N/A,FALSE,"加工";#N/A,#N/A,FALSE,"見積概算中確";#N/A,#N/A,FALSE,"設計"}</definedName>
    <definedName name="____key1" localSheetId="2" hidden="1">#REF!</definedName>
    <definedName name="____key1" localSheetId="0" hidden="1">#REF!</definedName>
    <definedName name="____key1" localSheetId="1" hidden="1">#REF!</definedName>
    <definedName name="____key1" hidden="1">#REF!</definedName>
    <definedName name="____key2" localSheetId="2" hidden="1">#REF!</definedName>
    <definedName name="____key2" localSheetId="0" hidden="1">#REF!</definedName>
    <definedName name="____key2" localSheetId="1" hidden="1">#REF!</definedName>
    <definedName name="____key2" hidden="1">#REF!</definedName>
    <definedName name="____wrn2" localSheetId="2" hidden="1">{#N/A,#N/A,FALSE,"輸入品(推進薬)";#N/A,#N/A,FALSE,"輸入品(ﾛｹｯﾄﾓ-ﾀ)";#N/A,#N/A,FALSE,"直材総括"}</definedName>
    <definedName name="____wrn2" localSheetId="0" hidden="1">{#N/A,#N/A,FALSE,"輸入品(推進薬)";#N/A,#N/A,FALSE,"輸入品(ﾛｹｯﾄﾓ-ﾀ)";#N/A,#N/A,FALSE,"直材総括"}</definedName>
    <definedName name="____wrn2" localSheetId="1" hidden="1">{#N/A,#N/A,FALSE,"輸入品(推進薬)";#N/A,#N/A,FALSE,"輸入品(ﾛｹｯﾄﾓ-ﾀ)";#N/A,#N/A,FALSE,"直材総括"}</definedName>
    <definedName name="____wrn2" hidden="1">{#N/A,#N/A,FALSE,"輸入品(推進薬)";#N/A,#N/A,FALSE,"輸入品(ﾛｹｯﾄﾓ-ﾀ)";#N/A,#N/A,FALSE,"直材総括"}</definedName>
    <definedName name="___aaa1" localSheetId="2" hidden="1">{#N/A,#N/A,FALSE,"予算表";#N/A,#N/A,FALSE,"人件費"}</definedName>
    <definedName name="___aaa1" localSheetId="0" hidden="1">{#N/A,#N/A,FALSE,"予算表";#N/A,#N/A,FALSE,"人件費"}</definedName>
    <definedName name="___aaa1" localSheetId="1" hidden="1">{#N/A,#N/A,FALSE,"予算表";#N/A,#N/A,FALSE,"人件費"}</definedName>
    <definedName name="___aaa1" hidden="1">{#N/A,#N/A,FALSE,"予算表";#N/A,#N/A,FALSE,"人件費"}</definedName>
    <definedName name="___aaa2" localSheetId="2" hidden="1">{#N/A,#N/A,FALSE,"予算表";#N/A,#N/A,FALSE,"人件費"}</definedName>
    <definedName name="___aaa2" localSheetId="0" hidden="1">{#N/A,#N/A,FALSE,"予算表";#N/A,#N/A,FALSE,"人件費"}</definedName>
    <definedName name="___aaa2" localSheetId="1" hidden="1">{#N/A,#N/A,FALSE,"予算表";#N/A,#N/A,FALSE,"人件費"}</definedName>
    <definedName name="___aaa2" hidden="1">{#N/A,#N/A,FALSE,"予算表";#N/A,#N/A,FALSE,"人件費"}</definedName>
    <definedName name="___FTE1" localSheetId="2" hidden="1">{#N/A,#N/A,TRUE,"仕様検討";#N/A,#N/A,TRUE,"計画＿管理";#N/A,#N/A,TRUE,"設計";#N/A,#N/A,TRUE,"技術調整＿指導";#N/A,#N/A,TRUE,"試験立合";#N/A,#N/A,TRUE,"提出資料等作成";#N/A,#N/A,TRUE,"試験費関連"}</definedName>
    <definedName name="___FTE1" localSheetId="0" hidden="1">{#N/A,#N/A,TRUE,"仕様検討";#N/A,#N/A,TRUE,"計画＿管理";#N/A,#N/A,TRUE,"設計";#N/A,#N/A,TRUE,"技術調整＿指導";#N/A,#N/A,TRUE,"試験立合";#N/A,#N/A,TRUE,"提出資料等作成";#N/A,#N/A,TRUE,"試験費関連"}</definedName>
    <definedName name="___FTE1" localSheetId="1" hidden="1">{#N/A,#N/A,TRUE,"仕様検討";#N/A,#N/A,TRUE,"計画＿管理";#N/A,#N/A,TRUE,"設計";#N/A,#N/A,TRUE,"技術調整＿指導";#N/A,#N/A,TRUE,"試験立合";#N/A,#N/A,TRUE,"提出資料等作成";#N/A,#N/A,TRUE,"試験費関連"}</definedName>
    <definedName name="___FTE1" hidden="1">{#N/A,#N/A,TRUE,"仕様検討";#N/A,#N/A,TRUE,"計画＿管理";#N/A,#N/A,TRUE,"設計";#N/A,#N/A,TRUE,"技術調整＿指導";#N/A,#N/A,TRUE,"試験立合";#N/A,#N/A,TRUE,"提出資料等作成";#N/A,#N/A,TRUE,"試験費関連"}</definedName>
    <definedName name="___FTE2" localSheetId="2" hidden="1">{#N/A,#N/A,TRUE,"仕様検討";#N/A,#N/A,TRUE,"計画＿管理";#N/A,#N/A,TRUE,"設計";#N/A,#N/A,TRUE,"技術調整＿指導";#N/A,#N/A,TRUE,"試験立合";#N/A,#N/A,TRUE,"提出資料等作成";#N/A,#N/A,TRUE,"試験費関連"}</definedName>
    <definedName name="___FTE2" localSheetId="0" hidden="1">{#N/A,#N/A,TRUE,"仕様検討";#N/A,#N/A,TRUE,"計画＿管理";#N/A,#N/A,TRUE,"設計";#N/A,#N/A,TRUE,"技術調整＿指導";#N/A,#N/A,TRUE,"試験立合";#N/A,#N/A,TRUE,"提出資料等作成";#N/A,#N/A,TRUE,"試験費関連"}</definedName>
    <definedName name="___FTE2" localSheetId="1" hidden="1">{#N/A,#N/A,TRUE,"仕様検討";#N/A,#N/A,TRUE,"計画＿管理";#N/A,#N/A,TRUE,"設計";#N/A,#N/A,TRUE,"技術調整＿指導";#N/A,#N/A,TRUE,"試験立合";#N/A,#N/A,TRUE,"提出資料等作成";#N/A,#N/A,TRUE,"試験費関連"}</definedName>
    <definedName name="___FTE2" hidden="1">{#N/A,#N/A,TRUE,"仕様検討";#N/A,#N/A,TRUE,"計画＿管理";#N/A,#N/A,TRUE,"設計";#N/A,#N/A,TRUE,"技術調整＿指導";#N/A,#N/A,TRUE,"試験立合";#N/A,#N/A,TRUE,"提出資料等作成";#N/A,#N/A,TRUE,"試験費関連"}</definedName>
    <definedName name="___gen２" localSheetId="2" hidden="1">{#N/A,#N/A,FALSE,"加工";#N/A,#N/A,FALSE,"見積概算中確";#N/A,#N/A,FALSE,"設計"}</definedName>
    <definedName name="___gen２" localSheetId="0" hidden="1">{#N/A,#N/A,FALSE,"加工";#N/A,#N/A,FALSE,"見積概算中確";#N/A,#N/A,FALSE,"設計"}</definedName>
    <definedName name="___gen２" localSheetId="1" hidden="1">{#N/A,#N/A,FALSE,"加工";#N/A,#N/A,FALSE,"見積概算中確";#N/A,#N/A,FALSE,"設計"}</definedName>
    <definedName name="___gen２" hidden="1">{#N/A,#N/A,FALSE,"加工";#N/A,#N/A,FALSE,"見積概算中確";#N/A,#N/A,FALSE,"設計"}</definedName>
    <definedName name="___key1" localSheetId="2" hidden="1">#REF!</definedName>
    <definedName name="___key1" localSheetId="0" hidden="1">#REF!</definedName>
    <definedName name="___key1" localSheetId="1" hidden="1">#REF!</definedName>
    <definedName name="___key1" hidden="1">#REF!</definedName>
    <definedName name="___key2" localSheetId="2" hidden="1">#REF!</definedName>
    <definedName name="___key2" localSheetId="0" hidden="1">#REF!</definedName>
    <definedName name="___key2" localSheetId="1" hidden="1">#REF!</definedName>
    <definedName name="___key2" hidden="1">#REF!</definedName>
    <definedName name="___wrn2" localSheetId="2" hidden="1">{#N/A,#N/A,FALSE,"輸入品(推進薬)";#N/A,#N/A,FALSE,"輸入品(ﾛｹｯﾄﾓ-ﾀ)";#N/A,#N/A,FALSE,"直材総括"}</definedName>
    <definedName name="___wrn2" localSheetId="0" hidden="1">{#N/A,#N/A,FALSE,"輸入品(推進薬)";#N/A,#N/A,FALSE,"輸入品(ﾛｹｯﾄﾓ-ﾀ)";#N/A,#N/A,FALSE,"直材総括"}</definedName>
    <definedName name="___wrn2" localSheetId="1" hidden="1">{#N/A,#N/A,FALSE,"輸入品(推進薬)";#N/A,#N/A,FALSE,"輸入品(ﾛｹｯﾄﾓ-ﾀ)";#N/A,#N/A,FALSE,"直材総括"}</definedName>
    <definedName name="___wrn2" hidden="1">{#N/A,#N/A,FALSE,"輸入品(推進薬)";#N/A,#N/A,FALSE,"輸入品(ﾛｹｯﾄﾓ-ﾀ)";#N/A,#N/A,FALSE,"直材総括"}</definedName>
    <definedName name="__123Graph_AAH1Sﾌﾞﾋﾝ" localSheetId="2" hidden="1">#REF!</definedName>
    <definedName name="__123Graph_AAH1Sﾌﾞﾋﾝ" localSheetId="0" hidden="1">#REF!</definedName>
    <definedName name="__123Graph_AAH1Sﾌﾞﾋﾝ" localSheetId="1" hidden="1">#REF!</definedName>
    <definedName name="__123Graph_AAH1Sﾌﾞﾋﾝ" hidden="1">#REF!</definedName>
    <definedName name="__123Graph_A工数" localSheetId="2" hidden="1">#REF!</definedName>
    <definedName name="__123Graph_A工数" localSheetId="0" hidden="1">#REF!</definedName>
    <definedName name="__123Graph_A工数" localSheetId="1" hidden="1">#REF!</definedName>
    <definedName name="__123Graph_A工数" hidden="1">#REF!</definedName>
    <definedName name="__123Graph_A売上" localSheetId="2" hidden="1">#REF!</definedName>
    <definedName name="__123Graph_A売上" localSheetId="0" hidden="1">#REF!</definedName>
    <definedName name="__123Graph_A売上" localSheetId="1" hidden="1">#REF!</definedName>
    <definedName name="__123Graph_A売上" hidden="1">#REF!</definedName>
    <definedName name="__123Graph_A費用" localSheetId="2" hidden="1">#REF!</definedName>
    <definedName name="__123Graph_A費用" localSheetId="0" hidden="1">#REF!</definedName>
    <definedName name="__123Graph_A費用" localSheetId="1" hidden="1">#REF!</definedName>
    <definedName name="__123Graph_A費用" hidden="1">#REF!</definedName>
    <definedName name="__123Graph_A利益" localSheetId="2" hidden="1">#REF!</definedName>
    <definedName name="__123Graph_A利益" localSheetId="0" hidden="1">#REF!</definedName>
    <definedName name="__123Graph_A利益" localSheetId="1" hidden="1">#REF!</definedName>
    <definedName name="__123Graph_A利益" hidden="1">#REF!</definedName>
    <definedName name="__123Graph_BAH1Sﾌﾞﾋﾝ" localSheetId="2" hidden="1">#REF!</definedName>
    <definedName name="__123Graph_BAH1Sﾌﾞﾋﾝ" localSheetId="0" hidden="1">#REF!</definedName>
    <definedName name="__123Graph_BAH1Sﾌﾞﾋﾝ" localSheetId="1" hidden="1">#REF!</definedName>
    <definedName name="__123Graph_BAH1Sﾌﾞﾋﾝ" hidden="1">#REF!</definedName>
    <definedName name="__123Graph_B工数" localSheetId="2" hidden="1">#REF!</definedName>
    <definedName name="__123Graph_B工数" localSheetId="0" hidden="1">#REF!</definedName>
    <definedName name="__123Graph_B工数" localSheetId="1" hidden="1">#REF!</definedName>
    <definedName name="__123Graph_B工数" hidden="1">#REF!</definedName>
    <definedName name="__123Graph_B費用" localSheetId="2" hidden="1">#REF!</definedName>
    <definedName name="__123Graph_B費用" localSheetId="0" hidden="1">#REF!</definedName>
    <definedName name="__123Graph_B費用" localSheetId="1" hidden="1">#REF!</definedName>
    <definedName name="__123Graph_B費用" hidden="1">#REF!</definedName>
    <definedName name="__123Graph_B利益" localSheetId="2" hidden="1">#REF!</definedName>
    <definedName name="__123Graph_B利益" localSheetId="0" hidden="1">#REF!</definedName>
    <definedName name="__123Graph_B利益" localSheetId="1" hidden="1">#REF!</definedName>
    <definedName name="__123Graph_B利益" hidden="1">#REF!</definedName>
    <definedName name="__123Graph_CAH1Sﾌﾞﾋﾝ" localSheetId="2" hidden="1">#REF!</definedName>
    <definedName name="__123Graph_CAH1Sﾌﾞﾋﾝ" localSheetId="0" hidden="1">#REF!</definedName>
    <definedName name="__123Graph_CAH1Sﾌﾞﾋﾝ" localSheetId="1" hidden="1">#REF!</definedName>
    <definedName name="__123Graph_CAH1Sﾌﾞﾋﾝ" hidden="1">#REF!</definedName>
    <definedName name="__123Graph_C工数" localSheetId="2" hidden="1">#REF!</definedName>
    <definedName name="__123Graph_C工数" localSheetId="0" hidden="1">#REF!</definedName>
    <definedName name="__123Graph_C工数" localSheetId="1" hidden="1">#REF!</definedName>
    <definedName name="__123Graph_C工数" hidden="1">#REF!</definedName>
    <definedName name="__123Graph_C費用" localSheetId="2" hidden="1">#REF!</definedName>
    <definedName name="__123Graph_C費用" localSheetId="0" hidden="1">#REF!</definedName>
    <definedName name="__123Graph_C費用" localSheetId="1" hidden="1">#REF!</definedName>
    <definedName name="__123Graph_C費用" hidden="1">#REF!</definedName>
    <definedName name="__123Graph_C利益" localSheetId="2" hidden="1">#REF!</definedName>
    <definedName name="__123Graph_C利益" localSheetId="0" hidden="1">#REF!</definedName>
    <definedName name="__123Graph_C利益" localSheetId="1" hidden="1">#REF!</definedName>
    <definedName name="__123Graph_C利益" hidden="1">#REF!</definedName>
    <definedName name="__123Graph_DAH1Sﾌﾞﾋﾝ" localSheetId="2" hidden="1">#REF!</definedName>
    <definedName name="__123Graph_DAH1Sﾌﾞﾋﾝ" localSheetId="0" hidden="1">#REF!</definedName>
    <definedName name="__123Graph_DAH1Sﾌﾞﾋﾝ" localSheetId="1" hidden="1">#REF!</definedName>
    <definedName name="__123Graph_DAH1Sﾌﾞﾋﾝ" hidden="1">#REF!</definedName>
    <definedName name="__123Graph_D工数" localSheetId="2" hidden="1">#REF!</definedName>
    <definedName name="__123Graph_D工数" localSheetId="0" hidden="1">#REF!</definedName>
    <definedName name="__123Graph_D工数" localSheetId="1" hidden="1">#REF!</definedName>
    <definedName name="__123Graph_D工数" hidden="1">#REF!</definedName>
    <definedName name="__123Graph_EAH1Sﾌﾞﾋﾝ" localSheetId="2" hidden="1">#REF!</definedName>
    <definedName name="__123Graph_EAH1Sﾌﾞﾋﾝ" localSheetId="0" hidden="1">#REF!</definedName>
    <definedName name="__123Graph_EAH1Sﾌﾞﾋﾝ" localSheetId="1" hidden="1">#REF!</definedName>
    <definedName name="__123Graph_EAH1Sﾌﾞﾋﾝ" hidden="1">#REF!</definedName>
    <definedName name="__123Graph_FAH1Sﾌﾞﾋﾝ" localSheetId="2" hidden="1">#REF!</definedName>
    <definedName name="__123Graph_FAH1Sﾌﾞﾋﾝ" localSheetId="0" hidden="1">#REF!</definedName>
    <definedName name="__123Graph_FAH1Sﾌﾞﾋﾝ" localSheetId="1" hidden="1">#REF!</definedName>
    <definedName name="__123Graph_FAH1Sﾌﾞﾋﾝ" hidden="1">#REF!</definedName>
    <definedName name="__123Graph_LBL_A工数" localSheetId="2" hidden="1">#REF!</definedName>
    <definedName name="__123Graph_LBL_A工数" localSheetId="0" hidden="1">#REF!</definedName>
    <definedName name="__123Graph_LBL_A工数" localSheetId="1" hidden="1">#REF!</definedName>
    <definedName name="__123Graph_LBL_A工数" hidden="1">#REF!</definedName>
    <definedName name="__123Graph_LBL_A費用" localSheetId="2" hidden="1">#REF!</definedName>
    <definedName name="__123Graph_LBL_A費用" localSheetId="0" hidden="1">#REF!</definedName>
    <definedName name="__123Graph_LBL_A費用" localSheetId="1" hidden="1">#REF!</definedName>
    <definedName name="__123Graph_LBL_A費用" hidden="1">#REF!</definedName>
    <definedName name="__123Graph_LBL_B工数" localSheetId="2" hidden="1">#REF!</definedName>
    <definedName name="__123Graph_LBL_B工数" localSheetId="0" hidden="1">#REF!</definedName>
    <definedName name="__123Graph_LBL_B工数" localSheetId="1" hidden="1">#REF!</definedName>
    <definedName name="__123Graph_LBL_B工数" hidden="1">#REF!</definedName>
    <definedName name="__123Graph_LBL_B費用" localSheetId="2" hidden="1">#REF!</definedName>
    <definedName name="__123Graph_LBL_B費用" localSheetId="0" hidden="1">#REF!</definedName>
    <definedName name="__123Graph_LBL_B費用" localSheetId="1" hidden="1">#REF!</definedName>
    <definedName name="__123Graph_LBL_B費用" hidden="1">#REF!</definedName>
    <definedName name="__123Graph_LBL_C工数" localSheetId="2" hidden="1">#REF!</definedName>
    <definedName name="__123Graph_LBL_C工数" localSheetId="0" hidden="1">#REF!</definedName>
    <definedName name="__123Graph_LBL_C工数" localSheetId="1" hidden="1">#REF!</definedName>
    <definedName name="__123Graph_LBL_C工数" hidden="1">#REF!</definedName>
    <definedName name="__123Graph_LBL_C費用" localSheetId="2" hidden="1">#REF!</definedName>
    <definedName name="__123Graph_LBL_C費用" localSheetId="0" hidden="1">#REF!</definedName>
    <definedName name="__123Graph_LBL_C費用" localSheetId="1" hidden="1">#REF!</definedName>
    <definedName name="__123Graph_LBL_C費用" hidden="1">#REF!</definedName>
    <definedName name="__123Graph_LBL_D工数" localSheetId="2" hidden="1">#REF!</definedName>
    <definedName name="__123Graph_LBL_D工数" localSheetId="0" hidden="1">#REF!</definedName>
    <definedName name="__123Graph_LBL_D工数" localSheetId="1" hidden="1">#REF!</definedName>
    <definedName name="__123Graph_LBL_D工数" hidden="1">#REF!</definedName>
    <definedName name="__123Graph_XAH1Sﾌﾞﾋﾝ" localSheetId="2" hidden="1">#REF!</definedName>
    <definedName name="__123Graph_XAH1Sﾌﾞﾋﾝ" localSheetId="0" hidden="1">#REF!</definedName>
    <definedName name="__123Graph_XAH1Sﾌﾞﾋﾝ" localSheetId="1" hidden="1">#REF!</definedName>
    <definedName name="__123Graph_XAH1Sﾌﾞﾋﾝ" hidden="1">#REF!</definedName>
    <definedName name="__123Graph_X工数" localSheetId="2" hidden="1">#REF!</definedName>
    <definedName name="__123Graph_X工数" localSheetId="0" hidden="1">#REF!</definedName>
    <definedName name="__123Graph_X工数" localSheetId="1" hidden="1">#REF!</definedName>
    <definedName name="__123Graph_X工数" hidden="1">#REF!</definedName>
    <definedName name="__123Graph_X費用" localSheetId="2" hidden="1">#REF!</definedName>
    <definedName name="__123Graph_X費用" localSheetId="0" hidden="1">#REF!</definedName>
    <definedName name="__123Graph_X費用" localSheetId="1" hidden="1">#REF!</definedName>
    <definedName name="__123Graph_X費用" hidden="1">#REF!</definedName>
    <definedName name="__aaa1" localSheetId="2" hidden="1">{#N/A,#N/A,FALSE,"予算表";#N/A,#N/A,FALSE,"人件費"}</definedName>
    <definedName name="__aaa1" localSheetId="0" hidden="1">{#N/A,#N/A,FALSE,"予算表";#N/A,#N/A,FALSE,"人件費"}</definedName>
    <definedName name="__aaa1" localSheetId="1" hidden="1">{#N/A,#N/A,FALSE,"予算表";#N/A,#N/A,FALSE,"人件費"}</definedName>
    <definedName name="__aaa1" hidden="1">{#N/A,#N/A,FALSE,"予算表";#N/A,#N/A,FALSE,"人件費"}</definedName>
    <definedName name="__aaa2" localSheetId="2" hidden="1">{#N/A,#N/A,FALSE,"予算表";#N/A,#N/A,FALSE,"人件費"}</definedName>
    <definedName name="__aaa2" localSheetId="0" hidden="1">{#N/A,#N/A,FALSE,"予算表";#N/A,#N/A,FALSE,"人件費"}</definedName>
    <definedName name="__aaa2" localSheetId="1" hidden="1">{#N/A,#N/A,FALSE,"予算表";#N/A,#N/A,FALSE,"人件費"}</definedName>
    <definedName name="__aaa2" hidden="1">{#N/A,#N/A,FALSE,"予算表";#N/A,#N/A,FALSE,"人件費"}</definedName>
    <definedName name="__FTE1" localSheetId="2" hidden="1">{#N/A,#N/A,TRUE,"仕様検討";#N/A,#N/A,TRUE,"計画＿管理";#N/A,#N/A,TRUE,"設計";#N/A,#N/A,TRUE,"技術調整＿指導";#N/A,#N/A,TRUE,"試験立合";#N/A,#N/A,TRUE,"提出資料等作成";#N/A,#N/A,TRUE,"試験費関連"}</definedName>
    <definedName name="__FTE1" localSheetId="0" hidden="1">{#N/A,#N/A,TRUE,"仕様検討";#N/A,#N/A,TRUE,"計画＿管理";#N/A,#N/A,TRUE,"設計";#N/A,#N/A,TRUE,"技術調整＿指導";#N/A,#N/A,TRUE,"試験立合";#N/A,#N/A,TRUE,"提出資料等作成";#N/A,#N/A,TRUE,"試験費関連"}</definedName>
    <definedName name="__FTE1" localSheetId="1" hidden="1">{#N/A,#N/A,TRUE,"仕様検討";#N/A,#N/A,TRUE,"計画＿管理";#N/A,#N/A,TRUE,"設計";#N/A,#N/A,TRUE,"技術調整＿指導";#N/A,#N/A,TRUE,"試験立合";#N/A,#N/A,TRUE,"提出資料等作成";#N/A,#N/A,TRUE,"試験費関連"}</definedName>
    <definedName name="__FTE1" hidden="1">{#N/A,#N/A,TRUE,"仕様検討";#N/A,#N/A,TRUE,"計画＿管理";#N/A,#N/A,TRUE,"設計";#N/A,#N/A,TRUE,"技術調整＿指導";#N/A,#N/A,TRUE,"試験立合";#N/A,#N/A,TRUE,"提出資料等作成";#N/A,#N/A,TRUE,"試験費関連"}</definedName>
    <definedName name="__FTE2" localSheetId="2" hidden="1">{#N/A,#N/A,TRUE,"仕様検討";#N/A,#N/A,TRUE,"計画＿管理";#N/A,#N/A,TRUE,"設計";#N/A,#N/A,TRUE,"技術調整＿指導";#N/A,#N/A,TRUE,"試験立合";#N/A,#N/A,TRUE,"提出資料等作成";#N/A,#N/A,TRUE,"試験費関連"}</definedName>
    <definedName name="__FTE2" localSheetId="0" hidden="1">{#N/A,#N/A,TRUE,"仕様検討";#N/A,#N/A,TRUE,"計画＿管理";#N/A,#N/A,TRUE,"設計";#N/A,#N/A,TRUE,"技術調整＿指導";#N/A,#N/A,TRUE,"試験立合";#N/A,#N/A,TRUE,"提出資料等作成";#N/A,#N/A,TRUE,"試験費関連"}</definedName>
    <definedName name="__FTE2" localSheetId="1" hidden="1">{#N/A,#N/A,TRUE,"仕様検討";#N/A,#N/A,TRUE,"計画＿管理";#N/A,#N/A,TRUE,"設計";#N/A,#N/A,TRUE,"技術調整＿指導";#N/A,#N/A,TRUE,"試験立合";#N/A,#N/A,TRUE,"提出資料等作成";#N/A,#N/A,TRUE,"試験費関連"}</definedName>
    <definedName name="__FTE2" hidden="1">{#N/A,#N/A,TRUE,"仕様検討";#N/A,#N/A,TRUE,"計画＿管理";#N/A,#N/A,TRUE,"設計";#N/A,#N/A,TRUE,"技術調整＿指導";#N/A,#N/A,TRUE,"試験立合";#N/A,#N/A,TRUE,"提出資料等作成";#N/A,#N/A,TRUE,"試験費関連"}</definedName>
    <definedName name="__gen２" localSheetId="2" hidden="1">{#N/A,#N/A,FALSE,"加工";#N/A,#N/A,FALSE,"見積概算中確";#N/A,#N/A,FALSE,"設計"}</definedName>
    <definedName name="__gen２" localSheetId="0" hidden="1">{#N/A,#N/A,FALSE,"加工";#N/A,#N/A,FALSE,"見積概算中確";#N/A,#N/A,FALSE,"設計"}</definedName>
    <definedName name="__gen２" localSheetId="1" hidden="1">{#N/A,#N/A,FALSE,"加工";#N/A,#N/A,FALSE,"見積概算中確";#N/A,#N/A,FALSE,"設計"}</definedName>
    <definedName name="__gen２" hidden="1">{#N/A,#N/A,FALSE,"加工";#N/A,#N/A,FALSE,"見積概算中確";#N/A,#N/A,FALSE,"設計"}</definedName>
    <definedName name="__key1" localSheetId="2" hidden="1">#REF!</definedName>
    <definedName name="__key1" localSheetId="0" hidden="1">#REF!</definedName>
    <definedName name="__key1" localSheetId="1" hidden="1">#REF!</definedName>
    <definedName name="__key1" hidden="1">#REF!</definedName>
    <definedName name="__key2" localSheetId="2" hidden="1">#REF!</definedName>
    <definedName name="__key2" localSheetId="0" hidden="1">#REF!</definedName>
    <definedName name="__key2" localSheetId="1" hidden="1">#REF!</definedName>
    <definedName name="__key2" hidden="1">#REF!</definedName>
    <definedName name="__wrn2" localSheetId="2" hidden="1">{#N/A,#N/A,FALSE,"輸入品(推進薬)";#N/A,#N/A,FALSE,"輸入品(ﾛｹｯﾄﾓ-ﾀ)";#N/A,#N/A,FALSE,"直材総括"}</definedName>
    <definedName name="__wrn2" localSheetId="0" hidden="1">{#N/A,#N/A,FALSE,"輸入品(推進薬)";#N/A,#N/A,FALSE,"輸入品(ﾛｹｯﾄﾓ-ﾀ)";#N/A,#N/A,FALSE,"直材総括"}</definedName>
    <definedName name="__wrn2" localSheetId="1" hidden="1">{#N/A,#N/A,FALSE,"輸入品(推進薬)";#N/A,#N/A,FALSE,"輸入品(ﾛｹｯﾄﾓ-ﾀ)";#N/A,#N/A,FALSE,"直材総括"}</definedName>
    <definedName name="__wrn2" hidden="1">{#N/A,#N/A,FALSE,"輸入品(推進薬)";#N/A,#N/A,FALSE,"輸入品(ﾛｹｯﾄﾓ-ﾀ)";#N/A,#N/A,FALSE,"直材総括"}</definedName>
    <definedName name="_104_0__123Grap" localSheetId="2" hidden="1">#REF!</definedName>
    <definedName name="_104_0__123Grap" localSheetId="0" hidden="1">#REF!</definedName>
    <definedName name="_104_0__123Grap" localSheetId="1" hidden="1">#REF!</definedName>
    <definedName name="_104_0__123Grap" hidden="1">#REF!</definedName>
    <definedName name="_117_0__123Grap" localSheetId="2" hidden="1">#REF!</definedName>
    <definedName name="_117_0__123Grap" localSheetId="0" hidden="1">#REF!</definedName>
    <definedName name="_117_0__123Grap" localSheetId="1" hidden="1">#REF!</definedName>
    <definedName name="_117_0__123Grap" hidden="1">#REF!</definedName>
    <definedName name="_13_0__123Grap" localSheetId="2" hidden="1">#REF!</definedName>
    <definedName name="_13_0__123Grap" localSheetId="0" hidden="1">#REF!</definedName>
    <definedName name="_13_0__123Grap" localSheetId="1" hidden="1">#REF!</definedName>
    <definedName name="_13_0__123Grap" hidden="1">#REF!</definedName>
    <definedName name="_130_0__123Grap" localSheetId="2" hidden="1">#REF!</definedName>
    <definedName name="_130_0__123Grap" localSheetId="0" hidden="1">#REF!</definedName>
    <definedName name="_130_0__123Grap" localSheetId="1" hidden="1">#REF!</definedName>
    <definedName name="_130_0__123Grap" hidden="1">#REF!</definedName>
    <definedName name="_143_0__123Graph_AAH1Sﾌ" localSheetId="2" hidden="1">#REF!</definedName>
    <definedName name="_143_0__123Graph_AAH1Sﾌ" localSheetId="0" hidden="1">#REF!</definedName>
    <definedName name="_143_0__123Graph_AAH1Sﾌ" localSheetId="1" hidden="1">#REF!</definedName>
    <definedName name="_143_0__123Graph_AAH1Sﾌ" hidden="1">#REF!</definedName>
    <definedName name="_156_0__123Graph_EAH1Sﾌ" localSheetId="2" hidden="1">#REF!</definedName>
    <definedName name="_156_0__123Graph_EAH1Sﾌ" localSheetId="0" hidden="1">#REF!</definedName>
    <definedName name="_156_0__123Graph_EAH1Sﾌ" localSheetId="1" hidden="1">#REF!</definedName>
    <definedName name="_156_0__123Graph_EAH1Sﾌ" hidden="1">#REF!</definedName>
    <definedName name="_169_0__123Graph_FAH1Sﾌ" localSheetId="2" hidden="1">#REF!</definedName>
    <definedName name="_169_0__123Graph_FAH1Sﾌ" localSheetId="0" hidden="1">#REF!</definedName>
    <definedName name="_169_0__123Graph_FAH1Sﾌ" localSheetId="1" hidden="1">#REF!</definedName>
    <definedName name="_169_0__123Graph_FAH1Sﾌ" hidden="1">#REF!</definedName>
    <definedName name="_182_0__123Graph_XAH1Sﾌ" localSheetId="2" hidden="1">#REF!</definedName>
    <definedName name="_182_0__123Graph_XAH1Sﾌ" localSheetId="0" hidden="1">#REF!</definedName>
    <definedName name="_182_0__123Graph_XAH1Sﾌ" localSheetId="1" hidden="1">#REF!</definedName>
    <definedName name="_182_0__123Graph_XAH1Sﾌ" hidden="1">#REF!</definedName>
    <definedName name="_26_0__123Graph_BAH1Sﾌ" localSheetId="2" hidden="1">#REF!</definedName>
    <definedName name="_26_0__123Graph_BAH1Sﾌ" localSheetId="0" hidden="1">#REF!</definedName>
    <definedName name="_26_0__123Graph_BAH1Sﾌ" localSheetId="1" hidden="1">#REF!</definedName>
    <definedName name="_26_0__123Graph_BAH1Sﾌ" hidden="1">#REF!</definedName>
    <definedName name="_39_0__123Grap" localSheetId="2" hidden="1">#REF!</definedName>
    <definedName name="_39_0__123Grap" localSheetId="0" hidden="1">#REF!</definedName>
    <definedName name="_39_0__123Grap" localSheetId="1" hidden="1">#REF!</definedName>
    <definedName name="_39_0__123Grap" hidden="1">#REF!</definedName>
    <definedName name="_52_0__123Graph_CAH1Sﾌ" localSheetId="2" hidden="1">#REF!</definedName>
    <definedName name="_52_0__123Graph_CAH1Sﾌ" localSheetId="0" hidden="1">#REF!</definedName>
    <definedName name="_52_0__123Graph_CAH1Sﾌ" localSheetId="1" hidden="1">#REF!</definedName>
    <definedName name="_52_0__123Graph_CAH1Sﾌ" hidden="1">#REF!</definedName>
    <definedName name="_65_0__123Grap" localSheetId="2" hidden="1">#REF!</definedName>
    <definedName name="_65_0__123Grap" localSheetId="0" hidden="1">#REF!</definedName>
    <definedName name="_65_0__123Grap" localSheetId="1" hidden="1">#REF!</definedName>
    <definedName name="_65_0__123Grap" hidden="1">#REF!</definedName>
    <definedName name="_78_0__123Graph_DAH1Sﾌ" localSheetId="2" hidden="1">#REF!</definedName>
    <definedName name="_78_0__123Graph_DAH1Sﾌ" localSheetId="0" hidden="1">#REF!</definedName>
    <definedName name="_78_0__123Graph_DAH1Sﾌ" localSheetId="1" hidden="1">#REF!</definedName>
    <definedName name="_78_0__123Graph_DAH1Sﾌ" hidden="1">#REF!</definedName>
    <definedName name="_91_0__123Grap" localSheetId="2" hidden="1">#REF!</definedName>
    <definedName name="_91_0__123Grap" localSheetId="0" hidden="1">#REF!</definedName>
    <definedName name="_91_0__123Grap" localSheetId="1" hidden="1">#REF!</definedName>
    <definedName name="_91_0__123Grap" hidden="1">#REF!</definedName>
    <definedName name="_aaa1" localSheetId="2" hidden="1">{#N/A,#N/A,FALSE,"予算表";#N/A,#N/A,FALSE,"人件費"}</definedName>
    <definedName name="_aaa1" localSheetId="0" hidden="1">{#N/A,#N/A,FALSE,"予算表";#N/A,#N/A,FALSE,"人件費"}</definedName>
    <definedName name="_aaa1" localSheetId="1" hidden="1">{#N/A,#N/A,FALSE,"予算表";#N/A,#N/A,FALSE,"人件費"}</definedName>
    <definedName name="_aaa1" hidden="1">{#N/A,#N/A,FALSE,"予算表";#N/A,#N/A,FALSE,"人件費"}</definedName>
    <definedName name="_aaa2" localSheetId="2" hidden="1">{#N/A,#N/A,FALSE,"予算表";#N/A,#N/A,FALSE,"人件費"}</definedName>
    <definedName name="_aaa2" localSheetId="0" hidden="1">{#N/A,#N/A,FALSE,"予算表";#N/A,#N/A,FALSE,"人件費"}</definedName>
    <definedName name="_aaa2" localSheetId="1" hidden="1">{#N/A,#N/A,FALSE,"予算表";#N/A,#N/A,FALSE,"人件費"}</definedName>
    <definedName name="_aaa2" hidden="1">{#N/A,#N/A,FALSE,"予算表";#N/A,#N/A,FALSE,"人件費"}</definedName>
    <definedName name="_Fill" localSheetId="2" hidden="1">#REF!</definedName>
    <definedName name="_Fill" localSheetId="0" hidden="1">#REF!</definedName>
    <definedName name="_Fill" localSheetId="1" hidden="1">#REF!</definedName>
    <definedName name="_Fill" hidden="1">#REF!</definedName>
    <definedName name="_FTE1" localSheetId="2" hidden="1">{#N/A,#N/A,TRUE,"仕様検討";#N/A,#N/A,TRUE,"計画＿管理";#N/A,#N/A,TRUE,"設計";#N/A,#N/A,TRUE,"技術調整＿指導";#N/A,#N/A,TRUE,"試験立合";#N/A,#N/A,TRUE,"提出資料等作成";#N/A,#N/A,TRUE,"試験費関連"}</definedName>
    <definedName name="_FTE1" localSheetId="0" hidden="1">{#N/A,#N/A,TRUE,"仕様検討";#N/A,#N/A,TRUE,"計画＿管理";#N/A,#N/A,TRUE,"設計";#N/A,#N/A,TRUE,"技術調整＿指導";#N/A,#N/A,TRUE,"試験立合";#N/A,#N/A,TRUE,"提出資料等作成";#N/A,#N/A,TRUE,"試験費関連"}</definedName>
    <definedName name="_FTE1" localSheetId="1" hidden="1">{#N/A,#N/A,TRUE,"仕様検討";#N/A,#N/A,TRUE,"計画＿管理";#N/A,#N/A,TRUE,"設計";#N/A,#N/A,TRUE,"技術調整＿指導";#N/A,#N/A,TRUE,"試験立合";#N/A,#N/A,TRUE,"提出資料等作成";#N/A,#N/A,TRUE,"試験費関連"}</definedName>
    <definedName name="_FTE1" hidden="1">{#N/A,#N/A,TRUE,"仕様検討";#N/A,#N/A,TRUE,"計画＿管理";#N/A,#N/A,TRUE,"設計";#N/A,#N/A,TRUE,"技術調整＿指導";#N/A,#N/A,TRUE,"試験立合";#N/A,#N/A,TRUE,"提出資料等作成";#N/A,#N/A,TRUE,"試験費関連"}</definedName>
    <definedName name="_FTE2" localSheetId="2" hidden="1">{#N/A,#N/A,TRUE,"仕様検討";#N/A,#N/A,TRUE,"計画＿管理";#N/A,#N/A,TRUE,"設計";#N/A,#N/A,TRUE,"技術調整＿指導";#N/A,#N/A,TRUE,"試験立合";#N/A,#N/A,TRUE,"提出資料等作成";#N/A,#N/A,TRUE,"試験費関連"}</definedName>
    <definedName name="_FTE2" localSheetId="0" hidden="1">{#N/A,#N/A,TRUE,"仕様検討";#N/A,#N/A,TRUE,"計画＿管理";#N/A,#N/A,TRUE,"設計";#N/A,#N/A,TRUE,"技術調整＿指導";#N/A,#N/A,TRUE,"試験立合";#N/A,#N/A,TRUE,"提出資料等作成";#N/A,#N/A,TRUE,"試験費関連"}</definedName>
    <definedName name="_FTE2" localSheetId="1" hidden="1">{#N/A,#N/A,TRUE,"仕様検討";#N/A,#N/A,TRUE,"計画＿管理";#N/A,#N/A,TRUE,"設計";#N/A,#N/A,TRUE,"技術調整＿指導";#N/A,#N/A,TRUE,"試験立合";#N/A,#N/A,TRUE,"提出資料等作成";#N/A,#N/A,TRUE,"試験費関連"}</definedName>
    <definedName name="_FTE2" hidden="1">{#N/A,#N/A,TRUE,"仕様検討";#N/A,#N/A,TRUE,"計画＿管理";#N/A,#N/A,TRUE,"設計";#N/A,#N/A,TRUE,"技術調整＿指導";#N/A,#N/A,TRUE,"試験立合";#N/A,#N/A,TRUE,"提出資料等作成";#N/A,#N/A,TRUE,"試験費関連"}</definedName>
    <definedName name="_gen２" localSheetId="2" hidden="1">{#N/A,#N/A,FALSE,"加工";#N/A,#N/A,FALSE,"見積概算中確";#N/A,#N/A,FALSE,"設計"}</definedName>
    <definedName name="_gen２" localSheetId="0" hidden="1">{#N/A,#N/A,FALSE,"加工";#N/A,#N/A,FALSE,"見積概算中確";#N/A,#N/A,FALSE,"設計"}</definedName>
    <definedName name="_gen２" localSheetId="1" hidden="1">{#N/A,#N/A,FALSE,"加工";#N/A,#N/A,FALSE,"見積概算中確";#N/A,#N/A,FALSE,"設計"}</definedName>
    <definedName name="_gen２" hidden="1">{#N/A,#N/A,FALSE,"加工";#N/A,#N/A,FALSE,"見積概算中確";#N/A,#N/A,FALSE,"設計"}</definedName>
    <definedName name="_Key1" localSheetId="2" hidden="1">#REF!</definedName>
    <definedName name="_Key1" localSheetId="0" hidden="1">#REF!</definedName>
    <definedName name="_Key1" localSheetId="1" hidden="1">#REF!</definedName>
    <definedName name="_Key1" hidden="1">#REF!</definedName>
    <definedName name="_Key2" localSheetId="2"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2" hidden="1">#REF!</definedName>
    <definedName name="_Sort" localSheetId="0" hidden="1">#REF!</definedName>
    <definedName name="_Sort" localSheetId="1" hidden="1">#REF!</definedName>
    <definedName name="_Sort" hidden="1">#REF!</definedName>
    <definedName name="_wrn2" localSheetId="2" hidden="1">{#N/A,#N/A,FALSE,"輸入品(推進薬)";#N/A,#N/A,FALSE,"輸入品(ﾛｹｯﾄﾓ-ﾀ)";#N/A,#N/A,FALSE,"直材総括"}</definedName>
    <definedName name="_wrn2" localSheetId="0" hidden="1">{#N/A,#N/A,FALSE,"輸入品(推進薬)";#N/A,#N/A,FALSE,"輸入品(ﾛｹｯﾄﾓ-ﾀ)";#N/A,#N/A,FALSE,"直材総括"}</definedName>
    <definedName name="_wrn2" localSheetId="1" hidden="1">{#N/A,#N/A,FALSE,"輸入品(推進薬)";#N/A,#N/A,FALSE,"輸入品(ﾛｹｯﾄﾓ-ﾀ)";#N/A,#N/A,FALSE,"直材総括"}</definedName>
    <definedName name="_wrn2" hidden="1">{#N/A,#N/A,FALSE,"輸入品(推進薬)";#N/A,#N/A,FALSE,"輸入品(ﾛｹｯﾄﾓ-ﾀ)";#N/A,#N/A,FALSE,"直材総括"}</definedName>
    <definedName name="a" localSheetId="2" hidden="1">#REF!</definedName>
    <definedName name="a" localSheetId="0" hidden="1">#REF!</definedName>
    <definedName name="a" localSheetId="1" hidden="1">#REF!</definedName>
    <definedName name="a" hidden="1">#REF!</definedName>
    <definedName name="aa" localSheetId="2" hidden="1">#REF!</definedName>
    <definedName name="aa" localSheetId="0" hidden="1">#REF!</definedName>
    <definedName name="aa" localSheetId="1" hidden="1">#REF!</definedName>
    <definedName name="aa" hidden="1">#REF!</definedName>
    <definedName name="aaa" localSheetId="2" hidden="1">#REF!</definedName>
    <definedName name="aaa" localSheetId="0" hidden="1">#REF!</definedName>
    <definedName name="aaa" localSheetId="1" hidden="1">#REF!</definedName>
    <definedName name="aaa" hidden="1">#REF!</definedName>
    <definedName name="ａａａａ" localSheetId="2" hidden="1">{#N/A,#N/A,TRUE,"2 (7)"}</definedName>
    <definedName name="ａａａａ" localSheetId="0" hidden="1">{#N/A,#N/A,TRUE,"2 (7)"}</definedName>
    <definedName name="ａａａａ" localSheetId="1" hidden="1">{#N/A,#N/A,TRUE,"2 (7)"}</definedName>
    <definedName name="ａａａａ" hidden="1">{#N/A,#N/A,TRUE,"2 (7)"}</definedName>
    <definedName name="aaaa2" localSheetId="2" hidden="1">{#N/A,#N/A,FALSE,"予算表";#N/A,#N/A,FALSE,"人件費"}</definedName>
    <definedName name="aaaa2" localSheetId="0" hidden="1">{#N/A,#N/A,FALSE,"予算表";#N/A,#N/A,FALSE,"人件費"}</definedName>
    <definedName name="aaaa2" localSheetId="1" hidden="1">{#N/A,#N/A,FALSE,"予算表";#N/A,#N/A,FALSE,"人件費"}</definedName>
    <definedName name="aaaa2" hidden="1">{#N/A,#N/A,FALSE,"予算表";#N/A,#N/A,FALSE,"人件費"}</definedName>
    <definedName name="ａａａａａ" localSheetId="2" hidden="1">{#N/A,#N/A,TRUE,"2 (7)"}</definedName>
    <definedName name="ａａａａａ" localSheetId="0" hidden="1">{#N/A,#N/A,TRUE,"2 (7)"}</definedName>
    <definedName name="ａａａａａ" localSheetId="1" hidden="1">{#N/A,#N/A,TRUE,"2 (7)"}</definedName>
    <definedName name="ａａａａａ" hidden="1">{#N/A,#N/A,TRUE,"2 (7)"}</definedName>
    <definedName name="aaaaaaa" localSheetId="2" hidden="1">{#N/A,#N/A,TRUE,"仕様検討";#N/A,#N/A,TRUE,"計画＿管理";#N/A,#N/A,TRUE,"設計";#N/A,#N/A,TRUE,"技術調整＿指導";#N/A,#N/A,TRUE,"試験立合";#N/A,#N/A,TRUE,"提出資料等作成";#N/A,#N/A,TRUE,"試験費関連"}</definedName>
    <definedName name="aaaaaaa" localSheetId="0" hidden="1">{#N/A,#N/A,TRUE,"仕様検討";#N/A,#N/A,TRUE,"計画＿管理";#N/A,#N/A,TRUE,"設計";#N/A,#N/A,TRUE,"技術調整＿指導";#N/A,#N/A,TRUE,"試験立合";#N/A,#N/A,TRUE,"提出資料等作成";#N/A,#N/A,TRUE,"試験費関連"}</definedName>
    <definedName name="aaaaaaa" localSheetId="1" hidden="1">{#N/A,#N/A,TRUE,"仕様検討";#N/A,#N/A,TRUE,"計画＿管理";#N/A,#N/A,TRUE,"設計";#N/A,#N/A,TRUE,"技術調整＿指導";#N/A,#N/A,TRUE,"試験立合";#N/A,#N/A,TRUE,"提出資料等作成";#N/A,#N/A,TRUE,"試験費関連"}</definedName>
    <definedName name="aaaaaaa" hidden="1">{#N/A,#N/A,TRUE,"仕様検討";#N/A,#N/A,TRUE,"計画＿管理";#N/A,#N/A,TRUE,"設計";#N/A,#N/A,TRUE,"技術調整＿指導";#N/A,#N/A,TRUE,"試験立合";#N/A,#N/A,TRUE,"提出資料等作成";#N/A,#N/A,TRUE,"試験費関連"}</definedName>
    <definedName name="ａａａａａａａａ" localSheetId="2" hidden="1">{#N/A,#N/A,TRUE,"2 (7)"}</definedName>
    <definedName name="ａａａａａａａａ" localSheetId="0" hidden="1">{#N/A,#N/A,TRUE,"2 (7)"}</definedName>
    <definedName name="ａａａａａａａａ" localSheetId="1" hidden="1">{#N/A,#N/A,TRUE,"2 (7)"}</definedName>
    <definedName name="ａａａａａａａａ" hidden="1">{#N/A,#N/A,TRUE,"2 (7)"}</definedName>
    <definedName name="ａａａａａａａａａ" localSheetId="2" hidden="1">{#N/A,#N/A,TRUE,"2 (7)"}</definedName>
    <definedName name="ａａａａａａａａａ" localSheetId="0" hidden="1">{#N/A,#N/A,TRUE,"2 (7)"}</definedName>
    <definedName name="ａａａａａａａａａ" localSheetId="1" hidden="1">{#N/A,#N/A,TRUE,"2 (7)"}</definedName>
    <definedName name="ａａａａａａａａａ" hidden="1">{#N/A,#N/A,TRUE,"2 (7)"}</definedName>
    <definedName name="ａａａａａａａａａａ" localSheetId="2" hidden="1">{#N/A,#N/A,TRUE,"2 (7)"}</definedName>
    <definedName name="ａａａａａａａａａａ" localSheetId="0" hidden="1">{#N/A,#N/A,TRUE,"2 (7)"}</definedName>
    <definedName name="ａａａａａａａａａａ" localSheetId="1" hidden="1">{#N/A,#N/A,TRUE,"2 (7)"}</definedName>
    <definedName name="ａａａａａａａａａａ" hidden="1">{#N/A,#N/A,TRUE,"2 (7)"}</definedName>
    <definedName name="aaaaaaaaaaa" localSheetId="2" hidden="1">{#N/A,#N/A,TRUE,"仕様検討";#N/A,#N/A,TRUE,"計画＿管理";#N/A,#N/A,TRUE,"設計";#N/A,#N/A,TRUE,"技術調整＿指導";#N/A,#N/A,TRUE,"試験立合";#N/A,#N/A,TRUE,"提出資料等作成";#N/A,#N/A,TRUE,"試験費関連"}</definedName>
    <definedName name="aaaaaaaaaaa" localSheetId="0" hidden="1">{#N/A,#N/A,TRUE,"仕様検討";#N/A,#N/A,TRUE,"計画＿管理";#N/A,#N/A,TRUE,"設計";#N/A,#N/A,TRUE,"技術調整＿指導";#N/A,#N/A,TRUE,"試験立合";#N/A,#N/A,TRUE,"提出資料等作成";#N/A,#N/A,TRUE,"試験費関連"}</definedName>
    <definedName name="aaaaaaaaaaa" localSheetId="1" hidden="1">{#N/A,#N/A,TRUE,"仕様検討";#N/A,#N/A,TRUE,"計画＿管理";#N/A,#N/A,TRUE,"設計";#N/A,#N/A,TRUE,"技術調整＿指導";#N/A,#N/A,TRUE,"試験立合";#N/A,#N/A,TRUE,"提出資料等作成";#N/A,#N/A,TRUE,"試験費関連"}</definedName>
    <definedName name="aaaaaaaaaaa" hidden="1">{#N/A,#N/A,TRUE,"仕様検討";#N/A,#N/A,TRUE,"計画＿管理";#N/A,#N/A,TRUE,"設計";#N/A,#N/A,TRUE,"技術調整＿指導";#N/A,#N/A,TRUE,"試験立合";#N/A,#N/A,TRUE,"提出資料等作成";#N/A,#N/A,TRUE,"試験費関連"}</definedName>
    <definedName name="ａａａａａａａａａａａａ" localSheetId="2" hidden="1">{#N/A,#N/A,TRUE,"2 (7)"}</definedName>
    <definedName name="ａａａａａａａａａａａａ" localSheetId="0" hidden="1">{#N/A,#N/A,TRUE,"2 (7)"}</definedName>
    <definedName name="ａａａａａａａａａａａａ" localSheetId="1" hidden="1">{#N/A,#N/A,TRUE,"2 (7)"}</definedName>
    <definedName name="ａａａａａａａａａａａａ" hidden="1">{#N/A,#N/A,TRUE,"2 (7)"}</definedName>
    <definedName name="ａａａａａａａａａａａａａａａａａａ" localSheetId="2" hidden="1">{#N/A,#N/A,TRUE,"2 (7)"}</definedName>
    <definedName name="ａａａａａａａａａａａａａａａａａａ" localSheetId="0" hidden="1">{#N/A,#N/A,TRUE,"2 (7)"}</definedName>
    <definedName name="ａａａａａａａａａａａａａａａａａａ" localSheetId="1" hidden="1">{#N/A,#N/A,TRUE,"2 (7)"}</definedName>
    <definedName name="ａａａａａａａａａａａａａａａａａａ" hidden="1">{#N/A,#N/A,TRUE,"2 (7)"}</definedName>
    <definedName name="aaaaaaaaaaaaaaaaaaaaa" localSheetId="2" hidden="1">#REF!</definedName>
    <definedName name="aaaaaaaaaaaaaaaaaaaaa" localSheetId="0" hidden="1">#REF!</definedName>
    <definedName name="aaaaaaaaaaaaaaaaaaaaa" localSheetId="1" hidden="1">#REF!</definedName>
    <definedName name="aaaaaaaaaaaaaaaaaaaaa" hidden="1">#REF!</definedName>
    <definedName name="aaaaaaaaaaaaaaaaaaaaaaaaa" localSheetId="2" hidden="1">#REF!</definedName>
    <definedName name="aaaaaaaaaaaaaaaaaaaaaaaaa" localSheetId="0" hidden="1">#REF!</definedName>
    <definedName name="aaaaaaaaaaaaaaaaaaaaaaaaa" localSheetId="1" hidden="1">#REF!</definedName>
    <definedName name="aaaaaaaaaaaaaaaaaaaaaaaaa" hidden="1">#REF!</definedName>
    <definedName name="aaaaaaaaaaaaaaaaaaaaaaaaaa" localSheetId="2" hidden="1">#REF!</definedName>
    <definedName name="aaaaaaaaaaaaaaaaaaaaaaaaaa" localSheetId="0" hidden="1">#REF!</definedName>
    <definedName name="aaaaaaaaaaaaaaaaaaaaaaaaaa" localSheetId="1" hidden="1">#REF!</definedName>
    <definedName name="aaaaaaaaaaaaaaaaaaaaaaaaaa" hidden="1">#REF!</definedName>
    <definedName name="aaaaaaaaaaaaaaaaaaaaaaaaaaa" localSheetId="2" hidden="1">#REF!</definedName>
    <definedName name="aaaaaaaaaaaaaaaaaaaaaaaaaaa" localSheetId="0" hidden="1">#REF!</definedName>
    <definedName name="aaaaaaaaaaaaaaaaaaaaaaaaaaa" localSheetId="1" hidden="1">#REF!</definedName>
    <definedName name="aaaaaaaaaaaaaaaaaaaaaaaaaaa" hidden="1">#REF!</definedName>
    <definedName name="ａａａａａａａａａａａａａａａａａａａａａａａａａａａａａａ" localSheetId="2" hidden="1">{#N/A,#N/A,TRUE,"2 (7)"}</definedName>
    <definedName name="ａａａａａａａａａａａａａａａａａａａａａａａａａａａａａａ" localSheetId="0" hidden="1">{#N/A,#N/A,TRUE,"2 (7)"}</definedName>
    <definedName name="ａａａａａａａａａａａａａａａａａａａａａａａａａａａａａａ" localSheetId="1" hidden="1">{#N/A,#N/A,TRUE,"2 (7)"}</definedName>
    <definedName name="ａａａａａａａａａａａａａａａａａａａａａａａａａａａａａａ" hidden="1">{#N/A,#N/A,TRUE,"2 (7)"}</definedName>
    <definedName name="ａａａａａａａａａａａａａａａａａａａａａａａａａａａａａａａａａａａａａａａａａａａａ" localSheetId="2" hidden="1">{#N/A,#N/A,TRUE,"2 (7)"}</definedName>
    <definedName name="ａａａａａａａａａａａａａａａａａａａａａａａａａａａａａａａａａａａａａａａａａａａａ" localSheetId="0" hidden="1">{#N/A,#N/A,TRUE,"2 (7)"}</definedName>
    <definedName name="ａａａａａａａａａａａａａａａａａａａａａａａａａａａａａａａａａａａａａａａａａａａａ" localSheetId="1" hidden="1">{#N/A,#N/A,TRUE,"2 (7)"}</definedName>
    <definedName name="ａａａａａａａａａａａａａａａａａａａａａａａａａａａａａａａａａａａａａａａａａａａａ" hidden="1">{#N/A,#N/A,TRUE,"2 (7)"}</definedName>
    <definedName name="ａａａａａａａａａａａａａａｄ" localSheetId="2" hidden="1">{#N/A,#N/A,TRUE,"2 (7)"}</definedName>
    <definedName name="ａａａａａａａａａａａａａａｄ" localSheetId="0" hidden="1">{#N/A,#N/A,TRUE,"2 (7)"}</definedName>
    <definedName name="ａａａａａａａａａａａａａａｄ" localSheetId="1" hidden="1">{#N/A,#N/A,TRUE,"2 (7)"}</definedName>
    <definedName name="ａａａａａａａａａａａａａａｄ" hidden="1">{#N/A,#N/A,TRUE,"2 (7)"}</definedName>
    <definedName name="aaaaaaaaaaaaaafdskg" localSheetId="2" hidden="1">#REF!</definedName>
    <definedName name="aaaaaaaaaaaaaafdskg" localSheetId="0" hidden="1">#REF!</definedName>
    <definedName name="aaaaaaaaaaaaaafdskg" localSheetId="1" hidden="1">#REF!</definedName>
    <definedName name="aaaaaaaaaaaaaafdskg" hidden="1">#REF!</definedName>
    <definedName name="ａａａａａａａａａａａａｋ" localSheetId="2" hidden="1">{#N/A,#N/A,TRUE,"2 (7)"}</definedName>
    <definedName name="ａａａａａａａａａａａａｋ" localSheetId="0" hidden="1">{#N/A,#N/A,TRUE,"2 (7)"}</definedName>
    <definedName name="ａａａａａａａａａａａａｋ" localSheetId="1" hidden="1">{#N/A,#N/A,TRUE,"2 (7)"}</definedName>
    <definedName name="ａａａａａａａａａａａａｋ" hidden="1">{#N/A,#N/A,TRUE,"2 (7)"}</definedName>
    <definedName name="ａａａａａａａａａａａａｎ" localSheetId="2" hidden="1">{#N/A,#N/A,TRUE,"2 (7)"}</definedName>
    <definedName name="ａａａａａａａａａａａａｎ" localSheetId="0" hidden="1">{#N/A,#N/A,TRUE,"2 (7)"}</definedName>
    <definedName name="ａａａａａａａａａａａａｎ" localSheetId="1" hidden="1">{#N/A,#N/A,TRUE,"2 (7)"}</definedName>
    <definedName name="ａａａａａａａａａａａａｎ" hidden="1">{#N/A,#N/A,TRUE,"2 (7)"}</definedName>
    <definedName name="ａａａａａａａａａａａａｙｙ" localSheetId="2" hidden="1">{#N/A,#N/A,TRUE,"2 (7)"}</definedName>
    <definedName name="ａａａａａａａａａａａａｙｙ" localSheetId="0" hidden="1">{#N/A,#N/A,TRUE,"2 (7)"}</definedName>
    <definedName name="ａａａａａａａａａａａａｙｙ" localSheetId="1" hidden="1">{#N/A,#N/A,TRUE,"2 (7)"}</definedName>
    <definedName name="ａａａａａａａａａａａａｙｙ" hidden="1">{#N/A,#N/A,TRUE,"2 (7)"}</definedName>
    <definedName name="ａａａａａａａａａａｃ" localSheetId="2" hidden="1">{#N/A,#N/A,TRUE,"2 (7)"}</definedName>
    <definedName name="ａａａａａａａａａａｃ" localSheetId="0" hidden="1">{#N/A,#N/A,TRUE,"2 (7)"}</definedName>
    <definedName name="ａａａａａａａａａａｃ" localSheetId="1" hidden="1">{#N/A,#N/A,TRUE,"2 (7)"}</definedName>
    <definedName name="ａａａａａａａａａａｃ" hidden="1">{#N/A,#N/A,TRUE,"2 (7)"}</definedName>
    <definedName name="ａａａａａａａａａａｄ" localSheetId="2" hidden="1">{#N/A,#N/A,TRUE,"2 (7)"}</definedName>
    <definedName name="ａａａａａａａａａａｄ" localSheetId="0" hidden="1">{#N/A,#N/A,TRUE,"2 (7)"}</definedName>
    <definedName name="ａａａａａａａａａａｄ" localSheetId="1" hidden="1">{#N/A,#N/A,TRUE,"2 (7)"}</definedName>
    <definedName name="ａａａａａａａａａａｄ" hidden="1">{#N/A,#N/A,TRUE,"2 (7)"}</definedName>
    <definedName name="ａａａａａａａａａａｓ" localSheetId="2" hidden="1">{#N/A,#N/A,TRUE,"2 (7)"}</definedName>
    <definedName name="ａａａａａａａａａａｓ" localSheetId="0" hidden="1">{#N/A,#N/A,TRUE,"2 (7)"}</definedName>
    <definedName name="ａａａａａａａａａａｓ" localSheetId="1" hidden="1">{#N/A,#N/A,TRUE,"2 (7)"}</definedName>
    <definedName name="ａａａａａａａａａａｓ" hidden="1">{#N/A,#N/A,TRUE,"2 (7)"}</definedName>
    <definedName name="ａａａａａａａａａｍ" localSheetId="2" hidden="1">{#N/A,#N/A,TRUE,"2 (7)"}</definedName>
    <definedName name="ａａａａａａａａａｍ" localSheetId="0" hidden="1">{#N/A,#N/A,TRUE,"2 (7)"}</definedName>
    <definedName name="ａａａａａａａａａｍ" localSheetId="1" hidden="1">{#N/A,#N/A,TRUE,"2 (7)"}</definedName>
    <definedName name="ａａａａａａａａａｍ" hidden="1">{#N/A,#N/A,TRUE,"2 (7)"}</definedName>
    <definedName name="ａａａａａａａａｋｓｋｓ" localSheetId="2" hidden="1">{#N/A,#N/A,TRUE,"2 (7)"}</definedName>
    <definedName name="ａａａａａａａａｋｓｋｓ" localSheetId="0" hidden="1">{#N/A,#N/A,TRUE,"2 (7)"}</definedName>
    <definedName name="ａａａａａａａａｋｓｋｓ" localSheetId="1" hidden="1">{#N/A,#N/A,TRUE,"2 (7)"}</definedName>
    <definedName name="ａａａａａａａａｋｓｋｓ" hidden="1">{#N/A,#N/A,TRUE,"2 (7)"}</definedName>
    <definedName name="ａａａａａａａａｗｗｗ" localSheetId="2" hidden="1">{#N/A,#N/A,TRUE,"2 (7)"}</definedName>
    <definedName name="ａａａａａａａａｗｗｗ" localSheetId="0" hidden="1">{#N/A,#N/A,TRUE,"2 (7)"}</definedName>
    <definedName name="ａａａａａａａａｗｗｗ" localSheetId="1" hidden="1">{#N/A,#N/A,TRUE,"2 (7)"}</definedName>
    <definedName name="ａａａａａａａａｗｗｗ" hidden="1">{#N/A,#N/A,TRUE,"2 (7)"}</definedName>
    <definedName name="ａａａａａａｄｄ" localSheetId="2" hidden="1">{#N/A,#N/A,TRUE,"2 (7)"}</definedName>
    <definedName name="ａａａａａａｄｄ" localSheetId="0" hidden="1">{#N/A,#N/A,TRUE,"2 (7)"}</definedName>
    <definedName name="ａａａａａａｄｄ" localSheetId="1" hidden="1">{#N/A,#N/A,TRUE,"2 (7)"}</definedName>
    <definedName name="ａａａａａａｄｄ" hidden="1">{#N/A,#N/A,TRUE,"2 (7)"}</definedName>
    <definedName name="ａａａａａａｑｑ" localSheetId="2" hidden="1">{#N/A,#N/A,TRUE,"2 (7)"}</definedName>
    <definedName name="ａａａａａａｑｑ" localSheetId="0" hidden="1">{#N/A,#N/A,TRUE,"2 (7)"}</definedName>
    <definedName name="ａａａａａａｑｑ" localSheetId="1" hidden="1">{#N/A,#N/A,TRUE,"2 (7)"}</definedName>
    <definedName name="ａａａａａａｑｑ" hidden="1">{#N/A,#N/A,TRUE,"2 (7)"}</definedName>
    <definedName name="ａａａａｗ" localSheetId="2" hidden="1">{#N/A,#N/A,TRUE,"2 (7)"}</definedName>
    <definedName name="ａａａａｗ" localSheetId="0" hidden="1">{#N/A,#N/A,TRUE,"2 (7)"}</definedName>
    <definedName name="ａａａａｗ" localSheetId="1" hidden="1">{#N/A,#N/A,TRUE,"2 (7)"}</definedName>
    <definedName name="ａａａａｗ" hidden="1">{#N/A,#N/A,TRUE,"2 (7)"}</definedName>
    <definedName name="ａａａｎｎｅ" localSheetId="2" hidden="1">{#N/A,#N/A,TRUE,"2 (7)"}</definedName>
    <definedName name="ａａａｎｎｅ" localSheetId="0" hidden="1">{#N/A,#N/A,TRUE,"2 (7)"}</definedName>
    <definedName name="ａａａｎｎｅ" localSheetId="1" hidden="1">{#N/A,#N/A,TRUE,"2 (7)"}</definedName>
    <definedName name="ａａａｎｎｅ" hidden="1">{#N/A,#N/A,TRUE,"2 (7)"}</definedName>
    <definedName name="ａａａｎｎｎｎｎ" localSheetId="2" hidden="1">{#N/A,#N/A,TRUE,"2 (7)"}</definedName>
    <definedName name="ａａａｎｎｎｎｎ" localSheetId="0" hidden="1">{#N/A,#N/A,TRUE,"2 (7)"}</definedName>
    <definedName name="ａａａｎｎｎｎｎ" localSheetId="1" hidden="1">{#N/A,#N/A,TRUE,"2 (7)"}</definedName>
    <definedName name="ａａａｎｎｎｎｎ" hidden="1">{#N/A,#N/A,TRUE,"2 (7)"}</definedName>
    <definedName name="ａａａｓｓｄ" localSheetId="2" hidden="1">{#N/A,#N/A,TRUE,"2 (7)"}</definedName>
    <definedName name="ａａａｓｓｄ" localSheetId="0" hidden="1">{#N/A,#N/A,TRUE,"2 (7)"}</definedName>
    <definedName name="ａａａｓｓｄ" localSheetId="1" hidden="1">{#N/A,#N/A,TRUE,"2 (7)"}</definedName>
    <definedName name="ａａａｓｓｄ" hidden="1">{#N/A,#N/A,TRUE,"2 (7)"}</definedName>
    <definedName name="aagrorgaopsg" localSheetId="2" hidden="1">#REF!</definedName>
    <definedName name="aagrorgaopsg" localSheetId="0" hidden="1">#REF!</definedName>
    <definedName name="aagrorgaopsg" localSheetId="1" hidden="1">#REF!</definedName>
    <definedName name="aagrorgaopsg" hidden="1">#REF!</definedName>
    <definedName name="ababababa" localSheetId="2" hidden="1">{#N/A,#N/A,TRUE,"仕様検討";#N/A,#N/A,TRUE,"計画＿管理";#N/A,#N/A,TRUE,"設計";#N/A,#N/A,TRUE,"技術調整＿指導";#N/A,#N/A,TRUE,"試験立合";#N/A,#N/A,TRUE,"提出資料等作成";#N/A,#N/A,TRUE,"試験費関連"}</definedName>
    <definedName name="ababababa" localSheetId="0" hidden="1">{#N/A,#N/A,TRUE,"仕様検討";#N/A,#N/A,TRUE,"計画＿管理";#N/A,#N/A,TRUE,"設計";#N/A,#N/A,TRUE,"技術調整＿指導";#N/A,#N/A,TRUE,"試験立合";#N/A,#N/A,TRUE,"提出資料等作成";#N/A,#N/A,TRUE,"試験費関連"}</definedName>
    <definedName name="ababababa" localSheetId="1" hidden="1">{#N/A,#N/A,TRUE,"仕様検討";#N/A,#N/A,TRUE,"計画＿管理";#N/A,#N/A,TRUE,"設計";#N/A,#N/A,TRUE,"技術調整＿指導";#N/A,#N/A,TRUE,"試験立合";#N/A,#N/A,TRUE,"提出資料等作成";#N/A,#N/A,TRUE,"試験費関連"}</definedName>
    <definedName name="ababababa" hidden="1">{#N/A,#N/A,TRUE,"仕様検討";#N/A,#N/A,TRUE,"計画＿管理";#N/A,#N/A,TRUE,"設計";#N/A,#N/A,TRUE,"技術調整＿指導";#N/A,#N/A,TRUE,"試験立合";#N/A,#N/A,TRUE,"提出資料等作成";#N/A,#N/A,TRUE,"試験費関連"}</definedName>
    <definedName name="abababababa" localSheetId="2" hidden="1">{#N/A,#N/A,TRUE,"仕様検討";#N/A,#N/A,TRUE,"計画＿管理";#N/A,#N/A,TRUE,"設計";#N/A,#N/A,TRUE,"技術調整＿指導";#N/A,#N/A,TRUE,"試験立合";#N/A,#N/A,TRUE,"提出資料等作成";#N/A,#N/A,TRUE,"試験費関連"}</definedName>
    <definedName name="abababababa" localSheetId="0" hidden="1">{#N/A,#N/A,TRUE,"仕様検討";#N/A,#N/A,TRUE,"計画＿管理";#N/A,#N/A,TRUE,"設計";#N/A,#N/A,TRUE,"技術調整＿指導";#N/A,#N/A,TRUE,"試験立合";#N/A,#N/A,TRUE,"提出資料等作成";#N/A,#N/A,TRUE,"試験費関連"}</definedName>
    <definedName name="abababababa" localSheetId="1" hidden="1">{#N/A,#N/A,TRUE,"仕様検討";#N/A,#N/A,TRUE,"計画＿管理";#N/A,#N/A,TRUE,"設計";#N/A,#N/A,TRUE,"技術調整＿指導";#N/A,#N/A,TRUE,"試験立合";#N/A,#N/A,TRUE,"提出資料等作成";#N/A,#N/A,TRUE,"試験費関連"}</definedName>
    <definedName name="abababababa" hidden="1">{#N/A,#N/A,TRUE,"仕様検討";#N/A,#N/A,TRUE,"計画＿管理";#N/A,#N/A,TRUE,"設計";#N/A,#N/A,TRUE,"技術調整＿指導";#N/A,#N/A,TRUE,"試験立合";#N/A,#N/A,TRUE,"提出資料等作成";#N/A,#N/A,TRUE,"試験費関連"}</definedName>
    <definedName name="abcd" localSheetId="2">'【部内】R8向けQCD評価内訳（案）（見え消し）'!abcd</definedName>
    <definedName name="abcd" localSheetId="0">'QCD評価内訳 (案)'!abcd</definedName>
    <definedName name="abcd" localSheetId="1">別表!abcd</definedName>
    <definedName name="abcd">[0]!abcd</definedName>
    <definedName name="ａｃａｃａｃａ" localSheetId="2" hidden="1">{#N/A,#N/A,TRUE,"2 (7)"}</definedName>
    <definedName name="ａｃａｃａｃａ" localSheetId="0" hidden="1">{#N/A,#N/A,TRUE,"2 (7)"}</definedName>
    <definedName name="ａｃａｃａｃａ" localSheetId="1" hidden="1">{#N/A,#N/A,TRUE,"2 (7)"}</definedName>
    <definedName name="ａｃａｃａｃａ" hidden="1">{#N/A,#N/A,TRUE,"2 (7)"}</definedName>
    <definedName name="agkr" localSheetId="2" hidden="1">#REF!</definedName>
    <definedName name="agkr" localSheetId="0" hidden="1">#REF!</definedName>
    <definedName name="agkr" localSheetId="1" hidden="1">#REF!</definedName>
    <definedName name="agkr" hidden="1">#REF!</definedName>
    <definedName name="agokteh" localSheetId="2" hidden="1">#REF!</definedName>
    <definedName name="agokteh" localSheetId="0" hidden="1">#REF!</definedName>
    <definedName name="agokteh" localSheetId="1" hidden="1">#REF!</definedName>
    <definedName name="agokteh" hidden="1">#REF!</definedName>
    <definedName name="aijsiajij" localSheetId="2" hidden="1">#REF!</definedName>
    <definedName name="aijsiajij" localSheetId="0" hidden="1">#REF!</definedName>
    <definedName name="aijsiajij" localSheetId="1" hidden="1">#REF!</definedName>
    <definedName name="aijsiajij" hidden="1">#REF!</definedName>
    <definedName name="ajrfrejstpgjporjhg" localSheetId="2" hidden="1">#REF!</definedName>
    <definedName name="ajrfrejstpgjporjhg" localSheetId="0" hidden="1">#REF!</definedName>
    <definedName name="ajrfrejstpgjporjhg" localSheetId="1" hidden="1">#REF!</definedName>
    <definedName name="ajrfrejstpgjporjhg" hidden="1">#REF!</definedName>
    <definedName name="akpobgjtpeo" localSheetId="2" hidden="1">#REF!</definedName>
    <definedName name="akpobgjtpeo" localSheetId="0" hidden="1">#REF!</definedName>
    <definedName name="akpobgjtpeo" localSheetId="1" hidden="1">#REF!</definedName>
    <definedName name="akpobgjtpeo" hidden="1">#REF!</definedName>
    <definedName name="aksd" localSheetId="2" hidden="1">#REF!</definedName>
    <definedName name="aksd" localSheetId="0" hidden="1">#REF!</definedName>
    <definedName name="aksd" localSheetId="1" hidden="1">#REF!</definedName>
    <definedName name="aksd" hidden="1">#REF!</definedName>
    <definedName name="aoasokoaf" localSheetId="2" hidden="1">#REF!</definedName>
    <definedName name="aoasokoaf" localSheetId="0" hidden="1">#REF!</definedName>
    <definedName name="aoasokoaf" localSheetId="1" hidden="1">#REF!</definedName>
    <definedName name="aoasokoaf" hidden="1">#REF!</definedName>
    <definedName name="aoidfioyfgosd" localSheetId="2" hidden="1">#REF!</definedName>
    <definedName name="aoidfioyfgosd" localSheetId="0" hidden="1">#REF!</definedName>
    <definedName name="aoidfioyfgosd" localSheetId="1" hidden="1">#REF!</definedName>
    <definedName name="aoidfioyfgosd" hidden="1">#REF!</definedName>
    <definedName name="aoisaiour" localSheetId="2" hidden="1">#REF!</definedName>
    <definedName name="aoisaiour" localSheetId="0" hidden="1">#REF!</definedName>
    <definedName name="aoisaiour" localSheetId="1" hidden="1">#REF!</definedName>
    <definedName name="aoisaiour" hidden="1">#REF!</definedName>
    <definedName name="aojfoje" localSheetId="2" hidden="1">#REF!</definedName>
    <definedName name="aojfoje" localSheetId="0" hidden="1">#REF!</definedName>
    <definedName name="aojfoje" localSheetId="1" hidden="1">#REF!</definedName>
    <definedName name="aojfoje" hidden="1">#REF!</definedName>
    <definedName name="arsjjrgeijgeq" localSheetId="2" hidden="1">#REF!</definedName>
    <definedName name="arsjjrgeijgeq" localSheetId="0" hidden="1">#REF!</definedName>
    <definedName name="arsjjrgeijgeq" localSheetId="1" hidden="1">#REF!</definedName>
    <definedName name="arsjjrgeijgeq" hidden="1">#REF!</definedName>
    <definedName name="AS2DocOpenMode" hidden="1">"AS2DocumentEdit"</definedName>
    <definedName name="asgpkgadf" localSheetId="2" hidden="1">#REF!</definedName>
    <definedName name="asgpkgadf" localSheetId="0" hidden="1">#REF!</definedName>
    <definedName name="asgpkgadf" localSheetId="1" hidden="1">#REF!</definedName>
    <definedName name="asgpkgadf" hidden="1">#REF!</definedName>
    <definedName name="askgpojtepohj" localSheetId="2" hidden="1">#REF!</definedName>
    <definedName name="askgpojtepohj" localSheetId="0" hidden="1">#REF!</definedName>
    <definedName name="askgpojtepohj" localSheetId="1" hidden="1">#REF!</definedName>
    <definedName name="askgpojtepohj" hidden="1">#REF!</definedName>
    <definedName name="awe" localSheetId="2" hidden="1">{#N/A,#N/A,FALSE,"予算表";#N/A,#N/A,FALSE,"人件費"}</definedName>
    <definedName name="awe" localSheetId="0" hidden="1">{#N/A,#N/A,FALSE,"予算表";#N/A,#N/A,FALSE,"人件費"}</definedName>
    <definedName name="awe" localSheetId="1" hidden="1">{#N/A,#N/A,FALSE,"予算表";#N/A,#N/A,FALSE,"人件費"}</definedName>
    <definedName name="awe" hidden="1">{#N/A,#N/A,FALSE,"予算表";#N/A,#N/A,FALSE,"人件費"}</definedName>
    <definedName name="awer" localSheetId="2" hidden="1">{#N/A,#N/A,FALSE,"予算表";#N/A,#N/A,FALSE,"人件費"}</definedName>
    <definedName name="awer" localSheetId="0" hidden="1">{#N/A,#N/A,FALSE,"予算表";#N/A,#N/A,FALSE,"人件費"}</definedName>
    <definedName name="awer" localSheetId="1" hidden="1">{#N/A,#N/A,FALSE,"予算表";#N/A,#N/A,FALSE,"人件費"}</definedName>
    <definedName name="awer" hidden="1">{#N/A,#N/A,FALSE,"予算表";#N/A,#N/A,FALSE,"人件費"}</definedName>
    <definedName name="b" localSheetId="2" hidden="1">#REF!</definedName>
    <definedName name="b" localSheetId="0" hidden="1">#REF!</definedName>
    <definedName name="b" localSheetId="1" hidden="1">#REF!</definedName>
    <definedName name="b" hidden="1">#REF!</definedName>
    <definedName name="bbbb" localSheetId="2" hidden="1">{#N/A,#N/A,FALSE,"契約概要";#N/A,#N/A,FALSE,"調達経緯";#N/A,#N/A,FALSE,"総括";#N/A,#N/A,FALSE,"費目";#N/A,#N/A,FALSE,"加工";#N/A,#N/A,FALSE,"直経";#N/A,#N/A,FALSE,"総利益率比較表"}</definedName>
    <definedName name="bbbb" localSheetId="0" hidden="1">{#N/A,#N/A,FALSE,"契約概要";#N/A,#N/A,FALSE,"調達経緯";#N/A,#N/A,FALSE,"総括";#N/A,#N/A,FALSE,"費目";#N/A,#N/A,FALSE,"加工";#N/A,#N/A,FALSE,"直経";#N/A,#N/A,FALSE,"総利益率比較表"}</definedName>
    <definedName name="bbbb" localSheetId="1" hidden="1">{#N/A,#N/A,FALSE,"契約概要";#N/A,#N/A,FALSE,"調達経緯";#N/A,#N/A,FALSE,"総括";#N/A,#N/A,FALSE,"費目";#N/A,#N/A,FALSE,"加工";#N/A,#N/A,FALSE,"直経";#N/A,#N/A,FALSE,"総利益率比較表"}</definedName>
    <definedName name="bbbb" hidden="1">{#N/A,#N/A,FALSE,"契約概要";#N/A,#N/A,FALSE,"調達経緯";#N/A,#N/A,FALSE,"総括";#N/A,#N/A,FALSE,"費目";#N/A,#N/A,FALSE,"加工";#N/A,#N/A,FALSE,"直経";#N/A,#N/A,FALSE,"総利益率比較表"}</definedName>
    <definedName name="bbbbbbb" localSheetId="2" hidden="1">{#N/A,#N/A,TRUE,"仕様検討";#N/A,#N/A,TRUE,"計画＿管理";#N/A,#N/A,TRUE,"設計";#N/A,#N/A,TRUE,"技術調整＿指導";#N/A,#N/A,TRUE,"試験立合";#N/A,#N/A,TRUE,"提出資料等作成";#N/A,#N/A,TRUE,"試験費関連"}</definedName>
    <definedName name="bbbbbbb" localSheetId="0" hidden="1">{#N/A,#N/A,TRUE,"仕様検討";#N/A,#N/A,TRUE,"計画＿管理";#N/A,#N/A,TRUE,"設計";#N/A,#N/A,TRUE,"技術調整＿指導";#N/A,#N/A,TRUE,"試験立合";#N/A,#N/A,TRUE,"提出資料等作成";#N/A,#N/A,TRUE,"試験費関連"}</definedName>
    <definedName name="bbbbbbb" localSheetId="1" hidden="1">{#N/A,#N/A,TRUE,"仕様検討";#N/A,#N/A,TRUE,"計画＿管理";#N/A,#N/A,TRUE,"設計";#N/A,#N/A,TRUE,"技術調整＿指導";#N/A,#N/A,TRUE,"試験立合";#N/A,#N/A,TRUE,"提出資料等作成";#N/A,#N/A,TRUE,"試験費関連"}</definedName>
    <definedName name="bbbbbbb" hidden="1">{#N/A,#N/A,TRUE,"仕様検討";#N/A,#N/A,TRUE,"計画＿管理";#N/A,#N/A,TRUE,"設計";#N/A,#N/A,TRUE,"技術調整＿指導";#N/A,#N/A,TRUE,"試験立合";#N/A,#N/A,TRUE,"提出資料等作成";#N/A,#N/A,TRUE,"試験費関連"}</definedName>
    <definedName name="ｂｂｂｂｂｂｂｂｂｂｂｂｂ" localSheetId="2" hidden="1">{#N/A,#N/A,TRUE,"2 (7)"}</definedName>
    <definedName name="ｂｂｂｂｂｂｂｂｂｂｂｂｂ" localSheetId="0" hidden="1">{#N/A,#N/A,TRUE,"2 (7)"}</definedName>
    <definedName name="ｂｂｂｂｂｂｂｂｂｂｂｂｂ" localSheetId="1" hidden="1">{#N/A,#N/A,TRUE,"2 (7)"}</definedName>
    <definedName name="ｂｂｂｂｂｂｂｂｂｂｂｂｂ" hidden="1">{#N/A,#N/A,TRUE,"2 (7)"}</definedName>
    <definedName name="ｃｃｃｃ" localSheetId="2" hidden="1">{#N/A,#N/A,TRUE,"仕様検討";#N/A,#N/A,TRUE,"計画＿管理";#N/A,#N/A,TRUE,"設計";#N/A,#N/A,TRUE,"技術調整＿指導";#N/A,#N/A,TRUE,"試験立合";#N/A,#N/A,TRUE,"提出資料等作成";#N/A,#N/A,TRUE,"試験費関連"}</definedName>
    <definedName name="ｃｃｃｃ" localSheetId="0" hidden="1">{#N/A,#N/A,TRUE,"仕様検討";#N/A,#N/A,TRUE,"計画＿管理";#N/A,#N/A,TRUE,"設計";#N/A,#N/A,TRUE,"技術調整＿指導";#N/A,#N/A,TRUE,"試験立合";#N/A,#N/A,TRUE,"提出資料等作成";#N/A,#N/A,TRUE,"試験費関連"}</definedName>
    <definedName name="ｃｃｃｃ" localSheetId="1" hidden="1">{#N/A,#N/A,TRUE,"仕様検討";#N/A,#N/A,TRUE,"計画＿管理";#N/A,#N/A,TRUE,"設計";#N/A,#N/A,TRUE,"技術調整＿指導";#N/A,#N/A,TRUE,"試験立合";#N/A,#N/A,TRUE,"提出資料等作成";#N/A,#N/A,TRUE,"試験費関連"}</definedName>
    <definedName name="ｃｃｃｃ" hidden="1">{#N/A,#N/A,TRUE,"仕様検討";#N/A,#N/A,TRUE,"計画＿管理";#N/A,#N/A,TRUE,"設計";#N/A,#N/A,TRUE,"技術調整＿指導";#N/A,#N/A,TRUE,"試験立合";#N/A,#N/A,TRUE,"提出資料等作成";#N/A,#N/A,TRUE,"試験費関連"}</definedName>
    <definedName name="CCCCC" localSheetId="2" hidden="1">{#N/A,#N/A,FALSE,"契約概要";#N/A,#N/A,FALSE,"調達経緯";#N/A,#N/A,FALSE,"総括";#N/A,#N/A,FALSE,"費目";#N/A,#N/A,FALSE,"加工";#N/A,#N/A,FALSE,"直経";#N/A,#N/A,FALSE,"総利益率比較表"}</definedName>
    <definedName name="CCCCC" localSheetId="0" hidden="1">{#N/A,#N/A,FALSE,"契約概要";#N/A,#N/A,FALSE,"調達経緯";#N/A,#N/A,FALSE,"総括";#N/A,#N/A,FALSE,"費目";#N/A,#N/A,FALSE,"加工";#N/A,#N/A,FALSE,"直経";#N/A,#N/A,FALSE,"総利益率比較表"}</definedName>
    <definedName name="CCCCC" localSheetId="1" hidden="1">{#N/A,#N/A,FALSE,"契約概要";#N/A,#N/A,FALSE,"調達経緯";#N/A,#N/A,FALSE,"総括";#N/A,#N/A,FALSE,"費目";#N/A,#N/A,FALSE,"加工";#N/A,#N/A,FALSE,"直経";#N/A,#N/A,FALSE,"総利益率比較表"}</definedName>
    <definedName name="CCCCC" hidden="1">{#N/A,#N/A,FALSE,"契約概要";#N/A,#N/A,FALSE,"調達経緯";#N/A,#N/A,FALSE,"総括";#N/A,#N/A,FALSE,"費目";#N/A,#N/A,FALSE,"加工";#N/A,#N/A,FALSE,"直経";#N/A,#N/A,FALSE,"総利益率比較表"}</definedName>
    <definedName name="dddd" localSheetId="2" hidden="1">{#N/A,#N/A,TRUE,"仕様検討";#N/A,#N/A,TRUE,"計画＿管理";#N/A,#N/A,TRUE,"設計";#N/A,#N/A,TRUE,"技術調整＿指導";#N/A,#N/A,TRUE,"試験立合";#N/A,#N/A,TRUE,"提出資料等作成";#N/A,#N/A,TRUE,"試験費関連"}</definedName>
    <definedName name="dddd" localSheetId="0" hidden="1">{#N/A,#N/A,TRUE,"仕様検討";#N/A,#N/A,TRUE,"計画＿管理";#N/A,#N/A,TRUE,"設計";#N/A,#N/A,TRUE,"技術調整＿指導";#N/A,#N/A,TRUE,"試験立合";#N/A,#N/A,TRUE,"提出資料等作成";#N/A,#N/A,TRUE,"試験費関連"}</definedName>
    <definedName name="dddd" localSheetId="1" hidden="1">{#N/A,#N/A,TRUE,"仕様検討";#N/A,#N/A,TRUE,"計画＿管理";#N/A,#N/A,TRUE,"設計";#N/A,#N/A,TRUE,"技術調整＿指導";#N/A,#N/A,TRUE,"試験立合";#N/A,#N/A,TRUE,"提出資料等作成";#N/A,#N/A,TRUE,"試験費関連"}</definedName>
    <definedName name="dddd" hidden="1">{#N/A,#N/A,TRUE,"仕様検討";#N/A,#N/A,TRUE,"計画＿管理";#N/A,#N/A,TRUE,"設計";#N/A,#N/A,TRUE,"技術調整＿指導";#N/A,#N/A,TRUE,"試験立合";#N/A,#N/A,TRUE,"提出資料等作成";#N/A,#N/A,TRUE,"試験費関連"}</definedName>
    <definedName name="ddddddd" localSheetId="2" hidden="1">{#N/A,#N/A,TRUE,"仕様検討";#N/A,#N/A,TRUE,"計画＿管理";#N/A,#N/A,TRUE,"設計";#N/A,#N/A,TRUE,"技術調整＿指導";#N/A,#N/A,TRUE,"試験立合";#N/A,#N/A,TRUE,"提出資料等作成";#N/A,#N/A,TRUE,"試験費関連"}</definedName>
    <definedName name="ddddddd" localSheetId="0" hidden="1">{#N/A,#N/A,TRUE,"仕様検討";#N/A,#N/A,TRUE,"計画＿管理";#N/A,#N/A,TRUE,"設計";#N/A,#N/A,TRUE,"技術調整＿指導";#N/A,#N/A,TRUE,"試験立合";#N/A,#N/A,TRUE,"提出資料等作成";#N/A,#N/A,TRUE,"試験費関連"}</definedName>
    <definedName name="ddddddd" localSheetId="1" hidden="1">{#N/A,#N/A,TRUE,"仕様検討";#N/A,#N/A,TRUE,"計画＿管理";#N/A,#N/A,TRUE,"設計";#N/A,#N/A,TRUE,"技術調整＿指導";#N/A,#N/A,TRUE,"試験立合";#N/A,#N/A,TRUE,"提出資料等作成";#N/A,#N/A,TRUE,"試験費関連"}</definedName>
    <definedName name="ddddddd" hidden="1">{#N/A,#N/A,TRUE,"仕様検討";#N/A,#N/A,TRUE,"計画＿管理";#N/A,#N/A,TRUE,"設計";#N/A,#N/A,TRUE,"技術調整＿指導";#N/A,#N/A,TRUE,"試験立合";#N/A,#N/A,TRUE,"提出資料等作成";#N/A,#N/A,TRUE,"試験費関連"}</definedName>
    <definedName name="dfs" localSheetId="2" hidden="1">#REF!</definedName>
    <definedName name="dfs" localSheetId="0" hidden="1">#REF!</definedName>
    <definedName name="dfs" localSheetId="1" hidden="1">#REF!</definedName>
    <definedName name="dfs" hidden="1">#REF!</definedName>
    <definedName name="dpojgpfosarp" localSheetId="2" hidden="1">#REF!</definedName>
    <definedName name="dpojgpfosarp" localSheetId="0" hidden="1">#REF!</definedName>
    <definedName name="dpojgpfosarp" localSheetId="1" hidden="1">#REF!</definedName>
    <definedName name="dpojgpfosarp" hidden="1">#REF!</definedName>
    <definedName name="e" localSheetId="2" hidden="1">#REF!</definedName>
    <definedName name="e" localSheetId="0" hidden="1">#REF!</definedName>
    <definedName name="e" localSheetId="1" hidden="1">#REF!</definedName>
    <definedName name="e" hidden="1">#REF!</definedName>
    <definedName name="FA" localSheetId="2" hidden="1">#REF!</definedName>
    <definedName name="FA" localSheetId="0" hidden="1">#REF!</definedName>
    <definedName name="FA" localSheetId="1" hidden="1">#REF!</definedName>
    <definedName name="FA" hidden="1">#REF!</definedName>
    <definedName name="fdsoihtorhe" localSheetId="2" hidden="1">#REF!</definedName>
    <definedName name="fdsoihtorhe" localSheetId="0" hidden="1">#REF!</definedName>
    <definedName name="fdsoihtorhe" localSheetId="1" hidden="1">#REF!</definedName>
    <definedName name="fdsoihtorhe" hidden="1">#REF!</definedName>
    <definedName name="fjdigjoire" localSheetId="2" hidden="1">#REF!</definedName>
    <definedName name="fjdigjoire" localSheetId="0" hidden="1">#REF!</definedName>
    <definedName name="fjdigjoire" localSheetId="1" hidden="1">#REF!</definedName>
    <definedName name="fjdigjoire" hidden="1">#REF!</definedName>
    <definedName name="fodjshoh" localSheetId="2" hidden="1">#REF!</definedName>
    <definedName name="fodjshoh" localSheetId="0" hidden="1">#REF!</definedName>
    <definedName name="fodjshoh" localSheetId="1" hidden="1">#REF!</definedName>
    <definedName name="fodjshoh" hidden="1">#REF!</definedName>
    <definedName name="fshfruhuo" localSheetId="2" hidden="1">#REF!</definedName>
    <definedName name="fshfruhuo" localSheetId="0" hidden="1">#REF!</definedName>
    <definedName name="fshfruhuo" localSheetId="1" hidden="1">#REF!</definedName>
    <definedName name="fshfruhuo" hidden="1">#REF!</definedName>
    <definedName name="fss" localSheetId="2" hidden="1">#REF!</definedName>
    <definedName name="fss" localSheetId="0" hidden="1">#REF!</definedName>
    <definedName name="fss" localSheetId="1" hidden="1">#REF!</definedName>
    <definedName name="fss" hidden="1">#REF!</definedName>
    <definedName name="FTE" localSheetId="2" hidden="1">{#N/A,#N/A,TRUE,"仕様検討";#N/A,#N/A,TRUE,"計画＿管理";#N/A,#N/A,TRUE,"設計";#N/A,#N/A,TRUE,"技術調整＿指導";#N/A,#N/A,TRUE,"試験立合";#N/A,#N/A,TRUE,"提出資料等作成";#N/A,#N/A,TRUE,"試験費関連"}</definedName>
    <definedName name="FTE" localSheetId="0" hidden="1">{#N/A,#N/A,TRUE,"仕様検討";#N/A,#N/A,TRUE,"計画＿管理";#N/A,#N/A,TRUE,"設計";#N/A,#N/A,TRUE,"技術調整＿指導";#N/A,#N/A,TRUE,"試験立合";#N/A,#N/A,TRUE,"提出資料等作成";#N/A,#N/A,TRUE,"試験費関連"}</definedName>
    <definedName name="FTE" localSheetId="1" hidden="1">{#N/A,#N/A,TRUE,"仕様検討";#N/A,#N/A,TRUE,"計画＿管理";#N/A,#N/A,TRUE,"設計";#N/A,#N/A,TRUE,"技術調整＿指導";#N/A,#N/A,TRUE,"試験立合";#N/A,#N/A,TRUE,"提出資料等作成";#N/A,#N/A,TRUE,"試験費関連"}</definedName>
    <definedName name="FTE" hidden="1">{#N/A,#N/A,TRUE,"仕様検討";#N/A,#N/A,TRUE,"計画＿管理";#N/A,#N/A,TRUE,"設計";#N/A,#N/A,TRUE,"技術調整＿指導";#N/A,#N/A,TRUE,"試験立合";#N/A,#N/A,TRUE,"提出資料等作成";#N/A,#N/A,TRUE,"試験費関連"}</definedName>
    <definedName name="FTE内よ" localSheetId="2" hidden="1">{#N/A,#N/A,TRUE,"仕様検討";#N/A,#N/A,TRUE,"計画＿管理";#N/A,#N/A,TRUE,"設計";#N/A,#N/A,TRUE,"技術調整＿指導";#N/A,#N/A,TRUE,"試験立合";#N/A,#N/A,TRUE,"提出資料等作成";#N/A,#N/A,TRUE,"試験費関連"}</definedName>
    <definedName name="FTE内よ" localSheetId="0" hidden="1">{#N/A,#N/A,TRUE,"仕様検討";#N/A,#N/A,TRUE,"計画＿管理";#N/A,#N/A,TRUE,"設計";#N/A,#N/A,TRUE,"技術調整＿指導";#N/A,#N/A,TRUE,"試験立合";#N/A,#N/A,TRUE,"提出資料等作成";#N/A,#N/A,TRUE,"試験費関連"}</definedName>
    <definedName name="FTE内よ" localSheetId="1" hidden="1">{#N/A,#N/A,TRUE,"仕様検討";#N/A,#N/A,TRUE,"計画＿管理";#N/A,#N/A,TRUE,"設計";#N/A,#N/A,TRUE,"技術調整＿指導";#N/A,#N/A,TRUE,"試験立合";#N/A,#N/A,TRUE,"提出資料等作成";#N/A,#N/A,TRUE,"試験費関連"}</definedName>
    <definedName name="FTE内よ" hidden="1">{#N/A,#N/A,TRUE,"仕様検討";#N/A,#N/A,TRUE,"計画＿管理";#N/A,#N/A,TRUE,"設計";#N/A,#N/A,TRUE,"技術調整＿指導";#N/A,#N/A,TRUE,"試験立合";#N/A,#N/A,TRUE,"提出資料等作成";#N/A,#N/A,TRUE,"試験費関連"}</definedName>
    <definedName name="FTE内訳説明" localSheetId="2" hidden="1">{#N/A,#N/A,TRUE,"仕様検討";#N/A,#N/A,TRUE,"計画＿管理";#N/A,#N/A,TRUE,"設計";#N/A,#N/A,TRUE,"技術調整＿指導";#N/A,#N/A,TRUE,"試験立合";#N/A,#N/A,TRUE,"提出資料等作成";#N/A,#N/A,TRUE,"試験費関連"}</definedName>
    <definedName name="FTE内訳説明" localSheetId="0" hidden="1">{#N/A,#N/A,TRUE,"仕様検討";#N/A,#N/A,TRUE,"計画＿管理";#N/A,#N/A,TRUE,"設計";#N/A,#N/A,TRUE,"技術調整＿指導";#N/A,#N/A,TRUE,"試験立合";#N/A,#N/A,TRUE,"提出資料等作成";#N/A,#N/A,TRUE,"試験費関連"}</definedName>
    <definedName name="FTE内訳説明" localSheetId="1" hidden="1">{#N/A,#N/A,TRUE,"仕様検討";#N/A,#N/A,TRUE,"計画＿管理";#N/A,#N/A,TRUE,"設計";#N/A,#N/A,TRUE,"技術調整＿指導";#N/A,#N/A,TRUE,"試験立合";#N/A,#N/A,TRUE,"提出資料等作成";#N/A,#N/A,TRUE,"試験費関連"}</definedName>
    <definedName name="FTE内訳説明" hidden="1">{#N/A,#N/A,TRUE,"仕様検討";#N/A,#N/A,TRUE,"計画＿管理";#N/A,#N/A,TRUE,"設計";#N/A,#N/A,TRUE,"技術調整＿指導";#N/A,#N/A,TRUE,"試験立合";#N/A,#N/A,TRUE,"提出資料等作成";#N/A,#N/A,TRUE,"試験費関連"}</definedName>
    <definedName name="fv" localSheetId="2" hidden="1">#REF!</definedName>
    <definedName name="fv" localSheetId="0" hidden="1">#REF!</definedName>
    <definedName name="fv" localSheetId="1" hidden="1">#REF!</definedName>
    <definedName name="fv" hidden="1">#REF!</definedName>
    <definedName name="gen" localSheetId="2" hidden="1">{#N/A,#N/A,FALSE,"輸入品(推進薬)";#N/A,#N/A,FALSE,"輸入品(ﾛｹｯﾄﾓ-ﾀ)";#N/A,#N/A,FALSE,"直材総括"}</definedName>
    <definedName name="gen" localSheetId="0" hidden="1">{#N/A,#N/A,FALSE,"輸入品(推進薬)";#N/A,#N/A,FALSE,"輸入品(ﾛｹｯﾄﾓ-ﾀ)";#N/A,#N/A,FALSE,"直材総括"}</definedName>
    <definedName name="gen" localSheetId="1" hidden="1">{#N/A,#N/A,FALSE,"輸入品(推進薬)";#N/A,#N/A,FALSE,"輸入品(ﾛｹｯﾄﾓ-ﾀ)";#N/A,#N/A,FALSE,"直材総括"}</definedName>
    <definedName name="gen" hidden="1">{#N/A,#N/A,FALSE,"輸入品(推進薬)";#N/A,#N/A,FALSE,"輸入品(ﾛｹｯﾄﾓ-ﾀ)";#N/A,#N/A,FALSE,"直材総括"}</definedName>
    <definedName name="GGGGG" localSheetId="2">'【部内】R8向けQCD評価内訳（案）（見え消し）'!GGGGG</definedName>
    <definedName name="GGGGG" localSheetId="0">'QCD評価内訳 (案)'!GGGGG</definedName>
    <definedName name="GGGGG" localSheetId="1">別表!GGGGG</definedName>
    <definedName name="GGGGG">[0]!GGGGG</definedName>
    <definedName name="gqeorjpijqhj" localSheetId="2" hidden="1">#REF!</definedName>
    <definedName name="gqeorjpijqhj" localSheetId="0" hidden="1">#REF!</definedName>
    <definedName name="gqeorjpijqhj" localSheetId="1" hidden="1">#REF!</definedName>
    <definedName name="gqeorjpijqhj" hidden="1">#REF!</definedName>
    <definedName name="groepqjegporjp" localSheetId="2" hidden="1">#REF!</definedName>
    <definedName name="groepqjegporjp" localSheetId="0" hidden="1">#REF!</definedName>
    <definedName name="groepqjegporjp" localSheetId="1" hidden="1">#REF!</definedName>
    <definedName name="groepqjegporjp" hidden="1">#REF!</definedName>
    <definedName name="gt" localSheetId="2" hidden="1">#REF!</definedName>
    <definedName name="gt" localSheetId="0" hidden="1">#REF!</definedName>
    <definedName name="gt" localSheetId="1" hidden="1">#REF!</definedName>
    <definedName name="gt" hidden="1">#REF!</definedName>
    <definedName name="Ｈ４面積人員" localSheetId="2">#REF!,#REF!,#REF!,#REF!,#REF!,#REF!</definedName>
    <definedName name="Ｈ４面積人員" localSheetId="0">#REF!,#REF!,#REF!,#REF!,#REF!,#REF!</definedName>
    <definedName name="Ｈ４面積人員" localSheetId="1">#REF!,#REF!,#REF!,#REF!,#REF!,#REF!</definedName>
    <definedName name="Ｈ４面積人員">#REF!,#REF!,#REF!,#REF!,#REF!,#REF!</definedName>
    <definedName name="Ｈ５面積人員" localSheetId="2">#REF!,#REF!,#REF!,#REF!,#REF!,#REF!</definedName>
    <definedName name="Ｈ５面積人員" localSheetId="0">#REF!,#REF!,#REF!,#REF!,#REF!,#REF!</definedName>
    <definedName name="Ｈ５面積人員" localSheetId="1">#REF!,#REF!,#REF!,#REF!,#REF!,#REF!</definedName>
    <definedName name="Ｈ５面積人員">#REF!,#REF!,#REF!,#REF!,#REF!,#REF!</definedName>
    <definedName name="Ｈ６面積人員" localSheetId="2">#REF!,#REF!,#REF!,#REF!,#REF!,#REF!</definedName>
    <definedName name="Ｈ６面積人員" localSheetId="0">#REF!,#REF!,#REF!,#REF!,#REF!,#REF!</definedName>
    <definedName name="Ｈ６面積人員" localSheetId="1">#REF!,#REF!,#REF!,#REF!,#REF!,#REF!</definedName>
    <definedName name="Ｈ６面積人員">#REF!,#REF!,#REF!,#REF!,#REF!,#REF!</definedName>
    <definedName name="Ｈ７面積人員" localSheetId="2">#REF!,#REF!,#REF!,#REF!,#REF!,#REF!</definedName>
    <definedName name="Ｈ７面積人員" localSheetId="0">#REF!,#REF!,#REF!,#REF!,#REF!,#REF!</definedName>
    <definedName name="Ｈ７面積人員" localSheetId="1">#REF!,#REF!,#REF!,#REF!,#REF!,#REF!</definedName>
    <definedName name="Ｈ７面積人員">#REF!,#REF!,#REF!,#REF!,#REF!,#REF!</definedName>
    <definedName name="Ｈ８面積人員" localSheetId="2">#REF!,#REF!,#REF!,#REF!,#REF!,#REF!</definedName>
    <definedName name="Ｈ８面積人員" localSheetId="0">#REF!,#REF!,#REF!,#REF!,#REF!,#REF!</definedName>
    <definedName name="Ｈ８面積人員" localSheetId="1">#REF!,#REF!,#REF!,#REF!,#REF!,#REF!</definedName>
    <definedName name="Ｈ８面積人員">#REF!,#REF!,#REF!,#REF!,#REF!,#REF!</definedName>
    <definedName name="Ｈ９面積人員" localSheetId="2">#REF!,#REF!,#REF!,#REF!,#REF!,#REF!</definedName>
    <definedName name="Ｈ９面積人員" localSheetId="0">#REF!,#REF!,#REF!,#REF!,#REF!,#REF!</definedName>
    <definedName name="Ｈ９面積人員" localSheetId="1">#REF!,#REF!,#REF!,#REF!,#REF!,#REF!</definedName>
    <definedName name="Ｈ９面積人員">#REF!,#REF!,#REF!,#REF!,#REF!,#REF!</definedName>
    <definedName name="hfoiayoiyg" localSheetId="2" hidden="1">#REF!</definedName>
    <definedName name="hfoiayoiyg" localSheetId="0" hidden="1">#REF!</definedName>
    <definedName name="hfoiayoiyg" localSheetId="1" hidden="1">#REF!</definedName>
    <definedName name="hfoiayoiyg" hidden="1">#REF!</definedName>
    <definedName name="HTML_CodePage" hidden="1">932</definedName>
    <definedName name="HTML_Control" localSheetId="2" hidden="1">{"'問題点連絡書'!$A$1:$AU$75"}</definedName>
    <definedName name="HTML_Control" localSheetId="0" hidden="1">{"'問題点連絡書'!$A$1:$AU$75"}</definedName>
    <definedName name="HTML_Control" localSheetId="1" hidden="1">{"'問題点連絡書'!$A$1:$AU$75"}</definedName>
    <definedName name="HTML_Control" hidden="1">{"'問題点連絡書'!$A$1:$AU$75"}</definedName>
    <definedName name="HTML_Description" hidden="1">""</definedName>
    <definedName name="HTML_Email" hidden="1">""</definedName>
    <definedName name="HTML_Header" hidden="1">"問題点連絡書"</definedName>
    <definedName name="HTML_LastUpdate" hidden="1">"01/07/16"</definedName>
    <definedName name="HTML_LineAfter" hidden="1">FALSE</definedName>
    <definedName name="HTML_LineBefore" hidden="1">FALSE</definedName>
    <definedName name="HTML_Name" hidden="1">"第1ｴﾝｼﾞﾝ技術部 企画･総括室"</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"K:\unix\sparc\m1000\conf-guide\0-contents\hard-list-hina.html"</definedName>
    <definedName name="HTML_Title" hidden="1">"問題点連絡書"</definedName>
    <definedName name="htpoetjp" localSheetId="2" hidden="1">#REF!</definedName>
    <definedName name="htpoetjp" localSheetId="0" hidden="1">#REF!</definedName>
    <definedName name="htpoetjp" localSheetId="1" hidden="1">#REF!</definedName>
    <definedName name="htpoetjp" hidden="1">#REF!</definedName>
    <definedName name="iaasija" localSheetId="2" hidden="1">#REF!</definedName>
    <definedName name="iaasija" localSheetId="0" hidden="1">#REF!</definedName>
    <definedName name="iaasija" localSheetId="1" hidden="1">#REF!</definedName>
    <definedName name="iaasija" hidden="1">#REF!</definedName>
    <definedName name="iiii" localSheetId="2" hidden="1">{#N/A,#N/A,FALSE,"契約概要";#N/A,#N/A,FALSE,"前提";#N/A,#N/A,FALSE,"総括";#N/A,#N/A,FALSE,"費目";#N/A,#N/A,FALSE,"加工内訳";#N/A,#N/A,FALSE,"技術";#N/A,#N/A,FALSE,"治工具";#N/A,#N/A,FALSE,"その他経費";#N/A,#N/A,FALSE,"総利益率比較表"}</definedName>
    <definedName name="iiii" localSheetId="0" hidden="1">{#N/A,#N/A,FALSE,"契約概要";#N/A,#N/A,FALSE,"前提";#N/A,#N/A,FALSE,"総括";#N/A,#N/A,FALSE,"費目";#N/A,#N/A,FALSE,"加工内訳";#N/A,#N/A,FALSE,"技術";#N/A,#N/A,FALSE,"治工具";#N/A,#N/A,FALSE,"その他経費";#N/A,#N/A,FALSE,"総利益率比較表"}</definedName>
    <definedName name="iiii" localSheetId="1" hidden="1">{#N/A,#N/A,FALSE,"契約概要";#N/A,#N/A,FALSE,"前提";#N/A,#N/A,FALSE,"総括";#N/A,#N/A,FALSE,"費目";#N/A,#N/A,FALSE,"加工内訳";#N/A,#N/A,FALSE,"技術";#N/A,#N/A,FALSE,"治工具";#N/A,#N/A,FALSE,"その他経費";#N/A,#N/A,FALSE,"総利益率比較表"}</definedName>
    <definedName name="iiii" hidden="1">{#N/A,#N/A,FALSE,"契約概要";#N/A,#N/A,FALSE,"前提";#N/A,#N/A,FALSE,"総括";#N/A,#N/A,FALSE,"費目";#N/A,#N/A,FALSE,"加工内訳";#N/A,#N/A,FALSE,"技術";#N/A,#N/A,FALSE,"治工具";#N/A,#N/A,FALSE,"その他経費";#N/A,#N/A,FALSE,"総利益率比較表"}</definedName>
    <definedName name="jgrsihtoihroei" localSheetId="2" hidden="1">#REF!</definedName>
    <definedName name="jgrsihtoihroei" localSheetId="0" hidden="1">#REF!</definedName>
    <definedName name="jgrsihtoihroei" localSheetId="1" hidden="1">#REF!</definedName>
    <definedName name="jgrsihtoihroei" hidden="1">#REF!</definedName>
    <definedName name="JH" localSheetId="2" hidden="1">{#N/A,#N/A,FALSE,"加工工数";#N/A,#N/A,FALSE,"設計工数";#N/A,#N/A,FALSE,"検査工数"}</definedName>
    <definedName name="JH" localSheetId="0" hidden="1">{#N/A,#N/A,FALSE,"加工工数";#N/A,#N/A,FALSE,"設計工数";#N/A,#N/A,FALSE,"検査工数"}</definedName>
    <definedName name="JH" localSheetId="1" hidden="1">{#N/A,#N/A,FALSE,"加工工数";#N/A,#N/A,FALSE,"設計工数";#N/A,#N/A,FALSE,"検査工数"}</definedName>
    <definedName name="JH" hidden="1">{#N/A,#N/A,FALSE,"加工工数";#N/A,#N/A,FALSE,"設計工数";#N/A,#N/A,FALSE,"検査工数"}</definedName>
    <definedName name="jsdoihgoig" localSheetId="2" hidden="1">#REF!</definedName>
    <definedName name="jsdoihgoig" localSheetId="0" hidden="1">#REF!</definedName>
    <definedName name="jsdoihgoig" localSheetId="1" hidden="1">#REF!</definedName>
    <definedName name="jsdoihgoig" hidden="1">#REF!</definedName>
    <definedName name="jsfitfior" localSheetId="2" hidden="1">#REF!</definedName>
    <definedName name="jsfitfior" localSheetId="0" hidden="1">#REF!</definedName>
    <definedName name="jsfitfior" localSheetId="1" hidden="1">#REF!</definedName>
    <definedName name="jsfitfior" hidden="1">#REF!</definedName>
    <definedName name="ka" localSheetId="2" hidden="1">#REF!</definedName>
    <definedName name="ka" localSheetId="0" hidden="1">#REF!</definedName>
    <definedName name="ka" localSheetId="1" hidden="1">#REF!</definedName>
    <definedName name="ka" hidden="1">#REF!</definedName>
    <definedName name="kaki" localSheetId="2" hidden="1">{#N/A,#N/A,TRUE,"仕様検討";#N/A,#N/A,TRUE,"計画＿管理";#N/A,#N/A,TRUE,"設計";#N/A,#N/A,TRUE,"技術調整＿指導";#N/A,#N/A,TRUE,"試験立合";#N/A,#N/A,TRUE,"提出資料等作成";#N/A,#N/A,TRUE,"試験費関連"}</definedName>
    <definedName name="kaki" localSheetId="0" hidden="1">{#N/A,#N/A,TRUE,"仕様検討";#N/A,#N/A,TRUE,"計画＿管理";#N/A,#N/A,TRUE,"設計";#N/A,#N/A,TRUE,"技術調整＿指導";#N/A,#N/A,TRUE,"試験立合";#N/A,#N/A,TRUE,"提出資料等作成";#N/A,#N/A,TRUE,"試験費関連"}</definedName>
    <definedName name="kaki" localSheetId="1" hidden="1">{#N/A,#N/A,TRUE,"仕様検討";#N/A,#N/A,TRUE,"計画＿管理";#N/A,#N/A,TRUE,"設計";#N/A,#N/A,TRUE,"技術調整＿指導";#N/A,#N/A,TRUE,"試験立合";#N/A,#N/A,TRUE,"提出資料等作成";#N/A,#N/A,TRUE,"試験費関連"}</definedName>
    <definedName name="kaki" hidden="1">{#N/A,#N/A,TRUE,"仕様検討";#N/A,#N/A,TRUE,"計画＿管理";#N/A,#N/A,TRUE,"設計";#N/A,#N/A,TRUE,"技術調整＿指導";#N/A,#N/A,TRUE,"試験立合";#N/A,#N/A,TRUE,"提出資料等作成";#N/A,#N/A,TRUE,"試験費関連"}</definedName>
    <definedName name="kakou" localSheetId="2" hidden="1">{#N/A,#N/A,TRUE,"仕様検討";#N/A,#N/A,TRUE,"計画＿管理";#N/A,#N/A,TRUE,"設計";#N/A,#N/A,TRUE,"技術調整＿指導";#N/A,#N/A,TRUE,"試験立合";#N/A,#N/A,TRUE,"提出資料等作成";#N/A,#N/A,TRUE,"試験費関連"}</definedName>
    <definedName name="kakou" localSheetId="0" hidden="1">{#N/A,#N/A,TRUE,"仕様検討";#N/A,#N/A,TRUE,"計画＿管理";#N/A,#N/A,TRUE,"設計";#N/A,#N/A,TRUE,"技術調整＿指導";#N/A,#N/A,TRUE,"試験立合";#N/A,#N/A,TRUE,"提出資料等作成";#N/A,#N/A,TRUE,"試験費関連"}</definedName>
    <definedName name="kakou" localSheetId="1" hidden="1">{#N/A,#N/A,TRUE,"仕様検討";#N/A,#N/A,TRUE,"計画＿管理";#N/A,#N/A,TRUE,"設計";#N/A,#N/A,TRUE,"技術調整＿指導";#N/A,#N/A,TRUE,"試験立合";#N/A,#N/A,TRUE,"提出資料等作成";#N/A,#N/A,TRUE,"試験費関連"}</definedName>
    <definedName name="kakou" hidden="1">{#N/A,#N/A,TRUE,"仕様検討";#N/A,#N/A,TRUE,"計画＿管理";#N/A,#N/A,TRUE,"設計";#N/A,#N/A,TRUE,"技術調整＿指導";#N/A,#N/A,TRUE,"試験立合";#N/A,#N/A,TRUE,"提出資料等作成";#N/A,#N/A,TRUE,"試験費関連"}</definedName>
    <definedName name="KO">15810</definedName>
    <definedName name="ＬＬ" localSheetId="2" hidden="1">{#N/A,#N/A,FALSE,"監査報告額";#N/A,#N/A,FALSE,"計算価格";#N/A,#N/A,FALSE,"見積概算中確";#N/A,#N/A,FALSE,"予調書";#N/A,#N/A,FALSE,"内訳"}</definedName>
    <definedName name="ＬＬ" localSheetId="0" hidden="1">{#N/A,#N/A,FALSE,"監査報告額";#N/A,#N/A,FALSE,"計算価格";#N/A,#N/A,FALSE,"見積概算中確";#N/A,#N/A,FALSE,"予調書";#N/A,#N/A,FALSE,"内訳"}</definedName>
    <definedName name="ＬＬ" localSheetId="1"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lll" localSheetId="2">'【部内】R8向けQCD評価内訳（案）（見え消し）'!llllll</definedName>
    <definedName name="llllll" localSheetId="0">'QCD評価内訳 (案)'!llllll</definedName>
    <definedName name="llllll" localSheetId="1">別表!llllll</definedName>
    <definedName name="llllll">[0]!llllll</definedName>
    <definedName name="mm" localSheetId="2" hidden="1">{#N/A,#N/A,TRUE,"仕様検討";#N/A,#N/A,TRUE,"計画＿管理";#N/A,#N/A,TRUE,"設計";#N/A,#N/A,TRUE,"技術調整＿指導";#N/A,#N/A,TRUE,"試験立合";#N/A,#N/A,TRUE,"提出資料等作成";#N/A,#N/A,TRUE,"試験費関連"}</definedName>
    <definedName name="mm" localSheetId="0" hidden="1">{#N/A,#N/A,TRUE,"仕様検討";#N/A,#N/A,TRUE,"計画＿管理";#N/A,#N/A,TRUE,"設計";#N/A,#N/A,TRUE,"技術調整＿指導";#N/A,#N/A,TRUE,"試験立合";#N/A,#N/A,TRUE,"提出資料等作成";#N/A,#N/A,TRUE,"試験費関連"}</definedName>
    <definedName name="mm" localSheetId="1" hidden="1">{#N/A,#N/A,TRUE,"仕様検討";#N/A,#N/A,TRUE,"計画＿管理";#N/A,#N/A,TRUE,"設計";#N/A,#N/A,TRUE,"技術調整＿指導";#N/A,#N/A,TRUE,"試験立合";#N/A,#N/A,TRUE,"提出資料等作成";#N/A,#N/A,TRUE,"試験費関連"}</definedName>
    <definedName name="mm" hidden="1">{#N/A,#N/A,TRUE,"仕様検討";#N/A,#N/A,TRUE,"計画＿管理";#N/A,#N/A,TRUE,"設計";#N/A,#N/A,TRUE,"技術調整＿指導";#N/A,#N/A,TRUE,"試験立合";#N/A,#N/A,TRUE,"提出資料等作成";#N/A,#N/A,TRUE,"試験費関連"}</definedName>
    <definedName name="mqepjyptejypo" localSheetId="2" hidden="1">#REF!</definedName>
    <definedName name="mqepjyptejypo" localSheetId="0" hidden="1">#REF!</definedName>
    <definedName name="mqepjyptejypo" localSheetId="1" hidden="1">#REF!</definedName>
    <definedName name="mqepjyptejypo" hidden="1">#REF!</definedName>
    <definedName name="n" localSheetId="2" hidden="1">#REF!</definedName>
    <definedName name="n" localSheetId="0" hidden="1">#REF!</definedName>
    <definedName name="n" localSheetId="1" hidden="1">#REF!</definedName>
    <definedName name="n" hidden="1">#REF!</definedName>
    <definedName name="oadfhijoihf" localSheetId="2" hidden="1">#REF!</definedName>
    <definedName name="oadfhijoihf" localSheetId="0" hidden="1">#REF!</definedName>
    <definedName name="oadfhijoihf" localSheetId="1" hidden="1">#REF!</definedName>
    <definedName name="oadfhijoihf" hidden="1">#REF!</definedName>
    <definedName name="oarjposagjopr" localSheetId="2" hidden="1">#REF!</definedName>
    <definedName name="oarjposagjopr" localSheetId="0" hidden="1">#REF!</definedName>
    <definedName name="oarjposagjopr" localSheetId="1" hidden="1">#REF!</definedName>
    <definedName name="oarjposagjopr" hidden="1">#REF!</definedName>
    <definedName name="oaskdgg" localSheetId="2" hidden="1">#REF!</definedName>
    <definedName name="oaskdgg" localSheetId="0" hidden="1">#REF!</definedName>
    <definedName name="oaskdgg" localSheetId="1" hidden="1">#REF!</definedName>
    <definedName name="oaskdgg" hidden="1">#REF!</definedName>
    <definedName name="ogsiygofiupsd" localSheetId="2" hidden="1">#REF!</definedName>
    <definedName name="ogsiygofiupsd" localSheetId="0" hidden="1">#REF!</definedName>
    <definedName name="ogsiygofiupsd" localSheetId="1" hidden="1">#REF!</definedName>
    <definedName name="ogsiygofiupsd" hidden="1">#REF!</definedName>
    <definedName name="oi" localSheetId="2" hidden="1">{#N/A,#N/A,FALSE,"予算表";#N/A,#N/A,FALSE,"人件費"}</definedName>
    <definedName name="oi" localSheetId="0" hidden="1">{#N/A,#N/A,FALSE,"予算表";#N/A,#N/A,FALSE,"人件費"}</definedName>
    <definedName name="oi" localSheetId="1" hidden="1">{#N/A,#N/A,FALSE,"予算表";#N/A,#N/A,FALSE,"人件費"}</definedName>
    <definedName name="oi" hidden="1">{#N/A,#N/A,FALSE,"予算表";#N/A,#N/A,FALSE,"人件費"}</definedName>
    <definedName name="oreqpgtepojh" localSheetId="2" hidden="1">#REF!</definedName>
    <definedName name="oreqpgtepojh" localSheetId="0" hidden="1">#REF!</definedName>
    <definedName name="oreqpgtepojh" localSheetId="1" hidden="1">#REF!</definedName>
    <definedName name="oreqpgtepojh" hidden="1">#REF!</definedName>
    <definedName name="osdidiojirew" localSheetId="2" hidden="1">#REF!</definedName>
    <definedName name="osdidiojirew" localSheetId="0" hidden="1">#REF!</definedName>
    <definedName name="osdidiojirew" localSheetId="1" hidden="1">#REF!</definedName>
    <definedName name="osdidiojirew" hidden="1">#REF!</definedName>
    <definedName name="osdofsdf" localSheetId="2" hidden="1">#REF!</definedName>
    <definedName name="osdofsdf" localSheetId="0" hidden="1">#REF!</definedName>
    <definedName name="osdofsdf" localSheetId="1" hidden="1">#REF!</definedName>
    <definedName name="osdofsdf" hidden="1">#REF!</definedName>
    <definedName name="osidfijpfs" localSheetId="2" hidden="1">#REF!</definedName>
    <definedName name="osidfijpfs" localSheetId="0" hidden="1">#REF!</definedName>
    <definedName name="osidfijpfs" localSheetId="1" hidden="1">#REF!</definedName>
    <definedName name="osidfijpfs" hidden="1">#REF!</definedName>
    <definedName name="parwkgpokrtoeh" localSheetId="2" hidden="1">#REF!</definedName>
    <definedName name="parwkgpokrtoeh" localSheetId="0" hidden="1">#REF!</definedName>
    <definedName name="parwkgpokrtoeh" localSheetId="1" hidden="1">#REF!</definedName>
    <definedName name="parwkgpokrtoeh" hidden="1">#REF!</definedName>
    <definedName name="pasjgrjgieheoty" localSheetId="2" hidden="1">#REF!</definedName>
    <definedName name="pasjgrjgieheoty" localSheetId="0" hidden="1">#REF!</definedName>
    <definedName name="pasjgrjgieheoty" localSheetId="1" hidden="1">#REF!</definedName>
    <definedName name="pasjgrjgieheoty" hidden="1">#REF!</definedName>
    <definedName name="_xlnm.Print_Area" localSheetId="2">'【部内】R8向けQCD評価内訳（案）（見え消し）'!$A$1:$G$396</definedName>
    <definedName name="_xlnm.Print_Area" localSheetId="0">'QCD評価内訳 (案)'!$A$1:$N$301</definedName>
    <definedName name="_xlnm.Print_Area" localSheetId="1">別表!$A$1:$E$134</definedName>
    <definedName name="_xlnm.Print_Titles" localSheetId="2">'【部内】R8向けQCD評価内訳（案）（見え消し）'!$1:$3</definedName>
    <definedName name="_xlnm.Print_Titles" localSheetId="0">'QCD評価内訳 (案)'!$4:$6</definedName>
    <definedName name="ｑｑ" localSheetId="2" hidden="1">{#N/A,#N/A,FALSE,"表紙";#N/A,#N/A,FALSE,"概要";#N/A,#N/A,FALSE,"予調書";#N/A,#N/A,FALSE,"計算価格内訳書";#N/A,#N/A,FALSE,"特費"}</definedName>
    <definedName name="ｑｑ" localSheetId="0" hidden="1">{#N/A,#N/A,FALSE,"表紙";#N/A,#N/A,FALSE,"概要";#N/A,#N/A,FALSE,"予調書";#N/A,#N/A,FALSE,"計算価格内訳書";#N/A,#N/A,FALSE,"特費"}</definedName>
    <definedName name="ｑｑ" localSheetId="1" hidden="1">{#N/A,#N/A,FALSE,"表紙";#N/A,#N/A,FALSE,"概要";#N/A,#N/A,FALSE,"予調書";#N/A,#N/A,FALSE,"計算価格内訳書";#N/A,#N/A,FALSE,"特費"}</definedName>
    <definedName name="ｑｑ" hidden="1">{#N/A,#N/A,FALSE,"表紙";#N/A,#N/A,FALSE,"概要";#N/A,#N/A,FALSE,"予調書";#N/A,#N/A,FALSE,"計算価格内訳書";#N/A,#N/A,FALSE,"特費"}</definedName>
    <definedName name="qqqq" localSheetId="2" hidden="1">{#N/A,#N/A,FALSE,"Melco総括表";#N/A,#N/A,FALSE,"計画＿管理";#N/A,#N/A,FALSE,"設計";#N/A,#N/A,FALSE,"技術調整＿指導";#N/A,#N/A,FALSE,"提出資料等作成";#N/A,#N/A,FALSE,"試験費関連"}</definedName>
    <definedName name="qqqq" localSheetId="0" hidden="1">{#N/A,#N/A,FALSE,"Melco総括表";#N/A,#N/A,FALSE,"計画＿管理";#N/A,#N/A,FALSE,"設計";#N/A,#N/A,FALSE,"技術調整＿指導";#N/A,#N/A,FALSE,"提出資料等作成";#N/A,#N/A,FALSE,"試験費関連"}</definedName>
    <definedName name="qqqq" localSheetId="1" hidden="1">{#N/A,#N/A,FALSE,"Melco総括表";#N/A,#N/A,FALSE,"計画＿管理";#N/A,#N/A,FALSE,"設計";#N/A,#N/A,FALSE,"技術調整＿指導";#N/A,#N/A,FALSE,"提出資料等作成";#N/A,#N/A,FALSE,"試験費関連"}</definedName>
    <definedName name="qqqq" hidden="1">{#N/A,#N/A,FALSE,"Melco総括表";#N/A,#N/A,FALSE,"計画＿管理";#N/A,#N/A,FALSE,"設計";#N/A,#N/A,FALSE,"技術調整＿指導";#N/A,#N/A,FALSE,"提出資料等作成";#N/A,#N/A,FALSE,"試験費関連"}</definedName>
    <definedName name="qqqqqqqqq" localSheetId="2" hidden="1">{#N/A,#N/A,FALSE,"Melco総括表";#N/A,#N/A,FALSE,"計画＿管理";#N/A,#N/A,FALSE,"設計";#N/A,#N/A,FALSE,"技術調整＿指導";#N/A,#N/A,FALSE,"提出資料等作成";#N/A,#N/A,FALSE,"試験費関連"}</definedName>
    <definedName name="qqqqqqqqq" localSheetId="0" hidden="1">{#N/A,#N/A,FALSE,"Melco総括表";#N/A,#N/A,FALSE,"計画＿管理";#N/A,#N/A,FALSE,"設計";#N/A,#N/A,FALSE,"技術調整＿指導";#N/A,#N/A,FALSE,"提出資料等作成";#N/A,#N/A,FALSE,"試験費関連"}</definedName>
    <definedName name="qqqqqqqqq" localSheetId="1" hidden="1">{#N/A,#N/A,FALSE,"Melco総括表";#N/A,#N/A,FALSE,"計画＿管理";#N/A,#N/A,FALSE,"設計";#N/A,#N/A,FALSE,"技術調整＿指導";#N/A,#N/A,FALSE,"提出資料等作成";#N/A,#N/A,FALSE,"試験費関連"}</definedName>
    <definedName name="qqqqqqqqq" hidden="1">{#N/A,#N/A,FALSE,"Melco総括表";#N/A,#N/A,FALSE,"計画＿管理";#N/A,#N/A,FALSE,"設計";#N/A,#N/A,FALSE,"技術調整＿指導";#N/A,#N/A,FALSE,"提出資料等作成";#N/A,#N/A,FALSE,"試験費関連"}</definedName>
    <definedName name="ree" localSheetId="2" hidden="1">#REF!</definedName>
    <definedName name="ree" localSheetId="0" hidden="1">#REF!</definedName>
    <definedName name="ree" localSheetId="1" hidden="1">#REF!</definedName>
    <definedName name="ree" hidden="1">#REF!</definedName>
    <definedName name="roqaeqgor" localSheetId="2" hidden="1">#REF!</definedName>
    <definedName name="roqaeqgor" localSheetId="0" hidden="1">#REF!</definedName>
    <definedName name="roqaeqgor" localSheetId="1" hidden="1">#REF!</definedName>
    <definedName name="roqaeqgor" hidden="1">#REF!</definedName>
    <definedName name="rushgutfer" localSheetId="2" hidden="1">#REF!</definedName>
    <definedName name="rushgutfer" localSheetId="0" hidden="1">#REF!</definedName>
    <definedName name="rushgutfer" localSheetId="1" hidden="1">#REF!</definedName>
    <definedName name="rushgutfer" hidden="1">#REF!</definedName>
    <definedName name="RWWR" localSheetId="2" hidden="1">{#N/A,#N/A,FALSE,"契約概要";#N/A,#N/A,FALSE,"調達経緯";#N/A,#N/A,FALSE,"総括";#N/A,#N/A,FALSE,"費目";#N/A,#N/A,FALSE,"加工";#N/A,#N/A,FALSE,"直経";#N/A,#N/A,FALSE,"総利益率比較表"}</definedName>
    <definedName name="RWWR" localSheetId="0" hidden="1">{#N/A,#N/A,FALSE,"契約概要";#N/A,#N/A,FALSE,"調達経緯";#N/A,#N/A,FALSE,"総括";#N/A,#N/A,FALSE,"費目";#N/A,#N/A,FALSE,"加工";#N/A,#N/A,FALSE,"直経";#N/A,#N/A,FALSE,"総利益率比較表"}</definedName>
    <definedName name="RWWR" localSheetId="1" hidden="1">{#N/A,#N/A,FALSE,"契約概要";#N/A,#N/A,FALSE,"調達経緯";#N/A,#N/A,FALSE,"総括";#N/A,#N/A,FALSE,"費目";#N/A,#N/A,FALSE,"加工";#N/A,#N/A,FALSE,"直経";#N/A,#N/A,FALSE,"総利益率比較表"}</definedName>
    <definedName name="RWWR" hidden="1">{#N/A,#N/A,FALSE,"契約概要";#N/A,#N/A,FALSE,"調達経緯";#N/A,#N/A,FALSE,"総括";#N/A,#N/A,FALSE,"費目";#N/A,#N/A,FALSE,"加工";#N/A,#N/A,FALSE,"直経";#N/A,#N/A,FALSE,"総利益率比較表"}</definedName>
    <definedName name="s" localSheetId="2" hidden="1">#REF!</definedName>
    <definedName name="s" localSheetId="0" hidden="1">#REF!</definedName>
    <definedName name="s" localSheetId="1" hidden="1">#REF!</definedName>
    <definedName name="s" hidden="1">#REF!</definedName>
    <definedName name="sahfgurhe" localSheetId="2" hidden="1">#REF!</definedName>
    <definedName name="sahfgurhe" localSheetId="0" hidden="1">#REF!</definedName>
    <definedName name="sahfgurhe" localSheetId="1" hidden="1">#REF!</definedName>
    <definedName name="sahfgurhe" hidden="1">#REF!</definedName>
    <definedName name="sdifhoihegr" localSheetId="2" hidden="1">#REF!</definedName>
    <definedName name="sdifhoihegr" localSheetId="0" hidden="1">#REF!</definedName>
    <definedName name="sdifhoihegr" localSheetId="1" hidden="1">#REF!</definedName>
    <definedName name="sdifhoihegr" hidden="1">#REF!</definedName>
    <definedName name="sdjapgtjpooyju" localSheetId="2" hidden="1">#REF!</definedName>
    <definedName name="sdjapgtjpooyju" localSheetId="0" hidden="1">#REF!</definedName>
    <definedName name="sdjapgtjpooyju" localSheetId="1" hidden="1">#REF!</definedName>
    <definedName name="sdjapgtjpooyju" hidden="1">#REF!</definedName>
    <definedName name="sdlhfihog" localSheetId="2" hidden="1">#REF!</definedName>
    <definedName name="sdlhfihog" localSheetId="0" hidden="1">#REF!</definedName>
    <definedName name="sdlhfihog" localSheetId="1" hidden="1">#REF!</definedName>
    <definedName name="sdlhfihog" hidden="1">#REF!</definedName>
    <definedName name="sgijpgfidh" localSheetId="2" hidden="1">#REF!</definedName>
    <definedName name="sgijpgfidh" localSheetId="0" hidden="1">#REF!</definedName>
    <definedName name="sgijpgfidh" localSheetId="1" hidden="1">#REF!</definedName>
    <definedName name="sgijpgfidh" hidden="1">#REF!</definedName>
    <definedName name="sh" localSheetId="2" hidden="1">#REF!</definedName>
    <definedName name="sh" localSheetId="0" hidden="1">#REF!</definedName>
    <definedName name="sh" localSheetId="1" hidden="1">#REF!</definedName>
    <definedName name="sh" hidden="1">#REF!</definedName>
    <definedName name="shodfiojfdiso" localSheetId="2" hidden="1">#REF!</definedName>
    <definedName name="shodfiojfdiso" localSheetId="0" hidden="1">#REF!</definedName>
    <definedName name="shodfiojfdiso" localSheetId="1" hidden="1">#REF!</definedName>
    <definedName name="shodfiojfdiso" hidden="1">#REF!</definedName>
    <definedName name="SO">10395</definedName>
    <definedName name="soayidsioy" localSheetId="2" hidden="1">#REF!</definedName>
    <definedName name="soayidsioy" localSheetId="0" hidden="1">#REF!</definedName>
    <definedName name="soayidsioy" localSheetId="1" hidden="1">#REF!</definedName>
    <definedName name="soayidsioy" hidden="1">#REF!</definedName>
    <definedName name="soidhftreho" localSheetId="2" hidden="1">#REF!</definedName>
    <definedName name="soidhftreho" localSheetId="0" hidden="1">#REF!</definedName>
    <definedName name="soidhftreho" localSheetId="1" hidden="1">#REF!</definedName>
    <definedName name="soidhftreho" hidden="1">#REF!</definedName>
    <definedName name="soidhohsdoi" localSheetId="2" hidden="1">#REF!</definedName>
    <definedName name="soidhohsdoi" localSheetId="0" hidden="1">#REF!</definedName>
    <definedName name="soidhohsdoi" localSheetId="1" hidden="1">#REF!</definedName>
    <definedName name="soidhohsdoi" hidden="1">#REF!</definedName>
    <definedName name="Sort" localSheetId="2" hidden="1">#REF!</definedName>
    <definedName name="Sort" localSheetId="0" hidden="1">#REF!</definedName>
    <definedName name="Sort" localSheetId="1" hidden="1">#REF!</definedName>
    <definedName name="Sort" hidden="1">#REF!</definedName>
    <definedName name="soydfoiy" localSheetId="2" hidden="1">#REF!</definedName>
    <definedName name="soydfoiy" localSheetId="0" hidden="1">#REF!</definedName>
    <definedName name="soydfoiy" localSheetId="1" hidden="1">#REF!</definedName>
    <definedName name="soydfoiy" hidden="1">#REF!</definedName>
    <definedName name="soydooids" localSheetId="2" hidden="1">#REF!</definedName>
    <definedName name="soydooids" localSheetId="0" hidden="1">#REF!</definedName>
    <definedName name="soydooids" localSheetId="1" hidden="1">#REF!</definedName>
    <definedName name="soydooids" hidden="1">#REF!</definedName>
    <definedName name="soydosihr" localSheetId="2" hidden="1">#REF!</definedName>
    <definedName name="soydosihr" localSheetId="0" hidden="1">#REF!</definedName>
    <definedName name="soydosihr" localSheetId="1" hidden="1">#REF!</definedName>
    <definedName name="soydosihr" hidden="1">#REF!</definedName>
    <definedName name="sssss" localSheetId="2" hidden="1">{#N/A,#N/A,FALSE,"予算表";#N/A,#N/A,FALSE,"人件費"}</definedName>
    <definedName name="sssss" localSheetId="0" hidden="1">{#N/A,#N/A,FALSE,"予算表";#N/A,#N/A,FALSE,"人件費"}</definedName>
    <definedName name="sssss" localSheetId="1" hidden="1">{#N/A,#N/A,FALSE,"予算表";#N/A,#N/A,FALSE,"人件費"}</definedName>
    <definedName name="sssss" hidden="1">{#N/A,#N/A,FALSE,"予算表";#N/A,#N/A,FALSE,"人件費"}</definedName>
    <definedName name="take" localSheetId="2" hidden="1">{#N/A,#N/A,TRUE,"仕様検討";#N/A,#N/A,TRUE,"計画＿管理";#N/A,#N/A,TRUE,"設計";#N/A,#N/A,TRUE,"技術調整＿指導";#N/A,#N/A,TRUE,"試験立合";#N/A,#N/A,TRUE,"提出資料等作成";#N/A,#N/A,TRUE,"試験費関連"}</definedName>
    <definedName name="take" localSheetId="0" hidden="1">{#N/A,#N/A,TRUE,"仕様検討";#N/A,#N/A,TRUE,"計画＿管理";#N/A,#N/A,TRUE,"設計";#N/A,#N/A,TRUE,"技術調整＿指導";#N/A,#N/A,TRUE,"試験立合";#N/A,#N/A,TRUE,"提出資料等作成";#N/A,#N/A,TRUE,"試験費関連"}</definedName>
    <definedName name="take" localSheetId="1" hidden="1">{#N/A,#N/A,TRUE,"仕様検討";#N/A,#N/A,TRUE,"計画＿管理";#N/A,#N/A,TRUE,"設計";#N/A,#N/A,TRUE,"技術調整＿指導";#N/A,#N/A,TRUE,"試験立合";#N/A,#N/A,TRUE,"提出資料等作成";#N/A,#N/A,TRUE,"試験費関連"}</definedName>
    <definedName name="take" hidden="1">{#N/A,#N/A,TRUE,"仕様検討";#N/A,#N/A,TRUE,"計画＿管理";#N/A,#N/A,TRUE,"設計";#N/A,#N/A,TRUE,"技術調整＿指導";#N/A,#N/A,TRUE,"試験立合";#N/A,#N/A,TRUE,"提出資料等作成";#N/A,#N/A,TRUE,"試験費関連"}</definedName>
    <definedName name="tatata" localSheetId="2" hidden="1">{#N/A,#N/A,TRUE,"仕様検討";#N/A,#N/A,TRUE,"計画＿管理";#N/A,#N/A,TRUE,"設計";#N/A,#N/A,TRUE,"技術調整＿指導";#N/A,#N/A,TRUE,"試験立合";#N/A,#N/A,TRUE,"提出資料等作成";#N/A,#N/A,TRUE,"試験費関連"}</definedName>
    <definedName name="tatata" localSheetId="0" hidden="1">{#N/A,#N/A,TRUE,"仕様検討";#N/A,#N/A,TRUE,"計画＿管理";#N/A,#N/A,TRUE,"設計";#N/A,#N/A,TRUE,"技術調整＿指導";#N/A,#N/A,TRUE,"試験立合";#N/A,#N/A,TRUE,"提出資料等作成";#N/A,#N/A,TRUE,"試験費関連"}</definedName>
    <definedName name="tatata" localSheetId="1" hidden="1">{#N/A,#N/A,TRUE,"仕様検討";#N/A,#N/A,TRUE,"計画＿管理";#N/A,#N/A,TRUE,"設計";#N/A,#N/A,TRUE,"技術調整＿指導";#N/A,#N/A,TRUE,"試験立合";#N/A,#N/A,TRUE,"提出資料等作成";#N/A,#N/A,TRUE,"試験費関連"}</definedName>
    <definedName name="tatata" hidden="1">{#N/A,#N/A,TRUE,"仕様検討";#N/A,#N/A,TRUE,"計画＿管理";#N/A,#N/A,TRUE,"設計";#N/A,#N/A,TRUE,"技術調整＿指導";#N/A,#N/A,TRUE,"試験立合";#N/A,#N/A,TRUE,"提出資料等作成";#N/A,#N/A,TRUE,"試験費関連"}</definedName>
    <definedName name="T設計外注" localSheetId="2" hidden="1">{#N/A,#N/A,FALSE,"契約概要";#N/A,#N/A,FALSE,"総括";#N/A,#N/A,FALSE,"費目";#N/A,#N/A,FALSE,"直材";#N/A,#N/A,FALSE,"価格推移"}</definedName>
    <definedName name="T設計外注" localSheetId="0" hidden="1">{#N/A,#N/A,FALSE,"契約概要";#N/A,#N/A,FALSE,"総括";#N/A,#N/A,FALSE,"費目";#N/A,#N/A,FALSE,"直材";#N/A,#N/A,FALSE,"価格推移"}</definedName>
    <definedName name="T設計外注" localSheetId="1" hidden="1">{#N/A,#N/A,FALSE,"契約概要";#N/A,#N/A,FALSE,"総括";#N/A,#N/A,FALSE,"費目";#N/A,#N/A,FALSE,"直材";#N/A,#N/A,FALSE,"価格推移"}</definedName>
    <definedName name="T設計外注" hidden="1">{#N/A,#N/A,FALSE,"契約概要";#N/A,#N/A,FALSE,"総括";#N/A,#N/A,FALSE,"費目";#N/A,#N/A,FALSE,"直材";#N/A,#N/A,FALSE,"価格推移"}</definedName>
    <definedName name="ui" localSheetId="2" hidden="1">{#N/A,#N/A,FALSE,"予算表";#N/A,#N/A,FALSE,"人件費"}</definedName>
    <definedName name="ui" localSheetId="0" hidden="1">{#N/A,#N/A,FALSE,"予算表";#N/A,#N/A,FALSE,"人件費"}</definedName>
    <definedName name="ui" localSheetId="1" hidden="1">{#N/A,#N/A,FALSE,"予算表";#N/A,#N/A,FALSE,"人件費"}</definedName>
    <definedName name="ui" hidden="1">{#N/A,#N/A,FALSE,"予算表";#N/A,#N/A,FALSE,"人件費"}</definedName>
    <definedName name="ｗａｗａ" localSheetId="2" hidden="1">{#N/A,#N/A,TRUE,"2 (7)"}</definedName>
    <definedName name="ｗａｗａ" localSheetId="0" hidden="1">{#N/A,#N/A,TRUE,"2 (7)"}</definedName>
    <definedName name="ｗａｗａ" localSheetId="1" hidden="1">{#N/A,#N/A,TRUE,"2 (7)"}</definedName>
    <definedName name="ｗａｗａ" hidden="1">{#N/A,#N/A,TRUE,"2 (7)"}</definedName>
    <definedName name="ｗａｗａｗａ" localSheetId="2" hidden="1">{#N/A,#N/A,TRUE,"2 (7)"}</definedName>
    <definedName name="ｗａｗａｗａ" localSheetId="0" hidden="1">{#N/A,#N/A,TRUE,"2 (7)"}</definedName>
    <definedName name="ｗａｗａｗａ" localSheetId="1" hidden="1">{#N/A,#N/A,TRUE,"2 (7)"}</definedName>
    <definedName name="ｗａｗａｗａ" hidden="1">{#N/A,#N/A,TRUE,"2 (7)"}</definedName>
    <definedName name="we" localSheetId="2" hidden="1">{#N/A,#N/A,FALSE,"予算表";#N/A,#N/A,FALSE,"人件費"}</definedName>
    <definedName name="we" localSheetId="0" hidden="1">{#N/A,#N/A,FALSE,"予算表";#N/A,#N/A,FALSE,"人件費"}</definedName>
    <definedName name="we" localSheetId="1" hidden="1">{#N/A,#N/A,FALSE,"予算表";#N/A,#N/A,FALSE,"人件費"}</definedName>
    <definedName name="we" hidden="1">{#N/A,#N/A,FALSE,"予算表";#N/A,#N/A,FALSE,"人件費"}</definedName>
    <definedName name="wer" localSheetId="2" hidden="1">{#N/A,#N/A,FALSE,"予算表";#N/A,#N/A,FALSE,"人件費"}</definedName>
    <definedName name="wer" localSheetId="0" hidden="1">{#N/A,#N/A,FALSE,"予算表";#N/A,#N/A,FALSE,"人件費"}</definedName>
    <definedName name="wer" localSheetId="1" hidden="1">{#N/A,#N/A,FALSE,"予算表";#N/A,#N/A,FALSE,"人件費"}</definedName>
    <definedName name="wer" hidden="1">{#N/A,#N/A,FALSE,"予算表";#N/A,#N/A,FALSE,"人件費"}</definedName>
    <definedName name="wrm.印刷0" localSheetId="2" hidden="1">{#N/A,#N/A,FALSE,"契約概要";#N/A,#N/A,FALSE,"前提";#N/A,#N/A,FALSE,"総括";#N/A,#N/A,FALSE,"費目";#N/A,#N/A,FALSE,"加工内訳";#N/A,#N/A,FALSE,"技術";#N/A,#N/A,FALSE,"治工具";#N/A,#N/A,FALSE,"その他経費";#N/A,#N/A,FALSE,"総利益率比較表"}</definedName>
    <definedName name="wrm.印刷0" localSheetId="0" hidden="1">{#N/A,#N/A,FALSE,"契約概要";#N/A,#N/A,FALSE,"前提";#N/A,#N/A,FALSE,"総括";#N/A,#N/A,FALSE,"費目";#N/A,#N/A,FALSE,"加工内訳";#N/A,#N/A,FALSE,"技術";#N/A,#N/A,FALSE,"治工具";#N/A,#N/A,FALSE,"その他経費";#N/A,#N/A,FALSE,"総利益率比較表"}</definedName>
    <definedName name="wrm.印刷0" localSheetId="1" hidden="1">{#N/A,#N/A,FALSE,"契約概要";#N/A,#N/A,FALSE,"前提";#N/A,#N/A,FALSE,"総括";#N/A,#N/A,FALSE,"費目";#N/A,#N/A,FALSE,"加工内訳";#N/A,#N/A,FALSE,"技術";#N/A,#N/A,FALSE,"治工具";#N/A,#N/A,FALSE,"その他経費";#N/A,#N/A,FALSE,"総利益率比較表"}</definedName>
    <definedName name="wrm.印刷0" hidden="1">{#N/A,#N/A,FALSE,"契約概要";#N/A,#N/A,FALSE,"前提";#N/A,#N/A,FALSE,"総括";#N/A,#N/A,FALSE,"費目";#N/A,#N/A,FALSE,"加工内訳";#N/A,#N/A,FALSE,"技術";#N/A,#N/A,FALSE,"治工具";#N/A,#N/A,FALSE,"その他経費";#N/A,#N/A,FALSE,"総利益率比較表"}</definedName>
    <definedName name="wrn.1." localSheetId="2" hidden="1">{#N/A,#N/A,FALSE,"輸入品(推進薬)";#N/A,#N/A,FALSE,"輸入品(ﾛｹｯﾄﾓ-ﾀ)";#N/A,#N/A,FALSE,"直材総括"}</definedName>
    <definedName name="wrn.1." localSheetId="0" hidden="1">{#N/A,#N/A,FALSE,"輸入品(推進薬)";#N/A,#N/A,FALSE,"輸入品(ﾛｹｯﾄﾓ-ﾀ)";#N/A,#N/A,FALSE,"直材総括"}</definedName>
    <definedName name="wrn.1." localSheetId="1" hidden="1">{#N/A,#N/A,FALSE,"輸入品(推進薬)";#N/A,#N/A,FALSE,"輸入品(ﾛｹｯﾄﾓ-ﾀ)";#N/A,#N/A,FALSE,"直材総括"}</definedName>
    <definedName name="wrn.1." hidden="1">{#N/A,#N/A,FALSE,"輸入品(推進薬)";#N/A,#N/A,FALSE,"輸入品(ﾛｹｯﾄﾓ-ﾀ)";#N/A,#N/A,FALSE,"直材総括"}</definedName>
    <definedName name="wrn.４." localSheetId="2" hidden="1">{#N/A,#N/A,FALSE,"加工";#N/A,#N/A,FALSE,"見積概算中確";#N/A,#N/A,FALSE,"設計"}</definedName>
    <definedName name="wrn.４." localSheetId="0" hidden="1">{#N/A,#N/A,FALSE,"加工";#N/A,#N/A,FALSE,"見積概算中確";#N/A,#N/A,FALSE,"設計"}</definedName>
    <definedName name="wrn.４." localSheetId="1"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localSheetId="0" hidden="1">{#N/A,#N/A,FALSE,"監査報告額";#N/A,#N/A,FALSE,"計算価格";#N/A,#N/A,FALSE,"見積概算中確";#N/A,#N/A,FALSE,"予調書";#N/A,#N/A,FALSE,"内訳"}</definedName>
    <definedName name="wrn.４４." localSheetId="1"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0" hidden="1">{#N/A,#N/A,FALSE,"表紙";#N/A,#N/A,FALSE,"契約概要";#N/A,#N/A,FALSE,"生産状況";#N/A,#N/A,FALSE,"前提";#N/A,#N/A,FALSE,"総括";#N/A,#N/A,FALSE,"費目";#N/A,#N/A,FALSE,"価格推移";#N/A,#N/A,FALSE,"加工";#N/A,#N/A,FALSE,"直経";#N/A,#N/A,FALSE,"その他経費"}</definedName>
    <definedName name="wrn.ＡＡ." localSheetId="1"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aaa." localSheetId="2" hidden="1">{#N/A,#N/A,TRUE,"2 (7)"}</definedName>
    <definedName name="wrn.aaa." localSheetId="0" hidden="1">{#N/A,#N/A,TRUE,"2 (7)"}</definedName>
    <definedName name="wrn.aaa." localSheetId="1" hidden="1">{#N/A,#N/A,TRUE,"2 (7)"}</definedName>
    <definedName name="wrn.aaa." hidden="1">{#N/A,#N/A,TRUE,"2 (7)"}</definedName>
    <definedName name="wrn.ALL." localSheetId="2"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(防提出版)";"補助部門",#N/A,FALSE,"標準2 (防提出版)"}</definedName>
    <definedName name="wrn.ALL." localSheetId="0"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(防提出版)";"補助部門",#N/A,FALSE,"標準2 (防提出版)"}</definedName>
    <definedName name="wrn.ALL." localSheetId="1"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(防提出版)";"補助部門",#N/A,FALSE,"標準2 (防提出版)"}</definedName>
    <definedName name="wrn.ALL."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(防提出版)";"補助部門",#N/A,FALSE,"標準2 (防提出版)"}</definedName>
    <definedName name="wrn.ALL1A." localSheetId="2"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definedName>
    <definedName name="wrn.ALL1A." localSheetId="0"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definedName>
    <definedName name="wrn.ALL1A." localSheetId="1"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definedName>
    <definedName name="wrn.ALL1A." hidden="1">{"合計１Ａ",#N/A,FALSE,"標準2 (防提出版)";"飛しょう管制１Ａ",#N/A,FALSE,"標準2 (防提出版)";"ソフト１Ａ",#N/A,FALSE,"標準2 (防提出版)";"機械工場１Ａ",#N/A,FALSE,"標準2 (防提出版)";"工作１Ａ",#N/A,FALSE,"標準2 (防提出版)";"宇宙１Ａ",#N/A,FALSE,"標準2 (防提出版)";"電子１Ａ",#N/A,FALSE,"標準2 (防提出版)"}</definedName>
    <definedName name="wrn.ALL2A." localSheetId="2" hidden="1">{"査定合計２Ａ",#N/A,FALSE,"標準2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definedName>
    <definedName name="wrn.ALL2A." localSheetId="0" hidden="1">{"査定合計２Ａ",#N/A,FALSE,"標準2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definedName>
    <definedName name="wrn.ALL2A." localSheetId="1" hidden="1">{"査定合計２Ａ",#N/A,FALSE,"標準2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definedName>
    <definedName name="wrn.ALL2A." hidden="1">{"査定合計２Ａ",#N/A,FALSE,"標準2 (防提出版)";"飛しょう管制２Ａ",#N/A,FALSE,"標準2 (防提出版)";"ソフト２Ａ",#N/A,FALSE,"標準2 (防提出版)";"機械工場２Ａ",#N/A,FALSE,"標準2 (防提出版)";"工作２Ａ",#N/A,FALSE,"標準2 (防提出版)";"宇宙２Ａ",#N/A,FALSE,"標準2 (防提出版)";"電子２Ａ",#N/A,FALSE,"標準2 (防提出版)"}</definedName>
    <definedName name="wrn.ALL4B." localSheetId="2" hidden="1">{"合計４Ｂ",#N/A,FALSE,"標準2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definedName>
    <definedName name="wrn.ALL4B." localSheetId="0" hidden="1">{"合計４Ｂ",#N/A,FALSE,"標準2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definedName>
    <definedName name="wrn.ALL4B." localSheetId="1" hidden="1">{"合計４Ｂ",#N/A,FALSE,"標準2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definedName>
    <definedName name="wrn.ALL4B." hidden="1">{"合計４Ｂ",#N/A,FALSE,"標準2 (防提出版)";"飛しょう管制４Ｂ",#N/A,FALSE,"標準2 (防提出版)";"ソフト４Ｂ",#N/A,FALSE,"標準2 (防提出版)";"機械工場４Ｂ",#N/A,FALSE,"標準2 (防提出版)";"工作４Ｂ",#N/A,FALSE,"標準2 (防提出版)";"宇宙４Ｂ",#N/A,FALSE,"標準2 (防提出版)";"電子４Ｂ",#N/A,FALSE,"標準2 (防提出版)"}</definedName>
    <definedName name="wrn.LC検証." localSheetId="2" hidden="1">{#N/A,#N/A,FALSE,"LC機械工場";#N/A,#N/A,FALSE,"LC化学工作";#N/A,#N/A,FALSE,"LC製造";#N/A,#N/A,FALSE,"LC試験";#N/A,#N/A,FALSE,"LC技術"}</definedName>
    <definedName name="wrn.LC検証." localSheetId="0" hidden="1">{#N/A,#N/A,FALSE,"LC機械工場";#N/A,#N/A,FALSE,"LC化学工作";#N/A,#N/A,FALSE,"LC製造";#N/A,#N/A,FALSE,"LC試験";#N/A,#N/A,FALSE,"LC技術"}</definedName>
    <definedName name="wrn.LC検証." localSheetId="1" hidden="1">{#N/A,#N/A,FALSE,"LC機械工場";#N/A,#N/A,FALSE,"LC化学工作";#N/A,#N/A,FALSE,"LC製造";#N/A,#N/A,FALSE,"LC試験";#N/A,#N/A,FALSE,"LC技術"}</definedName>
    <definedName name="wrn.LC検証." hidden="1">{#N/A,#N/A,FALSE,"LC機械工場";#N/A,#N/A,FALSE,"LC化学工作";#N/A,#N/A,FALSE,"LC製造";#N/A,#N/A,FALSE,"LC試験";#N/A,#N/A,FALSE,"LC技術"}</definedName>
    <definedName name="wrn.POS." localSheetId="2" hidden="1">{#N/A,#N/A,FALSE,"POS(#4)4R";#N/A,#N/A,FALSE,"POS(#3)4R";#N/A,#N/A,FALSE,"POS(#2)4R";#N/A,#N/A,FALSE,"POS(#1)4R";#N/A,#N/A,FALSE,"POS(#5)4R";#N/A,#N/A,FALSE,"POS(#6)4R";#N/A,#N/A,FALSE,"POS(#7)4R";#N/A,#N/A,FALSE,"POS(#8)4R";#N/A,#N/A,FALSE,"POS(#9)4R";#N/A,#N/A,FALSE,"POS(#10)4R";#N/A,#N/A,FALSE,"POS(#11)4R";#N/A,#N/A,FALSE,"POS(#12)4R";#N/A,#N/A,FALSE,"POS(#13)4R";#N/A,#N/A,FALSE,"POS(#14)4R";#N/A,#N/A,FALSE,"POS(#39)4R";#N/A,#N/A,FALSE,"POS比較(4R)"}</definedName>
    <definedName name="wrn.POS." localSheetId="0" hidden="1">{#N/A,#N/A,FALSE,"POS(#4)4R";#N/A,#N/A,FALSE,"POS(#3)4R";#N/A,#N/A,FALSE,"POS(#2)4R";#N/A,#N/A,FALSE,"POS(#1)4R";#N/A,#N/A,FALSE,"POS(#5)4R";#N/A,#N/A,FALSE,"POS(#6)4R";#N/A,#N/A,FALSE,"POS(#7)4R";#N/A,#N/A,FALSE,"POS(#8)4R";#N/A,#N/A,FALSE,"POS(#9)4R";#N/A,#N/A,FALSE,"POS(#10)4R";#N/A,#N/A,FALSE,"POS(#11)4R";#N/A,#N/A,FALSE,"POS(#12)4R";#N/A,#N/A,FALSE,"POS(#13)4R";#N/A,#N/A,FALSE,"POS(#14)4R";#N/A,#N/A,FALSE,"POS(#39)4R";#N/A,#N/A,FALSE,"POS比較(4R)"}</definedName>
    <definedName name="wrn.POS." localSheetId="1" hidden="1">{#N/A,#N/A,FALSE,"POS(#4)4R";#N/A,#N/A,FALSE,"POS(#3)4R";#N/A,#N/A,FALSE,"POS(#2)4R";#N/A,#N/A,FALSE,"POS(#1)4R";#N/A,#N/A,FALSE,"POS(#5)4R";#N/A,#N/A,FALSE,"POS(#6)4R";#N/A,#N/A,FALSE,"POS(#7)4R";#N/A,#N/A,FALSE,"POS(#8)4R";#N/A,#N/A,FALSE,"POS(#9)4R";#N/A,#N/A,FALSE,"POS(#10)4R";#N/A,#N/A,FALSE,"POS(#11)4R";#N/A,#N/A,FALSE,"POS(#12)4R";#N/A,#N/A,FALSE,"POS(#13)4R";#N/A,#N/A,FALSE,"POS(#14)4R";#N/A,#N/A,FALSE,"POS(#39)4R";#N/A,#N/A,FALSE,"POS比較(4R)"}</definedName>
    <definedName name="wrn.POS." hidden="1">{#N/A,#N/A,FALSE,"POS(#4)4R";#N/A,#N/A,FALSE,"POS(#3)4R";#N/A,#N/A,FALSE,"POS(#2)4R";#N/A,#N/A,FALSE,"POS(#1)4R";#N/A,#N/A,FALSE,"POS(#5)4R";#N/A,#N/A,FALSE,"POS(#6)4R";#N/A,#N/A,FALSE,"POS(#7)4R";#N/A,#N/A,FALSE,"POS(#8)4R";#N/A,#N/A,FALSE,"POS(#9)4R";#N/A,#N/A,FALSE,"POS(#10)4R";#N/A,#N/A,FALSE,"POS(#11)4R";#N/A,#N/A,FALSE,"POS(#12)4R";#N/A,#N/A,FALSE,"POS(#13)4R";#N/A,#N/A,FALSE,"POS(#14)4R";#N/A,#N/A,FALSE,"POS(#39)4R";#N/A,#N/A,FALSE,"POS比較(4R)"}</definedName>
    <definedName name="wrn.ＰＰ." localSheetId="2" hidden="1">{#N/A,#N/A,FALSE,"特割(AAM3本機)";#N/A,#N/A,FALSE,"特割(AAM3本機)その２";#N/A,#N/A,FALSE,"特割(AAM3ｷｬﾌﾟﾃｨﾌﾞ)";#N/A,#N/A,FALSE,"特割(AAM3ｷｬﾌﾟﾃｨﾌﾞ) (2)"}</definedName>
    <definedName name="wrn.ＰＰ." localSheetId="0" hidden="1">{#N/A,#N/A,FALSE,"特割(AAM3本機)";#N/A,#N/A,FALSE,"特割(AAM3本機)その２";#N/A,#N/A,FALSE,"特割(AAM3ｷｬﾌﾟﾃｨﾌﾞ)";#N/A,#N/A,FALSE,"特割(AAM3ｷｬﾌﾟﾃｨﾌﾞ) (2)"}</definedName>
    <definedName name="wrn.ＰＰ." localSheetId="1" hidden="1">{#N/A,#N/A,FALSE,"特割(AAM3本機)";#N/A,#N/A,FALSE,"特割(AAM3本機)その２";#N/A,#N/A,FALSE,"特割(AAM3ｷｬﾌﾟﾃｨﾌﾞ)";#N/A,#N/A,FALSE,"特割(AAM3ｷｬﾌﾟﾃｨﾌﾞ) (2)"}</definedName>
    <definedName name="wrn.ＰＰ." hidden="1">{#N/A,#N/A,FALSE,"特割(AAM3本機)";#N/A,#N/A,FALSE,"特割(AAM3本機)その２";#N/A,#N/A,FALSE,"特割(AAM3ｷｬﾌﾟﾃｨﾌﾞ)";#N/A,#N/A,FALSE,"特割(AAM3ｷｬﾌﾟﾃｨﾌﾞ) (2)"}</definedName>
    <definedName name="wrn.uuu" localSheetId="2" hidden="1">{#N/A,#N/A,FALSE,"直材";#N/A,#N/A,FALSE,"加工・直経"}</definedName>
    <definedName name="wrn.uuu" localSheetId="0" hidden="1">{#N/A,#N/A,FALSE,"直材";#N/A,#N/A,FALSE,"加工・直経"}</definedName>
    <definedName name="wrn.uuu" localSheetId="1" hidden="1">{#N/A,#N/A,FALSE,"直材";#N/A,#N/A,FALSE,"加工・直経"}</definedName>
    <definedName name="wrn.uuu" hidden="1">{#N/A,#N/A,FALSE,"直材";#N/A,#N/A,FALSE,"加工・直経"}</definedName>
    <definedName name="wrn.YellowPages." localSheetId="2" hidden="1">{#N/A,#N/A,FALSE,"Cover Sheet";#N/A,#N/A,FALSE,"Financial Highs";#N/A,#N/A,FALSE,"PandL";#N/A,#N/A,FALSE,"Bal Sheet";#N/A,#N/A,FALSE,"Cashflow";#N/A,#N/A,FALSE,"FacOhead";#N/A,#N/A,FALSE,"AdminOhead";#N/A,#N/A,FALSE,"Stocks Summary";#N/A,#N/A,FALSE,"Employee Levels";#N/A,#N/A,FALSE,"Sales Value";#N/A,#N/A,FALSE,"Sales Volume";#N/A,#N/A,FALSE,"Av Value"}</definedName>
    <definedName name="wrn.YellowPages." localSheetId="0" hidden="1">{#N/A,#N/A,FALSE,"Cover Sheet";#N/A,#N/A,FALSE,"Financial Highs";#N/A,#N/A,FALSE,"PandL";#N/A,#N/A,FALSE,"Bal Sheet";#N/A,#N/A,FALSE,"Cashflow";#N/A,#N/A,FALSE,"FacOhead";#N/A,#N/A,FALSE,"AdminOhead";#N/A,#N/A,FALSE,"Stocks Summary";#N/A,#N/A,FALSE,"Employee Levels";#N/A,#N/A,FALSE,"Sales Value";#N/A,#N/A,FALSE,"Sales Volume";#N/A,#N/A,FALSE,"Av Value"}</definedName>
    <definedName name="wrn.YellowPages." localSheetId="1" hidden="1">{#N/A,#N/A,FALSE,"Cover Sheet";#N/A,#N/A,FALSE,"Financial Highs";#N/A,#N/A,FALSE,"PandL";#N/A,#N/A,FALSE,"Bal Sheet";#N/A,#N/A,FALSE,"Cashflow";#N/A,#N/A,FALSE,"FacOhead";#N/A,#N/A,FALSE,"AdminOhead";#N/A,#N/A,FALSE,"Stocks Summary";#N/A,#N/A,FALSE,"Employee Levels";#N/A,#N/A,FALSE,"Sales Value";#N/A,#N/A,FALSE,"Sales Volume";#N/A,#N/A,FALSE,"Av Value"}</definedName>
    <definedName name="wrn.YellowPages." hidden="1">{#N/A,#N/A,FALSE,"Cover Sheet";#N/A,#N/A,FALSE,"Financial Highs";#N/A,#N/A,FALSE,"PandL";#N/A,#N/A,FALSE,"Bal Sheet";#N/A,#N/A,FALSE,"Cashflow";#N/A,#N/A,FALSE,"FacOhead";#N/A,#N/A,FALSE,"AdminOhead";#N/A,#N/A,FALSE,"Stocks Summary";#N/A,#N/A,FALSE,"Employee Levels";#N/A,#N/A,FALSE,"Sales Value";#N/A,#N/A,FALSE,"Sales Volume";#N/A,#N/A,FALSE,"Av Value"}</definedName>
    <definedName name="wrn.印刷." localSheetId="2" hidden="1">{#N/A,#N/A,FALSE,"契約概要";#N/A,#N/A,FALSE,"前提";#N/A,#N/A,FALSE,"総括";#N/A,#N/A,FALSE,"費目";#N/A,#N/A,FALSE,"加工内訳";#N/A,#N/A,FALSE,"技術";#N/A,#N/A,FALSE,"治工具";#N/A,#N/A,FALSE,"その他経費";#N/A,#N/A,FALSE,"総利益率比較表"}</definedName>
    <definedName name="wrn.印刷." localSheetId="0" hidden="1">{#N/A,#N/A,FALSE,"契約概要";#N/A,#N/A,FALSE,"前提";#N/A,#N/A,FALSE,"総括";#N/A,#N/A,FALSE,"費目";#N/A,#N/A,FALSE,"加工内訳";#N/A,#N/A,FALSE,"技術";#N/A,#N/A,FALSE,"治工具";#N/A,#N/A,FALSE,"その他経費";#N/A,#N/A,FALSE,"総利益率比較表"}</definedName>
    <definedName name="wrn.印刷." localSheetId="1" hidden="1">{#N/A,#N/A,FALSE,"契約概要";#N/A,#N/A,FALSE,"前提";#N/A,#N/A,FALSE,"総括";#N/A,#N/A,FALSE,"費目";#N/A,#N/A,FALSE,"加工内訳";#N/A,#N/A,FALSE,"技術";#N/A,#N/A,FALSE,"治工具";#N/A,#N/A,FALSE,"その他経費";#N/A,#N/A,FALSE,"総利益率比較表"}</definedName>
    <definedName name="wrn.印刷." hidden="1">{#N/A,#N/A,FALSE,"契約概要";#N/A,#N/A,FALSE,"前提";#N/A,#N/A,FALSE,"総括";#N/A,#N/A,FALSE,"費目";#N/A,#N/A,FALSE,"加工内訳";#N/A,#N/A,FALSE,"技術";#N/A,#N/A,FALSE,"治工具";#N/A,#N/A,FALSE,"その他経費";#N/A,#N/A,FALSE,"総利益率比較表"}</definedName>
    <definedName name="wrn.加工." localSheetId="2" hidden="1">{#N/A,#N/A,FALSE,"契約概要";#N/A,#N/A,FALSE,"総括";#N/A,#N/A,FALSE,"費目";#N/A,#N/A,FALSE,"加工";#N/A,#N/A,FALSE,"ＬＣ"}</definedName>
    <definedName name="wrn.加工." localSheetId="0" hidden="1">{#N/A,#N/A,FALSE,"契約概要";#N/A,#N/A,FALSE,"総括";#N/A,#N/A,FALSE,"費目";#N/A,#N/A,FALSE,"加工";#N/A,#N/A,FALSE,"ＬＣ"}</definedName>
    <definedName name="wrn.加工." localSheetId="1" hidden="1">{#N/A,#N/A,FALSE,"契約概要";#N/A,#N/A,FALSE,"総括";#N/A,#N/A,FALSE,"費目";#N/A,#N/A,FALSE,"加工";#N/A,#N/A,FALSE,"ＬＣ"}</definedName>
    <definedName name="wrn.加工." hidden="1">{#N/A,#N/A,FALSE,"契約概要";#N/A,#N/A,FALSE,"総括";#N/A,#N/A,FALSE,"費目";#N/A,#N/A,FALSE,"加工";#N/A,#N/A,FALSE,"ＬＣ"}</definedName>
    <definedName name="wrn.経費率置き換え後." localSheetId="2" hidden="1">{#N/A,#N/A,FALSE,"契約概要";#N/A,#N/A,FALSE,"調達経緯";#N/A,#N/A,FALSE,"総括";#N/A,#N/A,FALSE,"費目";#N/A,#N/A,FALSE,"加工";#N/A,#N/A,FALSE,"直経";#N/A,#N/A,FALSE,"総利益率比較表"}</definedName>
    <definedName name="wrn.経費率置き換え後." localSheetId="0" hidden="1">{#N/A,#N/A,FALSE,"契約概要";#N/A,#N/A,FALSE,"調達経緯";#N/A,#N/A,FALSE,"総括";#N/A,#N/A,FALSE,"費目";#N/A,#N/A,FALSE,"加工";#N/A,#N/A,FALSE,"直経";#N/A,#N/A,FALSE,"総利益率比較表"}</definedName>
    <definedName name="wrn.経費率置き換え後." localSheetId="1" hidden="1">{#N/A,#N/A,FALSE,"契約概要";#N/A,#N/A,FALSE,"調達経緯";#N/A,#N/A,FALSE,"総括";#N/A,#N/A,FALSE,"費目";#N/A,#N/A,FALSE,"加工";#N/A,#N/A,FALSE,"直経";#N/A,#N/A,FALSE,"総利益率比較表"}</definedName>
    <definedName name="wrn.経費率置き換え後." hidden="1">{#N/A,#N/A,FALSE,"契約概要";#N/A,#N/A,FALSE,"調達経緯";#N/A,#N/A,FALSE,"総括";#N/A,#N/A,FALSE,"費目";#N/A,#N/A,FALSE,"加工";#N/A,#N/A,FALSE,"直経";#N/A,#N/A,FALSE,"総利益率比較表"}</definedName>
    <definedName name="wrn.経費率置き換え後.0" localSheetId="2" hidden="1">{#N/A,#N/A,FALSE,"契約概要";#N/A,#N/A,FALSE,"調達経緯";#N/A,#N/A,FALSE,"総括";#N/A,#N/A,FALSE,"費目";#N/A,#N/A,FALSE,"加工";#N/A,#N/A,FALSE,"直経";#N/A,#N/A,FALSE,"総利益率比較表"}</definedName>
    <definedName name="wrn.経費率置き換え後.0" localSheetId="0" hidden="1">{#N/A,#N/A,FALSE,"契約概要";#N/A,#N/A,FALSE,"調達経緯";#N/A,#N/A,FALSE,"総括";#N/A,#N/A,FALSE,"費目";#N/A,#N/A,FALSE,"加工";#N/A,#N/A,FALSE,"直経";#N/A,#N/A,FALSE,"総利益率比較表"}</definedName>
    <definedName name="wrn.経費率置き換え後.0" localSheetId="1" hidden="1">{#N/A,#N/A,FALSE,"契約概要";#N/A,#N/A,FALSE,"調達経緯";#N/A,#N/A,FALSE,"総括";#N/A,#N/A,FALSE,"費目";#N/A,#N/A,FALSE,"加工";#N/A,#N/A,FALSE,"直経";#N/A,#N/A,FALSE,"総利益率比較表"}</definedName>
    <definedName name="wrn.経費率置き換え後.0" hidden="1">{#N/A,#N/A,FALSE,"契約概要";#N/A,#N/A,FALSE,"調達経緯";#N/A,#N/A,FALSE,"総括";#N/A,#N/A,FALSE,"費目";#N/A,#N/A,FALSE,"加工";#N/A,#N/A,FALSE,"直経";#N/A,#N/A,FALSE,"総利益率比較表"}</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localSheetId="0" hidden="1">{#N/A,#N/A,FALSE,"加工工数";#N/A,#N/A,FALSE,"設計工数";#N/A,#N/A,FALSE,"検査工数"}</definedName>
    <definedName name="wrn.工数グラフ." localSheetId="1"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localSheetId="0" hidden="1">{#N/A,#N/A,FALSE,"契約概要";#N/A,#N/A,FALSE,"総括";#N/A,#N/A,FALSE,"費目";#N/A,#N/A,FALSE,"梱包輸送"}</definedName>
    <definedName name="wrn.梱包輸送." localSheetId="1" hidden="1">{#N/A,#N/A,FALSE,"契約概要";#N/A,#N/A,FALSE,"総括";#N/A,#N/A,FALSE,"費目";#N/A,#N/A,FALSE,"梱包輸送"}</definedName>
    <definedName name="wrn.梱包輸送." hidden="1">{#N/A,#N/A,FALSE,"契約概要";#N/A,#N/A,FALSE,"総括";#N/A,#N/A,FALSE,"費目";#N/A,#N/A,FALSE,"梱包輸送"}</definedName>
    <definedName name="wrn.全部印刷." localSheetId="2" hidden="1">{#N/A,#N/A,FALSE,"契約概要";#N/A,#N/A,FALSE,"前提";#N/A,#N/A,FALSE,"総括";#N/A,#N/A,FALSE,"費目";#N/A,#N/A,FALSE,"直材";#N/A,#N/A,FALSE,"加工内訳";#N/A,#N/A,FALSE,"技術";#N/A,#N/A,FALSE,"治工具";#N/A,#N/A,FALSE,"その他経費";#N/A,#N/A,FALSE,"総利益率比較表"}</definedName>
    <definedName name="wrn.全部印刷." localSheetId="0" hidden="1">{#N/A,#N/A,FALSE,"契約概要";#N/A,#N/A,FALSE,"前提";#N/A,#N/A,FALSE,"総括";#N/A,#N/A,FALSE,"費目";#N/A,#N/A,FALSE,"直材";#N/A,#N/A,FALSE,"加工内訳";#N/A,#N/A,FALSE,"技術";#N/A,#N/A,FALSE,"治工具";#N/A,#N/A,FALSE,"その他経費";#N/A,#N/A,FALSE,"総利益率比較表"}</definedName>
    <definedName name="wrn.全部印刷." localSheetId="1" hidden="1">{#N/A,#N/A,FALSE,"契約概要";#N/A,#N/A,FALSE,"前提";#N/A,#N/A,FALSE,"総括";#N/A,#N/A,FALSE,"費目";#N/A,#N/A,FALSE,"直材";#N/A,#N/A,FALSE,"加工内訳";#N/A,#N/A,FALSE,"技術";#N/A,#N/A,FALSE,"治工具";#N/A,#N/A,FALSE,"その他経費";#N/A,#N/A,FALSE,"総利益率比較表"}</definedName>
    <definedName name="wrn.全部印刷." hidden="1">{#N/A,#N/A,FALSE,"契約概要";#N/A,#N/A,FALSE,"前提";#N/A,#N/A,FALSE,"総括";#N/A,#N/A,FALSE,"費目";#N/A,#N/A,FALSE,"直材";#N/A,#N/A,FALSE,"加工内訳";#N/A,#N/A,FALSE,"技術";#N/A,#N/A,FALSE,"治工具";#N/A,#N/A,FALSE,"その他経費";#N/A,#N/A,FALSE,"総利益率比較表"}</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0" hidden="1">{#N/A,#N/A,FALSE,"G(操作訓練)";#N/A,#N/A,FALSE,"G(地上操作)";#N/A,#N/A,FALSE,"G(追随・発射)";#N/A,#N/A,FALSE,"G(追随訓練)";#N/A,#N/A,FALSE,"G(簡易型)";#N/A,#N/A,FALSE,"G(MTS)";#N/A,#N/A,FALSE,"G(演習弾)";#N/A,#N/A,FALSE,"G(記録表示器)";#N/A,#N/A,FALSE,"G(充電器)"}</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localSheetId="0" hidden="1">{#N/A,#N/A,FALSE,"契約概要";#N/A,#N/A,FALSE,"総括";#N/A,#N/A,FALSE,"費目";#N/A,#N/A,FALSE,"設計"}</definedName>
    <definedName name="wrn.直経." localSheetId="1"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localSheetId="0" hidden="1">{#N/A,#N/A,FALSE,"契約概要";#N/A,#N/A,FALSE,"総括";#N/A,#N/A,FALSE,"費目";#N/A,#N/A,FALSE,"直材";#N/A,#N/A,FALSE,"価格推移"}</definedName>
    <definedName name="wrn.直材." localSheetId="1"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localSheetId="0" hidden="1">{#N/A,#N/A,FALSE,"直材";#N/A,#N/A,FALSE,"加工・直経"}</definedName>
    <definedName name="wrn.直材・加工・直経内訳." localSheetId="1" hidden="1">{#N/A,#N/A,FALSE,"直材";#N/A,#N/A,FALSE,"加工・直経"}</definedName>
    <definedName name="wrn.直材・加工・直経内訳." hidden="1">{#N/A,#N/A,FALSE,"直材";#N/A,#N/A,FALSE,"加工・直経"}</definedName>
    <definedName name="wrn.特割." localSheetId="2" hidden="1">{#N/A,#N/A,FALSE,"特割(G)";#N/A,#N/A,FALSE,"特割 (表)"}</definedName>
    <definedName name="wrn.特割." localSheetId="0" hidden="1">{#N/A,#N/A,FALSE,"特割(G)";#N/A,#N/A,FALSE,"特割 (表)"}</definedName>
    <definedName name="wrn.特割." localSheetId="1"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localSheetId="0" hidden="1">{#N/A,#N/A,FALSE,"表紙";#N/A,#N/A,FALSE,"概要";#N/A,#N/A,FALSE,"価格査定調書";#N/A,#N/A,FALSE,"査定内訳書"}</definedName>
    <definedName name="wrn.表." localSheetId="1"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localSheetId="0" hidden="1">{#N/A,#N/A,FALSE,"表紙";#N/A,#N/A,FALSE,"見積一覧";#N/A,#N/A,FALSE,"生産状況";#N/A,#N/A,FALSE,"前提"}</definedName>
    <definedName name="wrn.表紙._.見積._.生産状況._.前提." localSheetId="1" hidden="1">{#N/A,#N/A,FALSE,"表紙";#N/A,#N/A,FALSE,"見積一覧";#N/A,#N/A,FALSE,"生産状況";#N/A,#N/A,FALSE,"前提"}</definedName>
    <definedName name="wrn.表紙._.見積._.生産状況._.前提." hidden="1">{#N/A,#N/A,FALSE,"表紙";#N/A,#N/A,FALSE,"見積一覧";#N/A,#N/A,FALSE,"生産状況";#N/A,#N/A,FALSE,"前提"}</definedName>
    <definedName name="wrn.防査定1A." localSheetId="2" hidden="1">{"合計１Ａ",#N/A,FALSE,"標準2 (防提出版)";"飛しょう管制１Ａ",#N/A,FALSE,"標準2 (防提出版)";"ソフト１Ａ",#N/A,FALSE,"標準2 (防提出版)";"機械工場１Ａ",#N/A,FALSE,"標準2 (防提出版)";"工作１Ａ",#N/A,FALSE,"標準2 (防提出版)"}</definedName>
    <definedName name="wrn.防査定1A." localSheetId="0" hidden="1">{"合計１Ａ",#N/A,FALSE,"標準2 (防提出版)";"飛しょう管制１Ａ",#N/A,FALSE,"標準2 (防提出版)";"ソフト１Ａ",#N/A,FALSE,"標準2 (防提出版)";"機械工場１Ａ",#N/A,FALSE,"標準2 (防提出版)";"工作１Ａ",#N/A,FALSE,"標準2 (防提出版)"}</definedName>
    <definedName name="wrn.防査定1A." localSheetId="1" hidden="1">{"合計１Ａ",#N/A,FALSE,"標準2 (防提出版)";"飛しょう管制１Ａ",#N/A,FALSE,"標準2 (防提出版)";"ソフト１Ａ",#N/A,FALSE,"標準2 (防提出版)";"機械工場１Ａ",#N/A,FALSE,"標準2 (防提出版)";"工作１Ａ",#N/A,FALSE,"標準2 (防提出版)"}</definedName>
    <definedName name="wrn.防査定1A." hidden="1">{"合計１Ａ",#N/A,FALSE,"標準2 (防提出版)";"飛しょう管制１Ａ",#N/A,FALSE,"標準2 (防提出版)";"ソフト１Ａ",#N/A,FALSE,"標準2 (防提出版)";"機械工場１Ａ",#N/A,FALSE,"標準2 (防提出版)";"工作１Ａ",#N/A,FALSE,"標準2 (防提出版)"}</definedName>
    <definedName name="wrn.防査定2A." localSheetId="2" hidden="1">{"査定合計２Ａ",#N/A,FALSE,"標準2 (防提出版)";"飛しょう管制２Ａ",#N/A,FALSE,"標準2 (防提出版)";"ソフト２Ａ",#N/A,FALSE,"標準2 (防提出版)";"機械工場２Ａ",#N/A,FALSE,"標準2 (防提出版)";"工作２Ａ",#N/A,FALSE,"標準2 (防提出版)"}</definedName>
    <definedName name="wrn.防査定2A." localSheetId="0" hidden="1">{"査定合計２Ａ",#N/A,FALSE,"標準2 (防提出版)";"飛しょう管制２Ａ",#N/A,FALSE,"標準2 (防提出版)";"ソフト２Ａ",#N/A,FALSE,"標準2 (防提出版)";"機械工場２Ａ",#N/A,FALSE,"標準2 (防提出版)";"工作２Ａ",#N/A,FALSE,"標準2 (防提出版)"}</definedName>
    <definedName name="wrn.防査定2A." localSheetId="1" hidden="1">{"査定合計２Ａ",#N/A,FALSE,"標準2 (防提出版)";"飛しょう管制２Ａ",#N/A,FALSE,"標準2 (防提出版)";"ソフト２Ａ",#N/A,FALSE,"標準2 (防提出版)";"機械工場２Ａ",#N/A,FALSE,"標準2 (防提出版)";"工作２Ａ",#N/A,FALSE,"標準2 (防提出版)"}</definedName>
    <definedName name="wrn.防査定2A." hidden="1">{"査定合計２Ａ",#N/A,FALSE,"標準2 (防提出版)";"飛しょう管制２Ａ",#N/A,FALSE,"標準2 (防提出版)";"ソフト２Ａ",#N/A,FALSE,"標準2 (防提出版)";"機械工場２Ａ",#N/A,FALSE,"標準2 (防提出版)";"工作２Ａ",#N/A,FALSE,"標準2 (防提出版)"}</definedName>
    <definedName name="wrn.防査定4B." localSheetId="2" hidden="1">{"合計４Ｂ",#N/A,FALSE,"標準2 (防提出版)";"飛しょう管制４Ｂ",#N/A,FALSE,"標準2 (防提出版)";"ソフト４Ｂ",#N/A,FALSE,"標準2 (防提出版)";"機械工場４Ｂ",#N/A,FALSE,"標準2 (防提出版)";"工作４Ｂ",#N/A,FALSE,"標準2 (防提出版)"}</definedName>
    <definedName name="wrn.防査定4B." localSheetId="0" hidden="1">{"合計４Ｂ",#N/A,FALSE,"標準2 (防提出版)";"飛しょう管制４Ｂ",#N/A,FALSE,"標準2 (防提出版)";"ソフト４Ｂ",#N/A,FALSE,"標準2 (防提出版)";"機械工場４Ｂ",#N/A,FALSE,"標準2 (防提出版)";"工作４Ｂ",#N/A,FALSE,"標準2 (防提出版)"}</definedName>
    <definedName name="wrn.防査定4B." localSheetId="1" hidden="1">{"合計４Ｂ",#N/A,FALSE,"標準2 (防提出版)";"飛しょう管制４Ｂ",#N/A,FALSE,"標準2 (防提出版)";"ソフト４Ｂ",#N/A,FALSE,"標準2 (防提出版)";"機械工場４Ｂ",#N/A,FALSE,"標準2 (防提出版)";"工作４Ｂ",#N/A,FALSE,"標準2 (防提出版)"}</definedName>
    <definedName name="wrn.防査定4B." hidden="1">{"合計４Ｂ",#N/A,FALSE,"標準2 (防提出版)";"飛しょう管制４Ｂ",#N/A,FALSE,"標準2 (防提出版)";"ソフト４Ｂ",#N/A,FALSE,"標準2 (防提出版)";"機械工場４Ｂ",#N/A,FALSE,"標準2 (防提出版)";"工作４Ｂ",#N/A,FALSE,"標準2 (防提出版)"}</definedName>
    <definedName name="wrn.防査定ALL." localSheetId="2" hidden="1">{"合計１Ａ",#N/A,FALSE,"標準2 (防提出版)";"飛しょう管制１Ａ",#N/A,FALSE,"標準2 (防提出版)";"ソフト１Ａ",#N/A,FALSE,"標準2 (防提出版)";"機械工場１Ａ",#N/A,FALSE,"標準2 (防提出版)";"工作１Ａ",#N/A,FALSE,"標準2 (防提出版)";"査定合計２Ａ",#N/A,FALSE,"標準2 (防提出版)";"飛しょう管制２Ａ",#N/A,FALSE,"標準2 (防提出版)";"ソフト２Ａ",#N/A,FALSE,"標準2 (防提出版)";"機械工場２Ａ",#N/A,FALSE,"標準2 (防提出版)";"工作２Ａ",#N/A,FALSE,"標準2 (防提出版)";"合計４Ｂ",#N/A,FALSE,"標準2 (防提出版)";"飛しょう管制４Ｂ",#N/A,FALSE,"標準2 (防提出版)";"ソフト４Ｂ",#N/A,FALSE,"標準2 (防提出版)";"機械工場４Ｂ",#N/A,FALSE,"標準2 (防提出版)";"工作４Ｂ",#N/A,FALSE,"標準2 (防提出版)";"補助部門",#N/A,FALSE,"標準2 (防提出版)"}</definedName>
    <definedName name="wrn.防査定ALL." localSheetId="0" hidden="1">{"合計１Ａ",#N/A,FALSE,"標準2 (防提出版)";"飛しょう管制１Ａ",#N/A,FALSE,"標準2 (防提出版)";"ソフト１Ａ",#N/A,FALSE,"標準2 (防提出版)";"機械工場１Ａ",#N/A,FALSE,"標準2 (防提出版)";"工作１Ａ",#N/A,FALSE,"標準2 (防提出版)";"査定合計２Ａ",#N/A,FALSE,"標準2 (防提出版)";"飛しょう管制２Ａ",#N/A,FALSE,"標準2 (防提出版)";"ソフト２Ａ",#N/A,FALSE,"標準2 (防提出版)";"機械工場２Ａ",#N/A,FALSE,"標準2 (防提出版)";"工作２Ａ",#N/A,FALSE,"標準2 (防提出版)";"合計４Ｂ",#N/A,FALSE,"標準2 (防提出版)";"飛しょう管制４Ｂ",#N/A,FALSE,"標準2 (防提出版)";"ソフト４Ｂ",#N/A,FALSE,"標準2 (防提出版)";"機械工場４Ｂ",#N/A,FALSE,"標準2 (防提出版)";"工作４Ｂ",#N/A,FALSE,"標準2 (防提出版)";"補助部門",#N/A,FALSE,"標準2 (防提出版)"}</definedName>
    <definedName name="wrn.防査定ALL." localSheetId="1" hidden="1">{"合計１Ａ",#N/A,FALSE,"標準2 (防提出版)";"飛しょう管制１Ａ",#N/A,FALSE,"標準2 (防提出版)";"ソフト１Ａ",#N/A,FALSE,"標準2 (防提出版)";"機械工場１Ａ",#N/A,FALSE,"標準2 (防提出版)";"工作１Ａ",#N/A,FALSE,"標準2 (防提出版)";"査定合計２Ａ",#N/A,FALSE,"標準2 (防提出版)";"飛しょう管制２Ａ",#N/A,FALSE,"標準2 (防提出版)";"ソフト２Ａ",#N/A,FALSE,"標準2 (防提出版)";"機械工場２Ａ",#N/A,FALSE,"標準2 (防提出版)";"工作２Ａ",#N/A,FALSE,"標準2 (防提出版)";"合計４Ｂ",#N/A,FALSE,"標準2 (防提出版)";"飛しょう管制４Ｂ",#N/A,FALSE,"標準2 (防提出版)";"ソフト４Ｂ",#N/A,FALSE,"標準2 (防提出版)";"機械工場４Ｂ",#N/A,FALSE,"標準2 (防提出版)";"工作４Ｂ",#N/A,FALSE,"標準2 (防提出版)";"補助部門",#N/A,FALSE,"標準2 (防提出版)"}</definedName>
    <definedName name="wrn.防査定ALL." hidden="1">{"合計１Ａ",#N/A,FALSE,"標準2 (防提出版)";"飛しょう管制１Ａ",#N/A,FALSE,"標準2 (防提出版)";"ソフト１Ａ",#N/A,FALSE,"標準2 (防提出版)";"機械工場１Ａ",#N/A,FALSE,"標準2 (防提出版)";"工作１Ａ",#N/A,FALSE,"標準2 (防提出版)";"査定合計２Ａ",#N/A,FALSE,"標準2 (防提出版)";"飛しょう管制２Ａ",#N/A,FALSE,"標準2 (防提出版)";"ソフト２Ａ",#N/A,FALSE,"標準2 (防提出版)";"機械工場２Ａ",#N/A,FALSE,"標準2 (防提出版)";"工作２Ａ",#N/A,FALSE,"標準2 (防提出版)";"合計４Ｂ",#N/A,FALSE,"標準2 (防提出版)";"飛しょう管制４Ｂ",#N/A,FALSE,"標準2 (防提出版)";"ソフト４Ｂ",#N/A,FALSE,"標準2 (防提出版)";"機械工場４Ｂ",#N/A,FALSE,"標準2 (防提出版)";"工作４Ｂ",#N/A,FALSE,"標準2 (防提出版)";"補助部門",#N/A,FALSE,"標準2 (防提出版)"}</definedName>
    <definedName name="wrn.予算表." localSheetId="2" hidden="1">{#N/A,#N/A,FALSE,"予算表";#N/A,#N/A,FALSE,"人件費"}</definedName>
    <definedName name="wrn.予算表." localSheetId="0" hidden="1">{#N/A,#N/A,FALSE,"予算表";#N/A,#N/A,FALSE,"人件費"}</definedName>
    <definedName name="wrn.予算表." localSheetId="1" hidden="1">{#N/A,#N/A,FALSE,"予算表";#N/A,#N/A,FALSE,"人件費"}</definedName>
    <definedName name="wrn.予算表." hidden="1">{#N/A,#N/A,FALSE,"予算表";#N/A,#N/A,FALSE,"人件費"}</definedName>
    <definedName name="wrn.要求." localSheetId="2" hidden="1">{#N/A,#N/A,FALSE,"計算価格総括表";#N/A,#N/A,FALSE,"見積,査定比較";#N/A,#N/A,FALSE,"直接材料費";#N/A,#N/A,FALSE,"加工費";#N/A,#N/A,FALSE,"直接経費"}</definedName>
    <definedName name="wrn.要求." localSheetId="0" hidden="1">{#N/A,#N/A,FALSE,"計算価格総括表";#N/A,#N/A,FALSE,"見積,査定比較";#N/A,#N/A,FALSE,"直接材料費";#N/A,#N/A,FALSE,"加工費";#N/A,#N/A,FALSE,"直接経費"}</definedName>
    <definedName name="wrn.要求." localSheetId="1" hidden="1">{#N/A,#N/A,FALSE,"計算価格総括表";#N/A,#N/A,FALSE,"見積,査定比較";#N/A,#N/A,FALSE,"直接材料費";#N/A,#N/A,FALSE,"加工費";#N/A,#N/A,FALSE,"直接経費"}</definedName>
    <definedName name="wrn.要求." hidden="1">{#N/A,#N/A,FALSE,"計算価格総括表";#N/A,#N/A,FALSE,"見積,査定比較";#N/A,#N/A,FALSE,"直接材料費";#N/A,#N/A,FALSE,"加工費";#N/A,#N/A,FALSE,"直接経費"}</definedName>
    <definedName name="wrn2.aaa." localSheetId="2" hidden="1">{#N/A,#N/A,TRUE,"仕様検討";#N/A,#N/A,TRUE,"計画＿管理";#N/A,#N/A,TRUE,"設計";#N/A,#N/A,TRUE,"技術調整＿指導";#N/A,#N/A,TRUE,"試験立合";#N/A,#N/A,TRUE,"提出資料等作成";#N/A,#N/A,TRUE,"試験費関連"}</definedName>
    <definedName name="wrn2.aaa." localSheetId="0" hidden="1">{#N/A,#N/A,TRUE,"仕様検討";#N/A,#N/A,TRUE,"計画＿管理";#N/A,#N/A,TRUE,"設計";#N/A,#N/A,TRUE,"技術調整＿指導";#N/A,#N/A,TRUE,"試験立合";#N/A,#N/A,TRUE,"提出資料等作成";#N/A,#N/A,TRUE,"試験費関連"}</definedName>
    <definedName name="wrn2.aaa." localSheetId="1" hidden="1">{#N/A,#N/A,TRUE,"仕様検討";#N/A,#N/A,TRUE,"計画＿管理";#N/A,#N/A,TRUE,"設計";#N/A,#N/A,TRUE,"技術調整＿指導";#N/A,#N/A,TRUE,"試験立合";#N/A,#N/A,TRUE,"提出資料等作成";#N/A,#N/A,TRUE,"試験費関連"}</definedName>
    <definedName name="wrn2.aaa." hidden="1">{#N/A,#N/A,TRUE,"仕様検討";#N/A,#N/A,TRUE,"計画＿管理";#N/A,#N/A,TRUE,"設計";#N/A,#N/A,TRUE,"技術調整＿指導";#N/A,#N/A,TRUE,"試験立合";#N/A,#N/A,TRUE,"提出資料等作成";#N/A,#N/A,TRUE,"試験費関連"}</definedName>
    <definedName name="ｗｗ" localSheetId="2" hidden="1">{#N/A,#N/A,TRUE,"2 (7)"}</definedName>
    <definedName name="ｗｗ" localSheetId="0" hidden="1">{#N/A,#N/A,TRUE,"2 (7)"}</definedName>
    <definedName name="ｗｗ" localSheetId="1" hidden="1">{#N/A,#N/A,TRUE,"2 (7)"}</definedName>
    <definedName name="ｗｗ" hidden="1">{#N/A,#N/A,TRUE,"2 (7)"}</definedName>
    <definedName name="ｗｗａ" localSheetId="2" hidden="1">{#N/A,#N/A,TRUE,"2 (7)"}</definedName>
    <definedName name="ｗｗａ" localSheetId="0" hidden="1">{#N/A,#N/A,TRUE,"2 (7)"}</definedName>
    <definedName name="ｗｗａ" localSheetId="1" hidden="1">{#N/A,#N/A,TRUE,"2 (7)"}</definedName>
    <definedName name="ｗｗａ" hidden="1">{#N/A,#N/A,TRUE,"2 (7)"}</definedName>
    <definedName name="ｗｗｗ" localSheetId="2" hidden="1">{#N/A,#N/A,TRUE,"2 (7)"}</definedName>
    <definedName name="ｗｗｗ" localSheetId="0" hidden="1">{#N/A,#N/A,TRUE,"2 (7)"}</definedName>
    <definedName name="ｗｗｗ" localSheetId="1" hidden="1">{#N/A,#N/A,TRUE,"2 (7)"}</definedName>
    <definedName name="ｗｗｗ" hidden="1">{#N/A,#N/A,TRUE,"2 (7)"}</definedName>
    <definedName name="ｗｗｗｑｋ" localSheetId="2" hidden="1">{#N/A,#N/A,TRUE,"2 (7)"}</definedName>
    <definedName name="ｗｗｗｑｋ" localSheetId="0" hidden="1">{#N/A,#N/A,TRUE,"2 (7)"}</definedName>
    <definedName name="ｗｗｗｑｋ" localSheetId="1" hidden="1">{#N/A,#N/A,TRUE,"2 (7)"}</definedName>
    <definedName name="ｗｗｗｑｋ" hidden="1">{#N/A,#N/A,TRUE,"2 (7)"}</definedName>
    <definedName name="ｗｗｗｗ" localSheetId="2" hidden="1">{#N/A,#N/A,TRUE,"2 (7)"}</definedName>
    <definedName name="ｗｗｗｗ" localSheetId="0" hidden="1">{#N/A,#N/A,TRUE,"2 (7)"}</definedName>
    <definedName name="ｗｗｗｗ" localSheetId="1" hidden="1">{#N/A,#N/A,TRUE,"2 (7)"}</definedName>
    <definedName name="ｗｗｗｗ" hidden="1">{#N/A,#N/A,TRUE,"2 (7)"}</definedName>
    <definedName name="ｗｗｗｗｗ" localSheetId="2" hidden="1">{#N/A,#N/A,TRUE,"2 (7)"}</definedName>
    <definedName name="ｗｗｗｗｗ" localSheetId="0" hidden="1">{#N/A,#N/A,TRUE,"2 (7)"}</definedName>
    <definedName name="ｗｗｗｗｗ" localSheetId="1" hidden="1">{#N/A,#N/A,TRUE,"2 (7)"}</definedName>
    <definedName name="ｗｗｗｗｗ" hidden="1">{#N/A,#N/A,TRUE,"2 (7)"}</definedName>
    <definedName name="wwwwwwww" localSheetId="2" hidden="1">{#N/A,#N/A,TRUE,"仕様検討";#N/A,#N/A,TRUE,"計画＿管理";#N/A,#N/A,TRUE,"設計";#N/A,#N/A,TRUE,"技術調整＿指導";#N/A,#N/A,TRUE,"試験立合";#N/A,#N/A,TRUE,"提出資料等作成";#N/A,#N/A,TRUE,"試験費関連"}</definedName>
    <definedName name="wwwwwwww" localSheetId="0" hidden="1">{#N/A,#N/A,TRUE,"仕様検討";#N/A,#N/A,TRUE,"計画＿管理";#N/A,#N/A,TRUE,"設計";#N/A,#N/A,TRUE,"技術調整＿指導";#N/A,#N/A,TRUE,"試験立合";#N/A,#N/A,TRUE,"提出資料等作成";#N/A,#N/A,TRUE,"試験費関連"}</definedName>
    <definedName name="wwwwwwww" localSheetId="1" hidden="1">{#N/A,#N/A,TRUE,"仕様検討";#N/A,#N/A,TRUE,"計画＿管理";#N/A,#N/A,TRUE,"設計";#N/A,#N/A,TRUE,"技術調整＿指導";#N/A,#N/A,TRUE,"試験立合";#N/A,#N/A,TRUE,"提出資料等作成";#N/A,#N/A,TRUE,"試験費関連"}</definedName>
    <definedName name="wwwwwwww" hidden="1">{#N/A,#N/A,TRUE,"仕様検討";#N/A,#N/A,TRUE,"計画＿管理";#N/A,#N/A,TRUE,"設計";#N/A,#N/A,TRUE,"技術調整＿指導";#N/A,#N/A,TRUE,"試験立合";#N/A,#N/A,TRUE,"提出資料等作成";#N/A,#N/A,TRUE,"試験費関連"}</definedName>
    <definedName name="ｗｗｗｗｗｗｗｗｗｗ" localSheetId="2" hidden="1">{#N/A,#N/A,TRUE,"2 (7)"}</definedName>
    <definedName name="ｗｗｗｗｗｗｗｗｗｗ" localSheetId="0" hidden="1">{#N/A,#N/A,TRUE,"2 (7)"}</definedName>
    <definedName name="ｗｗｗｗｗｗｗｗｗｗ" localSheetId="1" hidden="1">{#N/A,#N/A,TRUE,"2 (7)"}</definedName>
    <definedName name="ｗｗｗｗｗｗｗｗｗｗ" hidden="1">{#N/A,#N/A,TRUE,"2 (7)"}</definedName>
    <definedName name="yu" localSheetId="2" hidden="1">{#N/A,#N/A,TRUE,"仕様検討";#N/A,#N/A,TRUE,"計画＿管理";#N/A,#N/A,TRUE,"設計";#N/A,#N/A,TRUE,"技術調整＿指導";#N/A,#N/A,TRUE,"試験立合";#N/A,#N/A,TRUE,"提出資料等作成";#N/A,#N/A,TRUE,"試験費関連"}</definedName>
    <definedName name="yu" localSheetId="0" hidden="1">{#N/A,#N/A,TRUE,"仕様検討";#N/A,#N/A,TRUE,"計画＿管理";#N/A,#N/A,TRUE,"設計";#N/A,#N/A,TRUE,"技術調整＿指導";#N/A,#N/A,TRUE,"試験立合";#N/A,#N/A,TRUE,"提出資料等作成";#N/A,#N/A,TRUE,"試験費関連"}</definedName>
    <definedName name="yu" localSheetId="1" hidden="1">{#N/A,#N/A,TRUE,"仕様検討";#N/A,#N/A,TRUE,"計画＿管理";#N/A,#N/A,TRUE,"設計";#N/A,#N/A,TRUE,"技術調整＿指導";#N/A,#N/A,TRUE,"試験立合";#N/A,#N/A,TRUE,"提出資料等作成";#N/A,#N/A,TRUE,"試験費関連"}</definedName>
    <definedName name="yu" hidden="1">{#N/A,#N/A,TRUE,"仕様検討";#N/A,#N/A,TRUE,"計画＿管理";#N/A,#N/A,TRUE,"設計";#N/A,#N/A,TRUE,"技術調整＿指導";#N/A,#N/A,TRUE,"試験立合";#N/A,#N/A,TRUE,"提出資料等作成";#N/A,#N/A,TRUE,"試験費関連"}</definedName>
    <definedName name="yuyu" localSheetId="2" hidden="1">{#N/A,#N/A,TRUE,"仕様検討";#N/A,#N/A,TRUE,"計画＿管理";#N/A,#N/A,TRUE,"設計";#N/A,#N/A,TRUE,"技術調整＿指導";#N/A,#N/A,TRUE,"試験立合";#N/A,#N/A,TRUE,"提出資料等作成";#N/A,#N/A,TRUE,"試験費関連"}</definedName>
    <definedName name="yuyu" localSheetId="0" hidden="1">{#N/A,#N/A,TRUE,"仕様検討";#N/A,#N/A,TRUE,"計画＿管理";#N/A,#N/A,TRUE,"設計";#N/A,#N/A,TRUE,"技術調整＿指導";#N/A,#N/A,TRUE,"試験立合";#N/A,#N/A,TRUE,"提出資料等作成";#N/A,#N/A,TRUE,"試験費関連"}</definedName>
    <definedName name="yuyu" localSheetId="1" hidden="1">{#N/A,#N/A,TRUE,"仕様検討";#N/A,#N/A,TRUE,"計画＿管理";#N/A,#N/A,TRUE,"設計";#N/A,#N/A,TRUE,"技術調整＿指導";#N/A,#N/A,TRUE,"試験立合";#N/A,#N/A,TRUE,"提出資料等作成";#N/A,#N/A,TRUE,"試験費関連"}</definedName>
    <definedName name="yuyu" hidden="1">{#N/A,#N/A,TRUE,"仕様検討";#N/A,#N/A,TRUE,"計画＿管理";#N/A,#N/A,TRUE,"設計";#N/A,#N/A,TRUE,"技術調整＿指導";#N/A,#N/A,TRUE,"試験立合";#N/A,#N/A,TRUE,"提出資料等作成";#N/A,#N/A,TRUE,"試験費関連"}</definedName>
    <definedName name="yuyuyuyu" localSheetId="2" hidden="1">{#N/A,#N/A,TRUE,"仕様検討";#N/A,#N/A,TRUE,"計画＿管理";#N/A,#N/A,TRUE,"設計";#N/A,#N/A,TRUE,"技術調整＿指導";#N/A,#N/A,TRUE,"試験立合";#N/A,#N/A,TRUE,"提出資料等作成";#N/A,#N/A,TRUE,"試験費関連"}</definedName>
    <definedName name="yuyuyuyu" localSheetId="0" hidden="1">{#N/A,#N/A,TRUE,"仕様検討";#N/A,#N/A,TRUE,"計画＿管理";#N/A,#N/A,TRUE,"設計";#N/A,#N/A,TRUE,"技術調整＿指導";#N/A,#N/A,TRUE,"試験立合";#N/A,#N/A,TRUE,"提出資料等作成";#N/A,#N/A,TRUE,"試験費関連"}</definedName>
    <definedName name="yuyuyuyu" localSheetId="1" hidden="1">{#N/A,#N/A,TRUE,"仕様検討";#N/A,#N/A,TRUE,"計画＿管理";#N/A,#N/A,TRUE,"設計";#N/A,#N/A,TRUE,"技術調整＿指導";#N/A,#N/A,TRUE,"試験立合";#N/A,#N/A,TRUE,"提出資料等作成";#N/A,#N/A,TRUE,"試験費関連"}</definedName>
    <definedName name="yuyuyuyu" hidden="1">{#N/A,#N/A,TRUE,"仕様検討";#N/A,#N/A,TRUE,"計画＿管理";#N/A,#N/A,TRUE,"設計";#N/A,#N/A,TRUE,"技術調整＿指導";#N/A,#N/A,TRUE,"試験立合";#N/A,#N/A,TRUE,"提出資料等作成";#N/A,#N/A,TRUE,"試験費関連"}</definedName>
    <definedName name="ｱ" localSheetId="2" hidden="1">{#N/A,#N/A,TRUE,"仕様検討";#N/A,#N/A,TRUE,"計画＿管理";#N/A,#N/A,TRUE,"設計";#N/A,#N/A,TRUE,"技術調整＿指導";#N/A,#N/A,TRUE,"試験立合";#N/A,#N/A,TRUE,"提出資料等作成";#N/A,#N/A,TRUE,"試験費関連"}</definedName>
    <definedName name="ｱ" localSheetId="0" hidden="1">{#N/A,#N/A,TRUE,"仕様検討";#N/A,#N/A,TRUE,"計画＿管理";#N/A,#N/A,TRUE,"設計";#N/A,#N/A,TRUE,"技術調整＿指導";#N/A,#N/A,TRUE,"試験立合";#N/A,#N/A,TRUE,"提出資料等作成";#N/A,#N/A,TRUE,"試験費関連"}</definedName>
    <definedName name="ｱ" localSheetId="1" hidden="1">{#N/A,#N/A,TRUE,"仕様検討";#N/A,#N/A,TRUE,"計画＿管理";#N/A,#N/A,TRUE,"設計";#N/A,#N/A,TRUE,"技術調整＿指導";#N/A,#N/A,TRUE,"試験立合";#N/A,#N/A,TRUE,"提出資料等作成";#N/A,#N/A,TRUE,"試験費関連"}</definedName>
    <definedName name="ｱ" hidden="1">{#N/A,#N/A,TRUE,"仕様検討";#N/A,#N/A,TRUE,"計画＿管理";#N/A,#N/A,TRUE,"設計";#N/A,#N/A,TRUE,"技術調整＿指導";#N/A,#N/A,TRUE,"試験立合";#N/A,#N/A,TRUE,"提出資料等作成";#N/A,#N/A,TRUE,"試験費関連"}</definedName>
    <definedName name="ｱｱ" localSheetId="2" hidden="1">{#N/A,#N/A,FALSE,"契約概要";#N/A,#N/A,FALSE,"総括";#N/A,#N/A,FALSE,"費目";#N/A,#N/A,FALSE,"加工";#N/A,#N/A,FALSE,"ＬＣ"}</definedName>
    <definedName name="ｱｱ" localSheetId="0" hidden="1">{#N/A,#N/A,FALSE,"契約概要";#N/A,#N/A,FALSE,"総括";#N/A,#N/A,FALSE,"費目";#N/A,#N/A,FALSE,"加工";#N/A,#N/A,FALSE,"ＬＣ"}</definedName>
    <definedName name="ｱｱ" localSheetId="1" hidden="1">{#N/A,#N/A,FALSE,"契約概要";#N/A,#N/A,FALSE,"総括";#N/A,#N/A,FALSE,"費目";#N/A,#N/A,FALSE,"加工";#N/A,#N/A,FALSE,"ＬＣ"}</definedName>
    <definedName name="ｱｱ" hidden="1">{#N/A,#N/A,FALSE,"契約概要";#N/A,#N/A,FALSE,"総括";#N/A,#N/A,FALSE,"費目";#N/A,#N/A,FALSE,"加工";#N/A,#N/A,FALSE,"ＬＣ"}</definedName>
    <definedName name="ｱｱｱ" localSheetId="2" hidden="1">{#N/A,#N/A,FALSE,"契約概要";#N/A,#N/A,FALSE,"前提";#N/A,#N/A,FALSE,"総括";#N/A,#N/A,FALSE,"費目";#N/A,#N/A,FALSE,"加工内訳";#N/A,#N/A,FALSE,"技術";#N/A,#N/A,FALSE,"治工具";#N/A,#N/A,FALSE,"その他経費";#N/A,#N/A,FALSE,"総利益率比較表"}</definedName>
    <definedName name="ｱｱｱ" localSheetId="0" hidden="1">{#N/A,#N/A,FALSE,"契約概要";#N/A,#N/A,FALSE,"前提";#N/A,#N/A,FALSE,"総括";#N/A,#N/A,FALSE,"費目";#N/A,#N/A,FALSE,"加工内訳";#N/A,#N/A,FALSE,"技術";#N/A,#N/A,FALSE,"治工具";#N/A,#N/A,FALSE,"その他経費";#N/A,#N/A,FALSE,"総利益率比較表"}</definedName>
    <definedName name="ｱｱｱ" localSheetId="1" hidden="1">{#N/A,#N/A,FALSE,"契約概要";#N/A,#N/A,FALSE,"前提";#N/A,#N/A,FALSE,"総括";#N/A,#N/A,FALSE,"費目";#N/A,#N/A,FALSE,"加工内訳";#N/A,#N/A,FALSE,"技術";#N/A,#N/A,FALSE,"治工具";#N/A,#N/A,FALSE,"その他経費";#N/A,#N/A,FALSE,"総利益率比較表"}</definedName>
    <definedName name="ｱｱｱ" hidden="1">{#N/A,#N/A,FALSE,"契約概要";#N/A,#N/A,FALSE,"前提";#N/A,#N/A,FALSE,"総括";#N/A,#N/A,FALSE,"費目";#N/A,#N/A,FALSE,"加工内訳";#N/A,#N/A,FALSE,"技術";#N/A,#N/A,FALSE,"治工具";#N/A,#N/A,FALSE,"その他経費";#N/A,#N/A,FALSE,"総利益率比較表"}</definedName>
    <definedName name="ああああ" localSheetId="2" hidden="1">{#N/A,#N/A,TRUE,"仕様検討";#N/A,#N/A,TRUE,"計画＿管理";#N/A,#N/A,TRUE,"設計";#N/A,#N/A,TRUE,"技術調整＿指導";#N/A,#N/A,TRUE,"試験立合";#N/A,#N/A,TRUE,"提出資料等作成";#N/A,#N/A,TRUE,"試験費関連"}</definedName>
    <definedName name="ああああ" localSheetId="0" hidden="1">{#N/A,#N/A,TRUE,"仕様検討";#N/A,#N/A,TRUE,"計画＿管理";#N/A,#N/A,TRUE,"設計";#N/A,#N/A,TRUE,"技術調整＿指導";#N/A,#N/A,TRUE,"試験立合";#N/A,#N/A,TRUE,"提出資料等作成";#N/A,#N/A,TRUE,"試験費関連"}</definedName>
    <definedName name="ああああ" localSheetId="1" hidden="1">{#N/A,#N/A,TRUE,"仕様検討";#N/A,#N/A,TRUE,"計画＿管理";#N/A,#N/A,TRUE,"設計";#N/A,#N/A,TRUE,"技術調整＿指導";#N/A,#N/A,TRUE,"試験立合";#N/A,#N/A,TRUE,"提出資料等作成";#N/A,#N/A,TRUE,"試験費関連"}</definedName>
    <definedName name="ああああ" hidden="1">{#N/A,#N/A,TRUE,"仕様検討";#N/A,#N/A,TRUE,"計画＿管理";#N/A,#N/A,TRUE,"設計";#N/A,#N/A,TRUE,"技術調整＿指導";#N/A,#N/A,TRUE,"試験立合";#N/A,#N/A,TRUE,"提出資料等作成";#N/A,#N/A,TRUE,"試験費関連"}</definedName>
    <definedName name="ああああああ" localSheetId="2" hidden="1">{#N/A,#N/A,TRUE,"仕様検討";#N/A,#N/A,TRUE,"計画＿管理";#N/A,#N/A,TRUE,"設計";#N/A,#N/A,TRUE,"技術調整＿指導";#N/A,#N/A,TRUE,"試験立合";#N/A,#N/A,TRUE,"提出資料等作成";#N/A,#N/A,TRUE,"試験費関連"}</definedName>
    <definedName name="ああああああ" localSheetId="0" hidden="1">{#N/A,#N/A,TRUE,"仕様検討";#N/A,#N/A,TRUE,"計画＿管理";#N/A,#N/A,TRUE,"設計";#N/A,#N/A,TRUE,"技術調整＿指導";#N/A,#N/A,TRUE,"試験立合";#N/A,#N/A,TRUE,"提出資料等作成";#N/A,#N/A,TRUE,"試験費関連"}</definedName>
    <definedName name="ああああああ" localSheetId="1" hidden="1">{#N/A,#N/A,TRUE,"仕様検討";#N/A,#N/A,TRUE,"計画＿管理";#N/A,#N/A,TRUE,"設計";#N/A,#N/A,TRUE,"技術調整＿指導";#N/A,#N/A,TRUE,"試験立合";#N/A,#N/A,TRUE,"提出資料等作成";#N/A,#N/A,TRUE,"試験費関連"}</definedName>
    <definedName name="ああああああ" hidden="1">{#N/A,#N/A,TRUE,"仕様検討";#N/A,#N/A,TRUE,"計画＿管理";#N/A,#N/A,TRUE,"設計";#N/A,#N/A,TRUE,"技術調整＿指導";#N/A,#N/A,TRUE,"試験立合";#N/A,#N/A,TRUE,"提出資料等作成";#N/A,#N/A,TRUE,"試験費関連"}</definedName>
    <definedName name="いいい" localSheetId="2" hidden="1">{#N/A,#N/A,TRUE,"仕様検討";#N/A,#N/A,TRUE,"計画＿管理";#N/A,#N/A,TRUE,"設計";#N/A,#N/A,TRUE,"技術調整＿指導";#N/A,#N/A,TRUE,"試験立合";#N/A,#N/A,TRUE,"提出資料等作成";#N/A,#N/A,TRUE,"試験費関連"}</definedName>
    <definedName name="いいい" localSheetId="0" hidden="1">{#N/A,#N/A,TRUE,"仕様検討";#N/A,#N/A,TRUE,"計画＿管理";#N/A,#N/A,TRUE,"設計";#N/A,#N/A,TRUE,"技術調整＿指導";#N/A,#N/A,TRUE,"試験立合";#N/A,#N/A,TRUE,"提出資料等作成";#N/A,#N/A,TRUE,"試験費関連"}</definedName>
    <definedName name="いいい" localSheetId="1" hidden="1">{#N/A,#N/A,TRUE,"仕様検討";#N/A,#N/A,TRUE,"計画＿管理";#N/A,#N/A,TRUE,"設計";#N/A,#N/A,TRUE,"技術調整＿指導";#N/A,#N/A,TRUE,"試験立合";#N/A,#N/A,TRUE,"提出資料等作成";#N/A,#N/A,TRUE,"試験費関連"}</definedName>
    <definedName name="いいい" hidden="1">{#N/A,#N/A,TRUE,"仕様検討";#N/A,#N/A,TRUE,"計画＿管理";#N/A,#N/A,TRUE,"設計";#N/A,#N/A,TRUE,"技術調整＿指導";#N/A,#N/A,TRUE,"試験立合";#N/A,#N/A,TRUE,"提出資料等作成";#N/A,#N/A,TRUE,"試験費関連"}</definedName>
    <definedName name="いいお" localSheetId="2" hidden="1">{#N/A,#N/A,FALSE,"予算表";#N/A,#N/A,FALSE,"人件費"}</definedName>
    <definedName name="いいお" localSheetId="0" hidden="1">{#N/A,#N/A,FALSE,"予算表";#N/A,#N/A,FALSE,"人件費"}</definedName>
    <definedName name="いいお" localSheetId="1" hidden="1">{#N/A,#N/A,FALSE,"予算表";#N/A,#N/A,FALSE,"人件費"}</definedName>
    <definedName name="いいお" hidden="1">{#N/A,#N/A,FALSE,"予算表";#N/A,#N/A,FALSE,"人件費"}</definedName>
    <definedName name="オプション15_Click" localSheetId="2">'【部内】R8向けQCD評価内訳（案）（見え消し）'!オプション15_Click</definedName>
    <definedName name="オプション15_Click" localSheetId="0">'QCD評価内訳 (案)'!オプション15_Click</definedName>
    <definedName name="オプション15_Click" localSheetId="1">別表!オプション15_Click</definedName>
    <definedName name="オプション15_Click">[0]!オプション15_Click</definedName>
    <definedName name="オプション16_Click" localSheetId="2">'【部内】R8向けQCD評価内訳（案）（見え消し）'!オプション16_Click</definedName>
    <definedName name="オプション16_Click" localSheetId="0">'QCD評価内訳 (案)'!オプション16_Click</definedName>
    <definedName name="オプション16_Click" localSheetId="1">別表!オプション16_Click</definedName>
    <definedName name="オプション16_Click">[0]!オプション16_Click</definedName>
    <definedName name="オプション17_Click" localSheetId="2">'【部内】R8向けQCD評価内訳（案）（見え消し）'!オプション17_Click</definedName>
    <definedName name="オプション17_Click" localSheetId="0">'QCD評価内訳 (案)'!オプション17_Click</definedName>
    <definedName name="オプション17_Click" localSheetId="1">別表!オプション17_Click</definedName>
    <definedName name="オプション17_Click">[0]!オプション17_Click</definedName>
    <definedName name="オプション18_Click" localSheetId="2">'【部内】R8向けQCD評価内訳（案）（見え消し）'!オプション18_Click</definedName>
    <definedName name="オプション18_Click" localSheetId="0">'QCD評価内訳 (案)'!オプション18_Click</definedName>
    <definedName name="オプション18_Click" localSheetId="1">別表!オプション18_Click</definedName>
    <definedName name="オプション18_Click">[0]!オプション18_Click</definedName>
    <definedName name="オプション19_Click" localSheetId="2">'【部内】R8向けQCD評価内訳（案）（見え消し）'!オプション19_Click</definedName>
    <definedName name="オプション19_Click" localSheetId="0">'QCD評価内訳 (案)'!オプション19_Click</definedName>
    <definedName name="オプション19_Click" localSheetId="1">別表!オプション19_Click</definedName>
    <definedName name="オプション19_Click">[0]!オプション19_Click</definedName>
    <definedName name="こう" localSheetId="2" hidden="1">{#N/A,#N/A,TRUE,"2 (7)"}</definedName>
    <definedName name="こう" localSheetId="0" hidden="1">{#N/A,#N/A,TRUE,"2 (7)"}</definedName>
    <definedName name="こう" localSheetId="1" hidden="1">{#N/A,#N/A,TRUE,"2 (7)"}</definedName>
    <definedName name="こう" hidden="1">{#N/A,#N/A,TRUE,"2 (7)"}</definedName>
    <definedName name="ちちち" localSheetId="2" hidden="1">{#N/A,#N/A,TRUE,"2 (7)"}</definedName>
    <definedName name="ちちち" localSheetId="0" hidden="1">{#N/A,#N/A,TRUE,"2 (7)"}</definedName>
    <definedName name="ちちち" localSheetId="1" hidden="1">{#N/A,#N/A,TRUE,"2 (7)"}</definedName>
    <definedName name="ちちち" hidden="1">{#N/A,#N/A,TRUE,"2 (7)"}</definedName>
    <definedName name="ちちちちちちちちちちちちち" localSheetId="2" hidden="1">{#N/A,#N/A,TRUE,"2 (7)"}</definedName>
    <definedName name="ちちちちちちちちちちちちち" localSheetId="0" hidden="1">{#N/A,#N/A,TRUE,"2 (7)"}</definedName>
    <definedName name="ちちちちちちちちちちちちち" localSheetId="1" hidden="1">{#N/A,#N/A,TRUE,"2 (7)"}</definedName>
    <definedName name="ちちちちちちちちちちちちち" hidden="1">{#N/A,#N/A,TRUE,"2 (7)"}</definedName>
    <definedName name="っっｋ１" localSheetId="2" hidden="1">{#N/A,#N/A,FALSE,"表紙";#N/A,#N/A,FALSE,"契約概要";#N/A,#N/A,FALSE,"生産状況";#N/A,#N/A,FALSE,"前提";#N/A,#N/A,FALSE,"総括";#N/A,#N/A,FALSE,"費目";#N/A,#N/A,FALSE,"価格推移";#N/A,#N/A,FALSE,"加工";#N/A,#N/A,FALSE,"直経";#N/A,#N/A,FALSE,"その他経費"}</definedName>
    <definedName name="っっｋ１" localSheetId="0" hidden="1">{#N/A,#N/A,FALSE,"表紙";#N/A,#N/A,FALSE,"契約概要";#N/A,#N/A,FALSE,"生産状況";#N/A,#N/A,FALSE,"前提";#N/A,#N/A,FALSE,"総括";#N/A,#N/A,FALSE,"費目";#N/A,#N/A,FALSE,"価格推移";#N/A,#N/A,FALSE,"加工";#N/A,#N/A,FALSE,"直経";#N/A,#N/A,FALSE,"その他経費"}</definedName>
    <definedName name="っっｋ１" localSheetId="1" hidden="1">{#N/A,#N/A,FALSE,"表紙";#N/A,#N/A,FALSE,"契約概要";#N/A,#N/A,FALSE,"生産状況";#N/A,#N/A,FALSE,"前提";#N/A,#N/A,FALSE,"総括";#N/A,#N/A,FALSE,"費目";#N/A,#N/A,FALSE,"価格推移";#N/A,#N/A,FALSE,"加工";#N/A,#N/A,FALSE,"直経";#N/A,#N/A,FALSE,"その他経費"}</definedName>
    <definedName name="っっｋ１" hidden="1">{#N/A,#N/A,FALSE,"表紙";#N/A,#N/A,FALSE,"契約概要";#N/A,#N/A,FALSE,"生産状況";#N/A,#N/A,FALSE,"前提";#N/A,#N/A,FALSE,"総括";#N/A,#N/A,FALSE,"費目";#N/A,#N/A,FALSE,"価格推移";#N/A,#N/A,FALSE,"加工";#N/A,#N/A,FALSE,"直経";#N/A,#N/A,FALSE,"その他経費"}</definedName>
    <definedName name="ととと" localSheetId="2" hidden="1">{#N/A,#N/A,FALSE,"予算表";#N/A,#N/A,FALSE,"人件費"}</definedName>
    <definedName name="ととと" localSheetId="0" hidden="1">{#N/A,#N/A,FALSE,"予算表";#N/A,#N/A,FALSE,"人件費"}</definedName>
    <definedName name="ととと" localSheetId="1" hidden="1">{#N/A,#N/A,FALSE,"予算表";#N/A,#N/A,FALSE,"人件費"}</definedName>
    <definedName name="ととと" hidden="1">{#N/A,#N/A,FALSE,"予算表";#N/A,#N/A,FALSE,"人件費"}</definedName>
    <definedName name="むむむむむむむむむむ" localSheetId="2" hidden="1">{#N/A,#N/A,FALSE,"表紙";#N/A,#N/A,FALSE,"見積一覧";#N/A,#N/A,FALSE,"生産状況";#N/A,#N/A,FALSE,"前提"}</definedName>
    <definedName name="むむむむむむむむむむ" localSheetId="0" hidden="1">{#N/A,#N/A,FALSE,"表紙";#N/A,#N/A,FALSE,"見積一覧";#N/A,#N/A,FALSE,"生産状況";#N/A,#N/A,FALSE,"前提"}</definedName>
    <definedName name="むむむむむむむむむむ" localSheetId="1" hidden="1">{#N/A,#N/A,FALSE,"表紙";#N/A,#N/A,FALSE,"見積一覧";#N/A,#N/A,FALSE,"生産状況";#N/A,#N/A,FALSE,"前提"}</definedName>
    <definedName name="むむむむむむむむむむ" hidden="1">{#N/A,#N/A,FALSE,"表紙";#N/A,#N/A,FALSE,"見積一覧";#N/A,#N/A,FALSE,"生産状況";#N/A,#N/A,FALSE,"前提"}</definedName>
    <definedName name="めるる" localSheetId="2" hidden="1">{#N/A,#N/A,FALSE,"契約概要";#N/A,#N/A,FALSE,"総括";#N/A,#N/A,FALSE,"費目";#N/A,#N/A,FALSE,"梱包輸送"}</definedName>
    <definedName name="めるる" localSheetId="0" hidden="1">{#N/A,#N/A,FALSE,"契約概要";#N/A,#N/A,FALSE,"総括";#N/A,#N/A,FALSE,"費目";#N/A,#N/A,FALSE,"梱包輸送"}</definedName>
    <definedName name="めるる" localSheetId="1" hidden="1">{#N/A,#N/A,FALSE,"契約概要";#N/A,#N/A,FALSE,"総括";#N/A,#N/A,FALSE,"費目";#N/A,#N/A,FALSE,"梱包輸送"}</definedName>
    <definedName name="めるる" hidden="1">{#N/A,#N/A,FALSE,"契約概要";#N/A,#N/A,FALSE,"総括";#N/A,#N/A,FALSE,"費目";#N/A,#N/A,FALSE,"梱包輸送"}</definedName>
    <definedName name="りまららまけ" localSheetId="2" hidden="1">{#N/A,#N/A,FALSE,"契約概要";#N/A,#N/A,FALSE,"総括";#N/A,#N/A,FALSE,"費目";#N/A,#N/A,FALSE,"設計"}</definedName>
    <definedName name="りまららまけ" localSheetId="0" hidden="1">{#N/A,#N/A,FALSE,"契約概要";#N/A,#N/A,FALSE,"総括";#N/A,#N/A,FALSE,"費目";#N/A,#N/A,FALSE,"設計"}</definedName>
    <definedName name="りまららまけ" localSheetId="1" hidden="1">{#N/A,#N/A,FALSE,"契約概要";#N/A,#N/A,FALSE,"総括";#N/A,#N/A,FALSE,"費目";#N/A,#N/A,FALSE,"設計"}</definedName>
    <definedName name="りまららまけ" hidden="1">{#N/A,#N/A,FALSE,"契約概要";#N/A,#N/A,FALSE,"総括";#N/A,#N/A,FALSE,"費目";#N/A,#N/A,FALSE,"設計"}</definedName>
    <definedName name="ﾚﾚﾚﾚﾚ" localSheetId="2">'【部内】R8向けQCD評価内訳（案）（見え消し）'!ﾚﾚﾚﾚﾚ</definedName>
    <definedName name="ﾚﾚﾚﾚﾚ" localSheetId="0">'QCD評価内訳 (案)'!ﾚﾚﾚﾚﾚ</definedName>
    <definedName name="ﾚﾚﾚﾚﾚ" localSheetId="1">別表!ﾚﾚﾚﾚﾚ</definedName>
    <definedName name="ﾚﾚﾚﾚﾚ">[0]!ﾚﾚﾚﾚﾚ</definedName>
    <definedName name="んん" localSheetId="2" hidden="1">{#N/A,#N/A,FALSE,"予算表";#N/A,#N/A,FALSE,"人件費"}</definedName>
    <definedName name="んん" localSheetId="0" hidden="1">{#N/A,#N/A,FALSE,"予算表";#N/A,#N/A,FALSE,"人件費"}</definedName>
    <definedName name="んん" localSheetId="1" hidden="1">{#N/A,#N/A,FALSE,"予算表";#N/A,#N/A,FALSE,"人件費"}</definedName>
    <definedName name="んん" hidden="1">{#N/A,#N/A,FALSE,"予算表";#N/A,#N/A,FALSE,"人件費"}</definedName>
    <definedName name="案" localSheetId="2" hidden="1">{#N/A,#N/A,FALSE,"契約概要";#N/A,#N/A,FALSE,"総括";#N/A,#N/A,FALSE,"費目";#N/A,#N/A,FALSE,"直材";#N/A,#N/A,FALSE,"価格推移"}</definedName>
    <definedName name="案" localSheetId="0" hidden="1">{#N/A,#N/A,FALSE,"契約概要";#N/A,#N/A,FALSE,"総括";#N/A,#N/A,FALSE,"費目";#N/A,#N/A,FALSE,"直材";#N/A,#N/A,FALSE,"価格推移"}</definedName>
    <definedName name="案" localSheetId="1" hidden="1">{#N/A,#N/A,FALSE,"契約概要";#N/A,#N/A,FALSE,"総括";#N/A,#N/A,FALSE,"費目";#N/A,#N/A,FALSE,"直材";#N/A,#N/A,FALSE,"価格推移"}</definedName>
    <definedName name="案" hidden="1">{#N/A,#N/A,FALSE,"契約概要";#N/A,#N/A,FALSE,"総括";#N/A,#N/A,FALSE,"費目";#N/A,#N/A,FALSE,"直材";#N/A,#N/A,FALSE,"価格推移"}</definedName>
    <definedName name="営業社手" localSheetId="2">#REF!,#REF!</definedName>
    <definedName name="営業社手" localSheetId="0">#REF!,#REF!</definedName>
    <definedName name="営業社手" localSheetId="1">#REF!,#REF!</definedName>
    <definedName name="営業社手">#REF!,#REF!</definedName>
    <definedName name="加工外注" localSheetId="2" hidden="1">{#N/A,#N/A,TRUE,"仕様検討";#N/A,#N/A,TRUE,"計画＿管理";#N/A,#N/A,TRUE,"設計";#N/A,#N/A,TRUE,"技術調整＿指導";#N/A,#N/A,TRUE,"試験立合";#N/A,#N/A,TRUE,"提出資料等作成";#N/A,#N/A,TRUE,"試験費関連"}</definedName>
    <definedName name="加工外注" localSheetId="0" hidden="1">{#N/A,#N/A,TRUE,"仕様検討";#N/A,#N/A,TRUE,"計画＿管理";#N/A,#N/A,TRUE,"設計";#N/A,#N/A,TRUE,"技術調整＿指導";#N/A,#N/A,TRUE,"試験立合";#N/A,#N/A,TRUE,"提出資料等作成";#N/A,#N/A,TRUE,"試験費関連"}</definedName>
    <definedName name="加工外注" localSheetId="1" hidden="1">{#N/A,#N/A,TRUE,"仕様検討";#N/A,#N/A,TRUE,"計画＿管理";#N/A,#N/A,TRUE,"設計";#N/A,#N/A,TRUE,"技術調整＿指導";#N/A,#N/A,TRUE,"試験立合";#N/A,#N/A,TRUE,"提出資料等作成";#N/A,#N/A,TRUE,"試験費関連"}</definedName>
    <definedName name="加工外注" hidden="1">{#N/A,#N/A,TRUE,"仕様検討";#N/A,#N/A,TRUE,"計画＿管理";#N/A,#N/A,TRUE,"設計";#N/A,#N/A,TRUE,"技術調整＿指導";#N/A,#N/A,TRUE,"試験立合";#N/A,#N/A,TRUE,"提出資料等作成";#N/A,#N/A,TRUE,"試験費関連"}</definedName>
    <definedName name="加工外注内訳" localSheetId="2" hidden="1">{#N/A,#N/A,TRUE,"仕様検討";#N/A,#N/A,TRUE,"計画＿管理";#N/A,#N/A,TRUE,"設計";#N/A,#N/A,TRUE,"技術調整＿指導";#N/A,#N/A,TRUE,"試験立合";#N/A,#N/A,TRUE,"提出資料等作成";#N/A,#N/A,TRUE,"試験費関連"}</definedName>
    <definedName name="加工外注内訳" localSheetId="0" hidden="1">{#N/A,#N/A,TRUE,"仕様検討";#N/A,#N/A,TRUE,"計画＿管理";#N/A,#N/A,TRUE,"設計";#N/A,#N/A,TRUE,"技術調整＿指導";#N/A,#N/A,TRUE,"試験立合";#N/A,#N/A,TRUE,"提出資料等作成";#N/A,#N/A,TRUE,"試験費関連"}</definedName>
    <definedName name="加工外注内訳" localSheetId="1" hidden="1">{#N/A,#N/A,TRUE,"仕様検討";#N/A,#N/A,TRUE,"計画＿管理";#N/A,#N/A,TRUE,"設計";#N/A,#N/A,TRUE,"技術調整＿指導";#N/A,#N/A,TRUE,"試験立合";#N/A,#N/A,TRUE,"提出資料等作成";#N/A,#N/A,TRUE,"試験費関連"}</definedName>
    <definedName name="加工外注内訳" hidden="1">{#N/A,#N/A,TRUE,"仕様検討";#N/A,#N/A,TRUE,"計画＿管理";#N/A,#N/A,TRUE,"設計";#N/A,#N/A,TRUE,"技術調整＿指導";#N/A,#N/A,TRUE,"試験立合";#N/A,#N/A,TRUE,"提出資料等作成";#N/A,#N/A,TRUE,"試験費関連"}</definedName>
    <definedName name="加工外注内訳１" localSheetId="2" hidden="1">{#N/A,#N/A,TRUE,"仕様検討";#N/A,#N/A,TRUE,"計画＿管理";#N/A,#N/A,TRUE,"設計";#N/A,#N/A,TRUE,"技術調整＿指導";#N/A,#N/A,TRUE,"試験立合";#N/A,#N/A,TRUE,"提出資料等作成";#N/A,#N/A,TRUE,"試験費関連"}</definedName>
    <definedName name="加工外注内訳１" localSheetId="0" hidden="1">{#N/A,#N/A,TRUE,"仕様検討";#N/A,#N/A,TRUE,"計画＿管理";#N/A,#N/A,TRUE,"設計";#N/A,#N/A,TRUE,"技術調整＿指導";#N/A,#N/A,TRUE,"試験立合";#N/A,#N/A,TRUE,"提出資料等作成";#N/A,#N/A,TRUE,"試験費関連"}</definedName>
    <definedName name="加工外注内訳１" localSheetId="1" hidden="1">{#N/A,#N/A,TRUE,"仕様検討";#N/A,#N/A,TRUE,"計画＿管理";#N/A,#N/A,TRUE,"設計";#N/A,#N/A,TRUE,"技術調整＿指導";#N/A,#N/A,TRUE,"試験立合";#N/A,#N/A,TRUE,"提出資料等作成";#N/A,#N/A,TRUE,"試験費関連"}</definedName>
    <definedName name="加工外注内訳１" hidden="1">{#N/A,#N/A,TRUE,"仕様検討";#N/A,#N/A,TRUE,"計画＿管理";#N/A,#N/A,TRUE,"設計";#N/A,#N/A,TRUE,"技術調整＿指導";#N/A,#N/A,TRUE,"試験立合";#N/A,#N/A,TRUE,"提出資料等作成";#N/A,#N/A,TRUE,"試験費関連"}</definedName>
    <definedName name="加工外注内訳２" localSheetId="2" hidden="1">{#N/A,#N/A,TRUE,"仕様検討";#N/A,#N/A,TRUE,"計画＿管理";#N/A,#N/A,TRUE,"設計";#N/A,#N/A,TRUE,"技術調整＿指導";#N/A,#N/A,TRUE,"試験立合";#N/A,#N/A,TRUE,"提出資料等作成";#N/A,#N/A,TRUE,"試験費関連"}</definedName>
    <definedName name="加工外注内訳２" localSheetId="0" hidden="1">{#N/A,#N/A,TRUE,"仕様検討";#N/A,#N/A,TRUE,"計画＿管理";#N/A,#N/A,TRUE,"設計";#N/A,#N/A,TRUE,"技術調整＿指導";#N/A,#N/A,TRUE,"試験立合";#N/A,#N/A,TRUE,"提出資料等作成";#N/A,#N/A,TRUE,"試験費関連"}</definedName>
    <definedName name="加工外注内訳２" localSheetId="1" hidden="1">{#N/A,#N/A,TRUE,"仕様検討";#N/A,#N/A,TRUE,"計画＿管理";#N/A,#N/A,TRUE,"設計";#N/A,#N/A,TRUE,"技術調整＿指導";#N/A,#N/A,TRUE,"試験立合";#N/A,#N/A,TRUE,"提出資料等作成";#N/A,#N/A,TRUE,"試験費関連"}</definedName>
    <definedName name="加工外注内訳２" hidden="1">{#N/A,#N/A,TRUE,"仕様検討";#N/A,#N/A,TRUE,"計画＿管理";#N/A,#N/A,TRUE,"設計";#N/A,#N/A,TRUE,"技術調整＿指導";#N/A,#N/A,TRUE,"試験立合";#N/A,#N/A,TRUE,"提出資料等作成";#N/A,#N/A,TRUE,"試験費関連"}</definedName>
    <definedName name="加工外注費" localSheetId="2" hidden="1">{#N/A,#N/A,TRUE,"仕様検討";#N/A,#N/A,TRUE,"計画＿管理";#N/A,#N/A,TRUE,"設計";#N/A,#N/A,TRUE,"技術調整＿指導";#N/A,#N/A,TRUE,"試験立合";#N/A,#N/A,TRUE,"提出資料等作成";#N/A,#N/A,TRUE,"試験費関連"}</definedName>
    <definedName name="加工外注費" localSheetId="0" hidden="1">{#N/A,#N/A,TRUE,"仕様検討";#N/A,#N/A,TRUE,"計画＿管理";#N/A,#N/A,TRUE,"設計";#N/A,#N/A,TRUE,"技術調整＿指導";#N/A,#N/A,TRUE,"試験立合";#N/A,#N/A,TRUE,"提出資料等作成";#N/A,#N/A,TRUE,"試験費関連"}</definedName>
    <definedName name="加工外注費" localSheetId="1" hidden="1">{#N/A,#N/A,TRUE,"仕様検討";#N/A,#N/A,TRUE,"計画＿管理";#N/A,#N/A,TRUE,"設計";#N/A,#N/A,TRUE,"技術調整＿指導";#N/A,#N/A,TRUE,"試験立合";#N/A,#N/A,TRUE,"提出資料等作成";#N/A,#N/A,TRUE,"試験費関連"}</definedName>
    <definedName name="加工外注費" hidden="1">{#N/A,#N/A,TRUE,"仕様検討";#N/A,#N/A,TRUE,"計画＿管理";#N/A,#N/A,TRUE,"設計";#N/A,#N/A,TRUE,"技術調整＿指導";#N/A,#N/A,TRUE,"試験立合";#N/A,#N/A,TRUE,"提出資料等作成";#N/A,#N/A,TRUE,"試験費関連"}</definedName>
    <definedName name="加工細" localSheetId="2" hidden="1">{#N/A,#N/A,TRUE,"仕様検討";#N/A,#N/A,TRUE,"計画＿管理";#N/A,#N/A,TRUE,"設計";#N/A,#N/A,TRUE,"技術調整＿指導";#N/A,#N/A,TRUE,"試験立合";#N/A,#N/A,TRUE,"提出資料等作成";#N/A,#N/A,TRUE,"試験費関連"}</definedName>
    <definedName name="加工細" localSheetId="0" hidden="1">{#N/A,#N/A,TRUE,"仕様検討";#N/A,#N/A,TRUE,"計画＿管理";#N/A,#N/A,TRUE,"設計";#N/A,#N/A,TRUE,"技術調整＿指導";#N/A,#N/A,TRUE,"試験立合";#N/A,#N/A,TRUE,"提出資料等作成";#N/A,#N/A,TRUE,"試験費関連"}</definedName>
    <definedName name="加工細" localSheetId="1" hidden="1">{#N/A,#N/A,TRUE,"仕様検討";#N/A,#N/A,TRUE,"計画＿管理";#N/A,#N/A,TRUE,"設計";#N/A,#N/A,TRUE,"技術調整＿指導";#N/A,#N/A,TRUE,"試験立合";#N/A,#N/A,TRUE,"提出資料等作成";#N/A,#N/A,TRUE,"試験費関連"}</definedName>
    <definedName name="加工細" hidden="1">{#N/A,#N/A,TRUE,"仕様検討";#N/A,#N/A,TRUE,"計画＿管理";#N/A,#N/A,TRUE,"設計";#N/A,#N/A,TRUE,"技術調整＿指導";#N/A,#N/A,TRUE,"試験立合";#N/A,#N/A,TRUE,"提出資料等作成";#N/A,#N/A,TRUE,"試験費関連"}</definedName>
    <definedName name="加工細2" localSheetId="2" hidden="1">{#N/A,#N/A,TRUE,"仕様検討";#N/A,#N/A,TRUE,"計画＿管理";#N/A,#N/A,TRUE,"設計";#N/A,#N/A,TRUE,"技術調整＿指導";#N/A,#N/A,TRUE,"試験立合";#N/A,#N/A,TRUE,"提出資料等作成";#N/A,#N/A,TRUE,"試験費関連"}</definedName>
    <definedName name="加工細2" localSheetId="0" hidden="1">{#N/A,#N/A,TRUE,"仕様検討";#N/A,#N/A,TRUE,"計画＿管理";#N/A,#N/A,TRUE,"設計";#N/A,#N/A,TRUE,"技術調整＿指導";#N/A,#N/A,TRUE,"試験立合";#N/A,#N/A,TRUE,"提出資料等作成";#N/A,#N/A,TRUE,"試験費関連"}</definedName>
    <definedName name="加工細2" localSheetId="1" hidden="1">{#N/A,#N/A,TRUE,"仕様検討";#N/A,#N/A,TRUE,"計画＿管理";#N/A,#N/A,TRUE,"設計";#N/A,#N/A,TRUE,"技術調整＿指導";#N/A,#N/A,TRUE,"試験立合";#N/A,#N/A,TRUE,"提出資料等作成";#N/A,#N/A,TRUE,"試験費関連"}</definedName>
    <definedName name="加工細2" hidden="1">{#N/A,#N/A,TRUE,"仕様検討";#N/A,#N/A,TRUE,"計画＿管理";#N/A,#N/A,TRUE,"設計";#N/A,#N/A,TRUE,"技術調整＿指導";#N/A,#N/A,TRUE,"試験立合";#N/A,#N/A,TRUE,"提出資料等作成";#N/A,#N/A,TRUE,"試験費関連"}</definedName>
    <definedName name="加工細部" localSheetId="2" hidden="1">{#N/A,#N/A,TRUE,"仕様検討";#N/A,#N/A,TRUE,"計画＿管理";#N/A,#N/A,TRUE,"設計";#N/A,#N/A,TRUE,"技術調整＿指導";#N/A,#N/A,TRUE,"試験立合";#N/A,#N/A,TRUE,"提出資料等作成";#N/A,#N/A,TRUE,"試験費関連"}</definedName>
    <definedName name="加工細部" localSheetId="0" hidden="1">{#N/A,#N/A,TRUE,"仕様検討";#N/A,#N/A,TRUE,"計画＿管理";#N/A,#N/A,TRUE,"設計";#N/A,#N/A,TRUE,"技術調整＿指導";#N/A,#N/A,TRUE,"試験立合";#N/A,#N/A,TRUE,"提出資料等作成";#N/A,#N/A,TRUE,"試験費関連"}</definedName>
    <definedName name="加工細部" localSheetId="1" hidden="1">{#N/A,#N/A,TRUE,"仕様検討";#N/A,#N/A,TRUE,"計画＿管理";#N/A,#N/A,TRUE,"設計";#N/A,#N/A,TRUE,"技術調整＿指導";#N/A,#N/A,TRUE,"試験立合";#N/A,#N/A,TRUE,"提出資料等作成";#N/A,#N/A,TRUE,"試験費関連"}</definedName>
    <definedName name="加工細部" hidden="1">{#N/A,#N/A,TRUE,"仕様検討";#N/A,#N/A,TRUE,"計画＿管理";#N/A,#N/A,TRUE,"設計";#N/A,#N/A,TRUE,"技術調整＿指導";#N/A,#N/A,TRUE,"試験立合";#N/A,#N/A,TRUE,"提出資料等作成";#N/A,#N/A,TRUE,"試験費関連"}</definedName>
    <definedName name="加工細部内容" localSheetId="2" hidden="1">{#N/A,#N/A,TRUE,"仕様検討";#N/A,#N/A,TRUE,"計画＿管理";#N/A,#N/A,TRUE,"設計";#N/A,#N/A,TRUE,"技術調整＿指導";#N/A,#N/A,TRUE,"試験立合";#N/A,#N/A,TRUE,"提出資料等作成";#N/A,#N/A,TRUE,"試験費関連"}</definedName>
    <definedName name="加工細部内容" localSheetId="0" hidden="1">{#N/A,#N/A,TRUE,"仕様検討";#N/A,#N/A,TRUE,"計画＿管理";#N/A,#N/A,TRUE,"設計";#N/A,#N/A,TRUE,"技術調整＿指導";#N/A,#N/A,TRUE,"試験立合";#N/A,#N/A,TRUE,"提出資料等作成";#N/A,#N/A,TRUE,"試験費関連"}</definedName>
    <definedName name="加工細部内容" localSheetId="1" hidden="1">{#N/A,#N/A,TRUE,"仕様検討";#N/A,#N/A,TRUE,"計画＿管理";#N/A,#N/A,TRUE,"設計";#N/A,#N/A,TRUE,"技術調整＿指導";#N/A,#N/A,TRUE,"試験立合";#N/A,#N/A,TRUE,"提出資料等作成";#N/A,#N/A,TRUE,"試験費関連"}</definedName>
    <definedName name="加工細部内容" hidden="1">{#N/A,#N/A,TRUE,"仕様検討";#N/A,#N/A,TRUE,"計画＿管理";#N/A,#N/A,TRUE,"設計";#N/A,#N/A,TRUE,"技術調整＿指導";#N/A,#N/A,TRUE,"試験立合";#N/A,#N/A,TRUE,"提出資料等作成";#N/A,#N/A,TRUE,"試験費関連"}</definedName>
    <definedName name="加工作業" localSheetId="2" hidden="1">{#N/A,#N/A,TRUE,"仕様検討";#N/A,#N/A,TRUE,"計画＿管理";#N/A,#N/A,TRUE,"設計";#N/A,#N/A,TRUE,"技術調整＿指導";#N/A,#N/A,TRUE,"試験立合";#N/A,#N/A,TRUE,"提出資料等作成";#N/A,#N/A,TRUE,"試験費関連"}</definedName>
    <definedName name="加工作業" localSheetId="0" hidden="1">{#N/A,#N/A,TRUE,"仕様検討";#N/A,#N/A,TRUE,"計画＿管理";#N/A,#N/A,TRUE,"設計";#N/A,#N/A,TRUE,"技術調整＿指導";#N/A,#N/A,TRUE,"試験立合";#N/A,#N/A,TRUE,"提出資料等作成";#N/A,#N/A,TRUE,"試験費関連"}</definedName>
    <definedName name="加工作業" localSheetId="1" hidden="1">{#N/A,#N/A,TRUE,"仕様検討";#N/A,#N/A,TRUE,"計画＿管理";#N/A,#N/A,TRUE,"設計";#N/A,#N/A,TRUE,"技術調整＿指導";#N/A,#N/A,TRUE,"試験立合";#N/A,#N/A,TRUE,"提出資料等作成";#N/A,#N/A,TRUE,"試験費関連"}</definedName>
    <definedName name="加工作業" hidden="1">{#N/A,#N/A,TRUE,"仕様検討";#N/A,#N/A,TRUE,"計画＿管理";#N/A,#N/A,TRUE,"設計";#N/A,#N/A,TRUE,"技術調整＿指導";#N/A,#N/A,TRUE,"試験立合";#N/A,#N/A,TRUE,"提出資料等作成";#N/A,#N/A,TRUE,"試験費関連"}</definedName>
    <definedName name="改造用" localSheetId="2" hidden="1">{#N/A,#N/A,TRUE,"2 (7)"}</definedName>
    <definedName name="改造用" localSheetId="0" hidden="1">{#N/A,#N/A,TRUE,"2 (7)"}</definedName>
    <definedName name="改造用" localSheetId="1" hidden="1">{#N/A,#N/A,TRUE,"2 (7)"}</definedName>
    <definedName name="改造用" hidden="1">{#N/A,#N/A,TRUE,"2 (7)"}</definedName>
    <definedName name="改定履歴" localSheetId="2" hidden="1">{#N/A,#N/A,TRUE,"仕様検討";#N/A,#N/A,TRUE,"計画＿管理";#N/A,#N/A,TRUE,"設計";#N/A,#N/A,TRUE,"技術調整＿指導";#N/A,#N/A,TRUE,"試験立合";#N/A,#N/A,TRUE,"提出資料等作成";#N/A,#N/A,TRUE,"試験費関連"}</definedName>
    <definedName name="改定履歴" localSheetId="0" hidden="1">{#N/A,#N/A,TRUE,"仕様検討";#N/A,#N/A,TRUE,"計画＿管理";#N/A,#N/A,TRUE,"設計";#N/A,#N/A,TRUE,"技術調整＿指導";#N/A,#N/A,TRUE,"試験立合";#N/A,#N/A,TRUE,"提出資料等作成";#N/A,#N/A,TRUE,"試験費関連"}</definedName>
    <definedName name="改定履歴" localSheetId="1" hidden="1">{#N/A,#N/A,TRUE,"仕様検討";#N/A,#N/A,TRUE,"計画＿管理";#N/A,#N/A,TRUE,"設計";#N/A,#N/A,TRUE,"技術調整＿指導";#N/A,#N/A,TRUE,"試験立合";#N/A,#N/A,TRUE,"提出資料等作成";#N/A,#N/A,TRUE,"試験費関連"}</definedName>
    <definedName name="改定履歴" hidden="1">{#N/A,#N/A,TRUE,"仕様検討";#N/A,#N/A,TRUE,"計画＿管理";#N/A,#N/A,TRUE,"設計";#N/A,#N/A,TRUE,"技術調整＿指導";#N/A,#N/A,TRUE,"試験立合";#N/A,#N/A,TRUE,"提出資料等作成";#N/A,#N/A,TRUE,"試験費関連"}</definedName>
    <definedName name="開蔵用" localSheetId="2" hidden="1">{#N/A,#N/A,TRUE,"2 (7)"}</definedName>
    <definedName name="開蔵用" localSheetId="0" hidden="1">{#N/A,#N/A,TRUE,"2 (7)"}</definedName>
    <definedName name="開蔵用" localSheetId="1" hidden="1">{#N/A,#N/A,TRUE,"2 (7)"}</definedName>
    <definedName name="開蔵用" hidden="1">{#N/A,#N/A,TRUE,"2 (7)"}</definedName>
    <definedName name="監査" localSheetId="2" hidden="1">{#N/A,#N/A,FALSE,"契約概要";#N/A,#N/A,FALSE,"総括";#N/A,#N/A,FALSE,"費目";#N/A,#N/A,FALSE,"梱包輸送"}</definedName>
    <definedName name="監査" localSheetId="0" hidden="1">{#N/A,#N/A,FALSE,"契約概要";#N/A,#N/A,FALSE,"総括";#N/A,#N/A,FALSE,"費目";#N/A,#N/A,FALSE,"梱包輸送"}</definedName>
    <definedName name="監査" localSheetId="1"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localSheetId="0" hidden="1">{#N/A,#N/A,FALSE,"表紙";#N/A,#N/A,FALSE,"概要";#N/A,#N/A,FALSE,"価格査定調書";#N/A,#N/A,FALSE,"査定内訳書"}</definedName>
    <definedName name="監査協議" localSheetId="1" hidden="1">{#N/A,#N/A,FALSE,"表紙";#N/A,#N/A,FALSE,"概要";#N/A,#N/A,FALSE,"価格査定調書";#N/A,#N/A,FALSE,"査定内訳書"}</definedName>
    <definedName name="監査協議" hidden="1">{#N/A,#N/A,FALSE,"表紙";#N/A,#N/A,FALSE,"概要";#N/A,#N/A,FALSE,"価格査定調書";#N/A,#N/A,FALSE,"査定内訳書"}</definedName>
    <definedName name="技運費用共通費計算内訳" localSheetId="2" hidden="1">{#N/A,#N/A,FALSE,"加工";#N/A,#N/A,FALSE,"見積概算中確";#N/A,#N/A,FALSE,"設計"}</definedName>
    <definedName name="技運費用共通費計算内訳" localSheetId="0" hidden="1">{#N/A,#N/A,FALSE,"加工";#N/A,#N/A,FALSE,"見積概算中確";#N/A,#N/A,FALSE,"設計"}</definedName>
    <definedName name="技運費用共通費計算内訳" localSheetId="1" hidden="1">{#N/A,#N/A,FALSE,"加工";#N/A,#N/A,FALSE,"見積概算中確";#N/A,#N/A,FALSE,"設計"}</definedName>
    <definedName name="技運費用共通費計算内訳" hidden="1">{#N/A,#N/A,FALSE,"加工";#N/A,#N/A,FALSE,"見積概算中確";#N/A,#N/A,FALSE,"設計"}</definedName>
    <definedName name="技術試験" localSheetId="2" hidden="1">{#N/A,#N/A,TRUE,"仕様検討";#N/A,#N/A,TRUE,"計画＿管理";#N/A,#N/A,TRUE,"設計";#N/A,#N/A,TRUE,"技術調整＿指導";#N/A,#N/A,TRUE,"試験立合";#N/A,#N/A,TRUE,"提出資料等作成";#N/A,#N/A,TRUE,"試験費関連"}</definedName>
    <definedName name="技術試験" localSheetId="0" hidden="1">{#N/A,#N/A,TRUE,"仕様検討";#N/A,#N/A,TRUE,"計画＿管理";#N/A,#N/A,TRUE,"設計";#N/A,#N/A,TRUE,"技術調整＿指導";#N/A,#N/A,TRUE,"試験立合";#N/A,#N/A,TRUE,"提出資料等作成";#N/A,#N/A,TRUE,"試験費関連"}</definedName>
    <definedName name="技術試験" localSheetId="1" hidden="1">{#N/A,#N/A,TRUE,"仕様検討";#N/A,#N/A,TRUE,"計画＿管理";#N/A,#N/A,TRUE,"設計";#N/A,#N/A,TRUE,"技術調整＿指導";#N/A,#N/A,TRUE,"試験立合";#N/A,#N/A,TRUE,"提出資料等作成";#N/A,#N/A,TRUE,"試験費関連"}</definedName>
    <definedName name="技術試験" hidden="1">{#N/A,#N/A,TRUE,"仕様検討";#N/A,#N/A,TRUE,"計画＿管理";#N/A,#N/A,TRUE,"設計";#N/A,#N/A,TRUE,"技術調整＿指導";#N/A,#N/A,TRUE,"試験立合";#N/A,#N/A,TRUE,"提出資料等作成";#N/A,#N/A,TRUE,"試験費関連"}</definedName>
    <definedName name="供試体" localSheetId="2" hidden="1">{#N/A,#N/A,FALSE,"契約概要";#N/A,#N/A,FALSE,"総括";#N/A,#N/A,FALSE,"費目";#N/A,#N/A,FALSE,"加工";#N/A,#N/A,FALSE,"ＬＣ"}</definedName>
    <definedName name="供試体" localSheetId="0" hidden="1">{#N/A,#N/A,FALSE,"契約概要";#N/A,#N/A,FALSE,"総括";#N/A,#N/A,FALSE,"費目";#N/A,#N/A,FALSE,"加工";#N/A,#N/A,FALSE,"ＬＣ"}</definedName>
    <definedName name="供試体" localSheetId="1" hidden="1">{#N/A,#N/A,FALSE,"契約概要";#N/A,#N/A,FALSE,"総括";#N/A,#N/A,FALSE,"費目";#N/A,#N/A,FALSE,"加工";#N/A,#N/A,FALSE,"ＬＣ"}</definedName>
    <definedName name="供試体" hidden="1">{#N/A,#N/A,FALSE,"契約概要";#N/A,#N/A,FALSE,"総括";#N/A,#N/A,FALSE,"費目";#N/A,#N/A,FALSE,"加工";#N/A,#N/A,FALSE,"ＬＣ"}</definedName>
    <definedName name="群工成果" localSheetId="2" hidden="1">#REF!</definedName>
    <definedName name="群工成果" localSheetId="0" hidden="1">#REF!</definedName>
    <definedName name="群工成果" localSheetId="1" hidden="1">#REF!</definedName>
    <definedName name="群工成果" hidden="1">#REF!</definedName>
    <definedName name="契約概要" localSheetId="2">'【部内】R8向けQCD評価内訳（案）（見え消し）'!契約概要</definedName>
    <definedName name="契約概要" localSheetId="0">'QCD評価内訳 (案)'!契約概要</definedName>
    <definedName name="契約概要" localSheetId="1">別表!契約概要</definedName>
    <definedName name="契約概要">[0]!契約概要</definedName>
    <definedName name="契約概要0" localSheetId="2">'【部内】R8向けQCD評価内訳（案）（見え消し）'!契約概要0</definedName>
    <definedName name="契約概要0" localSheetId="0">'QCD評価内訳 (案)'!契約概要0</definedName>
    <definedName name="契約概要0" localSheetId="1">別表!契約概要0</definedName>
    <definedName name="契約概要0">[0]!契約概要0</definedName>
    <definedName name="契約概要２"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契約概要２"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契約概要２"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契約概要２" hidden="1">{#N/A,#N/A,FALSE,"表紙";#N/A,#N/A,FALSE,"契約概要";#N/A,#N/A,FALSE,"見積一覧";#N/A,#N/A,FALSE,"生産状況";#N/A,#N/A,FALSE,"前提";#N/A,#N/A,FALSE,"総括";#N/A,#N/A,FALSE,"費目";#N/A,#N/A,FALSE,"直材";#N/A,#N/A,FALSE,"価格推移";#N/A,#N/A,FALSE,"加工";#N/A,#N/A,FALSE,"ＬＣ";#N/A,#N/A,FALSE,"設計";#N/A,#N/A,FALSE,"梱包輸送";#N/A,#N/A,FALSE,"落比"}</definedName>
    <definedName name="計算" localSheetId="2" hidden="1">{#N/A,#N/A,FALSE,"表紙";#N/A,#N/A,FALSE,"見積一覧";#N/A,#N/A,FALSE,"生産状況";#N/A,#N/A,FALSE,"前提"}</definedName>
    <definedName name="計算" localSheetId="0" hidden="1">{#N/A,#N/A,FALSE,"表紙";#N/A,#N/A,FALSE,"見積一覧";#N/A,#N/A,FALSE,"生産状況";#N/A,#N/A,FALSE,"前提"}</definedName>
    <definedName name="計算" localSheetId="1" hidden="1">{#N/A,#N/A,FALSE,"表紙";#N/A,#N/A,FALSE,"見積一覧";#N/A,#N/A,FALSE,"生産状況";#N/A,#N/A,FALSE,"前提"}</definedName>
    <definedName name="計算" hidden="1">{#N/A,#N/A,FALSE,"表紙";#N/A,#N/A,FALSE,"見積一覧";#N/A,#N/A,FALSE,"生産状況";#N/A,#N/A,FALSE,"前提"}</definedName>
    <definedName name="計算内訳" localSheetId="2" hidden="1">{#N/A,#N/A,FALSE,"契約概要";#N/A,#N/A,FALSE,"総括";#N/A,#N/A,FALSE,"費目";#N/A,#N/A,FALSE,"梱包輸送"}</definedName>
    <definedName name="計算内訳" localSheetId="0" hidden="1">{#N/A,#N/A,FALSE,"契約概要";#N/A,#N/A,FALSE,"総括";#N/A,#N/A,FALSE,"費目";#N/A,#N/A,FALSE,"梱包輸送"}</definedName>
    <definedName name="計算内訳" localSheetId="1" hidden="1">{#N/A,#N/A,FALSE,"契約概要";#N/A,#N/A,FALSE,"総括";#N/A,#N/A,FALSE,"費目";#N/A,#N/A,FALSE,"梱包輸送"}</definedName>
    <definedName name="計算内訳" hidden="1">{#N/A,#N/A,FALSE,"契約概要";#N/A,#N/A,FALSE,"総括";#N/A,#N/A,FALSE,"費目";#N/A,#N/A,FALSE,"梱包輸送"}</definedName>
    <definedName name="検査" localSheetId="2">'【部内】R8向けQCD評価内訳（案）（見え消し）'!検査</definedName>
    <definedName name="検査" localSheetId="0">'QCD評価内訳 (案)'!検査</definedName>
    <definedName name="検査" localSheetId="1">別表!検査</definedName>
    <definedName name="検査">[0]!検査</definedName>
    <definedName name="古野" localSheetId="2" hidden="1">{#N/A,#N/A,FALSE,"契約概要";#N/A,#N/A,FALSE,"総括";#N/A,#N/A,FALSE,"試験器維持"}</definedName>
    <definedName name="古野" localSheetId="0" hidden="1">{#N/A,#N/A,FALSE,"契約概要";#N/A,#N/A,FALSE,"総括";#N/A,#N/A,FALSE,"試験器維持"}</definedName>
    <definedName name="古野" localSheetId="1" hidden="1">{#N/A,#N/A,FALSE,"契約概要";#N/A,#N/A,FALSE,"総括";#N/A,#N/A,FALSE,"試験器維持"}</definedName>
    <definedName name="古野" hidden="1">{#N/A,#N/A,FALSE,"契約概要";#N/A,#N/A,FALSE,"総括";#N/A,#N/A,FALSE,"試験器維持"}</definedName>
    <definedName name="工作技術" localSheetId="2" hidden="1">{#N/A,#N/A,FALSE,"契約概要";#N/A,#N/A,FALSE,"調達経緯";#N/A,#N/A,FALSE,"総括";#N/A,#N/A,FALSE,"費目";#N/A,#N/A,FALSE,"加工";#N/A,#N/A,FALSE,"直経";#N/A,#N/A,FALSE,"総利益率比較表"}</definedName>
    <definedName name="工作技術" localSheetId="0" hidden="1">{#N/A,#N/A,FALSE,"契約概要";#N/A,#N/A,FALSE,"調達経緯";#N/A,#N/A,FALSE,"総括";#N/A,#N/A,FALSE,"費目";#N/A,#N/A,FALSE,"加工";#N/A,#N/A,FALSE,"直経";#N/A,#N/A,FALSE,"総利益率比較表"}</definedName>
    <definedName name="工作技術" localSheetId="1" hidden="1">{#N/A,#N/A,FALSE,"契約概要";#N/A,#N/A,FALSE,"調達経緯";#N/A,#N/A,FALSE,"総括";#N/A,#N/A,FALSE,"費目";#N/A,#N/A,FALSE,"加工";#N/A,#N/A,FALSE,"直経";#N/A,#N/A,FALSE,"総利益率比較表"}</definedName>
    <definedName name="工作技術" hidden="1">{#N/A,#N/A,FALSE,"契約概要";#N/A,#N/A,FALSE,"調達経緯";#N/A,#N/A,FALSE,"総括";#N/A,#N/A,FALSE,"費目";#N/A,#N/A,FALSE,"加工";#N/A,#N/A,FALSE,"直経";#N/A,#N/A,FALSE,"総利益率比較表"}</definedName>
    <definedName name="工数グラフ" localSheetId="2" hidden="1">{#N/A,#N/A,FALSE,"加工工数";#N/A,#N/A,FALSE,"設計工数";#N/A,#N/A,FALSE,"検査工数"}</definedName>
    <definedName name="工数グラフ" localSheetId="0" hidden="1">{#N/A,#N/A,FALSE,"加工工数";#N/A,#N/A,FALSE,"設計工数";#N/A,#N/A,FALSE,"検査工数"}</definedName>
    <definedName name="工数グラフ" localSheetId="1" hidden="1">{#N/A,#N/A,FALSE,"加工工数";#N/A,#N/A,FALSE,"設計工数";#N/A,#N/A,FALSE,"検査工数"}</definedName>
    <definedName name="工数グラフ" hidden="1">{#N/A,#N/A,FALSE,"加工工数";#N/A,#N/A,FALSE,"設計工数";#N/A,#N/A,FALSE,"検査工数"}</definedName>
    <definedName name="梱包輸送" localSheetId="2" hidden="1">{#N/A,#N/A,FALSE,"契約概要";#N/A,#N/A,FALSE,"総括";#N/A,#N/A,FALSE,"費目";#N/A,#N/A,FALSE,"梱包輸送"}</definedName>
    <definedName name="梱包輸送" localSheetId="0" hidden="1">{#N/A,#N/A,FALSE,"契約概要";#N/A,#N/A,FALSE,"総括";#N/A,#N/A,FALSE,"費目";#N/A,#N/A,FALSE,"梱包輸送"}</definedName>
    <definedName name="梱包輸送" localSheetId="1" hidden="1">{#N/A,#N/A,FALSE,"契約概要";#N/A,#N/A,FALSE,"総括";#N/A,#N/A,FALSE,"費目";#N/A,#N/A,FALSE,"梱包輸送"}</definedName>
    <definedName name="梱包輸送" hidden="1">{#N/A,#N/A,FALSE,"契約概要";#N/A,#N/A,FALSE,"総括";#N/A,#N/A,FALSE,"費目";#N/A,#N/A,FALSE,"梱包輸送"}</definedName>
    <definedName name="試験総括" localSheetId="2" hidden="1">{#N/A,#N/A,FALSE,"契約概要";#N/A,#N/A,FALSE,"総括";#N/A,#N/A,FALSE,"費目";#N/A,#N/A,FALSE,"直材";#N/A,#N/A,FALSE,"価格推移"}</definedName>
    <definedName name="試験総括" localSheetId="0" hidden="1">{#N/A,#N/A,FALSE,"契約概要";#N/A,#N/A,FALSE,"総括";#N/A,#N/A,FALSE,"費目";#N/A,#N/A,FALSE,"直材";#N/A,#N/A,FALSE,"価格推移"}</definedName>
    <definedName name="試験総括" localSheetId="1" hidden="1">{#N/A,#N/A,FALSE,"契約概要";#N/A,#N/A,FALSE,"総括";#N/A,#N/A,FALSE,"費目";#N/A,#N/A,FALSE,"直材";#N/A,#N/A,FALSE,"価格推移"}</definedName>
    <definedName name="試験総括" hidden="1">{#N/A,#N/A,FALSE,"契約概要";#N/A,#N/A,FALSE,"総括";#N/A,#N/A,FALSE,"費目";#N/A,#N/A,FALSE,"直材";#N/A,#N/A,FALSE,"価格推移"}</definedName>
    <definedName name="治具" localSheetId="2">'【部内】R8向けQCD評価内訳（案）（見え消し）'!治具</definedName>
    <definedName name="治具" localSheetId="0">'QCD評価内訳 (案)'!治具</definedName>
    <definedName name="治具" localSheetId="1">別表!治具</definedName>
    <definedName name="治具">[0]!治具</definedName>
    <definedName name="治工具"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治工具"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治工具"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治工具" hidden="1">{#N/A,#N/A,FALSE,"表紙";#N/A,#N/A,FALSE,"契約概要";#N/A,#N/A,FALSE,"見積一覧";#N/A,#N/A,FALSE,"生産状況";#N/A,#N/A,FALSE,"前提";#N/A,#N/A,FALSE,"総括";#N/A,#N/A,FALSE,"費目";#N/A,#N/A,FALSE,"直材";#N/A,#N/A,FALSE,"価格推移";#N/A,#N/A,FALSE,"加工";#N/A,#N/A,FALSE,"ＬＣ";#N/A,#N/A,FALSE,"設計";#N/A,#N/A,FALSE,"梱包輸送";#N/A,#N/A,FALSE,"落比"}</definedName>
    <definedName name="治工具総括印刷" localSheetId="2">'【部内】R8向けQCD評価内訳（案）（見え消し）'!治工具総括印刷</definedName>
    <definedName name="治工具総括印刷" localSheetId="0">'QCD評価内訳 (案)'!治工具総括印刷</definedName>
    <definedName name="治工具総括印刷" localSheetId="1">別表!治工具総括印刷</definedName>
    <definedName name="治工具総括印刷">[0]!治工具総括印刷</definedName>
    <definedName name="治工具内訳" localSheetId="2" hidden="1">{#N/A,#N/A,FALSE,"契約概要";#N/A,#N/A,FALSE,"総括";#N/A,#N/A,FALSE,"費目";#N/A,#N/A,FALSE,"梱包輸送"}</definedName>
    <definedName name="治工具内訳" localSheetId="0" hidden="1">{#N/A,#N/A,FALSE,"契約概要";#N/A,#N/A,FALSE,"総括";#N/A,#N/A,FALSE,"費目";#N/A,#N/A,FALSE,"梱包輸送"}</definedName>
    <definedName name="治工具内訳" localSheetId="1" hidden="1">{#N/A,#N/A,FALSE,"契約概要";#N/A,#N/A,FALSE,"総括";#N/A,#N/A,FALSE,"費目";#N/A,#N/A,FALSE,"梱包輸送"}</definedName>
    <definedName name="治工具内訳" hidden="1">{#N/A,#N/A,FALSE,"契約概要";#N/A,#N/A,FALSE,"総括";#N/A,#N/A,FALSE,"費目";#N/A,#N/A,FALSE,"梱包輸送"}</definedName>
    <definedName name="自製品" localSheetId="2" hidden="1">{#N/A,#N/A,FALSE,"表紙";#N/A,#N/A,FALSE,"契約概要";#N/A,#N/A,FALSE,"生産状況";#N/A,#N/A,FALSE,"費目"}</definedName>
    <definedName name="自製品" localSheetId="0" hidden="1">{#N/A,#N/A,FALSE,"表紙";#N/A,#N/A,FALSE,"契約概要";#N/A,#N/A,FALSE,"生産状況";#N/A,#N/A,FALSE,"費目"}</definedName>
    <definedName name="自製品" localSheetId="1" hidden="1">{#N/A,#N/A,FALSE,"表紙";#N/A,#N/A,FALSE,"契約概要";#N/A,#N/A,FALSE,"生産状況";#N/A,#N/A,FALSE,"費目"}</definedName>
    <definedName name="自製品" hidden="1">{#N/A,#N/A,FALSE,"表紙";#N/A,#N/A,FALSE,"契約概要";#N/A,#N/A,FALSE,"生産状況";#N/A,#N/A,FALSE,"費目"}</definedName>
    <definedName name="収支" localSheetId="2">#REF!,#REF!,#REF!</definedName>
    <definedName name="収支" localSheetId="0">#REF!,#REF!,#REF!</definedName>
    <definedName name="収支" localSheetId="1">#REF!,#REF!,#REF!</definedName>
    <definedName name="収支">#REF!,#REF!,#REF!</definedName>
    <definedName name="出張２" localSheetId="2" hidden="1">{#N/A,#N/A,TRUE,"仕様検討";#N/A,#N/A,TRUE,"計画＿管理";#N/A,#N/A,TRUE,"設計";#N/A,#N/A,TRUE,"技術調整＿指導";#N/A,#N/A,TRUE,"試験立合";#N/A,#N/A,TRUE,"提出資料等作成";#N/A,#N/A,TRUE,"試験費関連"}</definedName>
    <definedName name="出張２" localSheetId="0" hidden="1">{#N/A,#N/A,TRUE,"仕様検討";#N/A,#N/A,TRUE,"計画＿管理";#N/A,#N/A,TRUE,"設計";#N/A,#N/A,TRUE,"技術調整＿指導";#N/A,#N/A,TRUE,"試験立合";#N/A,#N/A,TRUE,"提出資料等作成";#N/A,#N/A,TRUE,"試験費関連"}</definedName>
    <definedName name="出張２" localSheetId="1" hidden="1">{#N/A,#N/A,TRUE,"仕様検討";#N/A,#N/A,TRUE,"計画＿管理";#N/A,#N/A,TRUE,"設計";#N/A,#N/A,TRUE,"技術調整＿指導";#N/A,#N/A,TRUE,"試験立合";#N/A,#N/A,TRUE,"提出資料等作成";#N/A,#N/A,TRUE,"試験費関連"}</definedName>
    <definedName name="出張２" hidden="1">{#N/A,#N/A,TRUE,"仕様検討";#N/A,#N/A,TRUE,"計画＿管理";#N/A,#N/A,TRUE,"設計";#N/A,#N/A,TRUE,"技術調整＿指導";#N/A,#N/A,TRUE,"試験立合";#N/A,#N/A,TRUE,"提出資料等作成";#N/A,#N/A,TRUE,"試験費関連"}</definedName>
    <definedName name="初度査定" localSheetId="2" hidden="1">{#N/A,#N/A,FALSE,"契約概要";#N/A,#N/A,FALSE,"総括";#N/A,#N/A,FALSE,"費目";#N/A,#N/A,FALSE,"直材";#N/A,#N/A,FALSE,"価格推移"}</definedName>
    <definedName name="初度査定" localSheetId="0" hidden="1">{#N/A,#N/A,FALSE,"契約概要";#N/A,#N/A,FALSE,"総括";#N/A,#N/A,FALSE,"費目";#N/A,#N/A,FALSE,"直材";#N/A,#N/A,FALSE,"価格推移"}</definedName>
    <definedName name="初度査定" localSheetId="1" hidden="1">{#N/A,#N/A,FALSE,"契約概要";#N/A,#N/A,FALSE,"総括";#N/A,#N/A,FALSE,"費目";#N/A,#N/A,FALSE,"直材";#N/A,#N/A,FALSE,"価格推移"}</definedName>
    <definedName name="初度査定" hidden="1">{#N/A,#N/A,FALSE,"契約概要";#N/A,#N/A,FALSE,"総括";#N/A,#N/A,FALSE,"費目";#N/A,#N/A,FALSE,"直材";#N/A,#N/A,FALSE,"価格推移"}</definedName>
    <definedName name="賞与引当計算" localSheetId="2">#REF!,#REF!</definedName>
    <definedName name="賞与引当計算" localSheetId="0">#REF!,#REF!</definedName>
    <definedName name="賞与引当計算" localSheetId="1">#REF!,#REF!</definedName>
    <definedName name="賞与引当計算">#REF!,#REF!</definedName>
    <definedName name="賞与内訳" localSheetId="2">#REF!,#REF!</definedName>
    <definedName name="賞与内訳" localSheetId="0">#REF!,#REF!</definedName>
    <definedName name="賞与内訳" localSheetId="1">#REF!,#REF!</definedName>
    <definedName name="賞与内訳">#REF!,#REF!</definedName>
    <definedName name="損益" localSheetId="2">#REF!,#REF!,#REF!</definedName>
    <definedName name="損益" localSheetId="0">#REF!,#REF!,#REF!</definedName>
    <definedName name="損益" localSheetId="1">#REF!,#REF!,#REF!</definedName>
    <definedName name="損益">#REF!,#REF!,#REF!</definedName>
    <definedName name="他価格表" localSheetId="2" hidden="1">#REF!</definedName>
    <definedName name="他価格表" localSheetId="0" hidden="1">#REF!</definedName>
    <definedName name="他価格表" localSheetId="1" hidden="1">#REF!</definedName>
    <definedName name="他価格表" hidden="1">#REF!</definedName>
    <definedName name="多田" localSheetId="2" hidden="1">{#N/A,#N/A,FALSE,"表紙";#N/A,#N/A,FALSE,"見積一覧";#N/A,#N/A,FALSE,"生産状況";#N/A,#N/A,FALSE,"前提"}</definedName>
    <definedName name="多田" localSheetId="0" hidden="1">{#N/A,#N/A,FALSE,"表紙";#N/A,#N/A,FALSE,"見積一覧";#N/A,#N/A,FALSE,"生産状況";#N/A,#N/A,FALSE,"前提"}</definedName>
    <definedName name="多田" localSheetId="1" hidden="1">{#N/A,#N/A,FALSE,"表紙";#N/A,#N/A,FALSE,"見積一覧";#N/A,#N/A,FALSE,"生産状況";#N/A,#N/A,FALSE,"前提"}</definedName>
    <definedName name="多田" hidden="1">{#N/A,#N/A,FALSE,"表紙";#N/A,#N/A,FALSE,"見積一覧";#N/A,#N/A,FALSE,"生産状況";#N/A,#N/A,FALSE,"前提"}</definedName>
    <definedName name="打上費用" localSheetId="2" hidden="1">{#N/A,#N/A,FALSE,"加工";#N/A,#N/A,FALSE,"見積概算中確";#N/A,#N/A,FALSE,"設計"}</definedName>
    <definedName name="打上費用" localSheetId="0" hidden="1">{#N/A,#N/A,FALSE,"加工";#N/A,#N/A,FALSE,"見積概算中確";#N/A,#N/A,FALSE,"設計"}</definedName>
    <definedName name="打上費用" localSheetId="1" hidden="1">{#N/A,#N/A,FALSE,"加工";#N/A,#N/A,FALSE,"見積概算中確";#N/A,#N/A,FALSE,"設計"}</definedName>
    <definedName name="打上費用" hidden="1">{#N/A,#N/A,FALSE,"加工";#N/A,#N/A,FALSE,"見積概算中確";#N/A,#N/A,FALSE,"設計"}</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0" hidden="1">{#N/A,#N/A,FALSE,"G(操作訓練)";#N/A,#N/A,FALSE,"G(地上操作)";#N/A,#N/A,FALSE,"G(追随・発射)";#N/A,#N/A,FALSE,"G(追随訓練)";#N/A,#N/A,FALSE,"G(簡易型)";#N/A,#N/A,FALSE,"G(MTS)";#N/A,#N/A,FALSE,"G(演習弾)";#N/A,#N/A,FALSE,"G(記録表示器)";#N/A,#N/A,FALSE,"G(充電器)"}</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池田" localSheetId="2" hidden="1">{#N/A,#N/A,TRUE,"2 (7)"}</definedName>
    <definedName name="池田" localSheetId="0" hidden="1">{#N/A,#N/A,TRUE,"2 (7)"}</definedName>
    <definedName name="池田" localSheetId="1" hidden="1">{#N/A,#N/A,TRUE,"2 (7)"}</definedName>
    <definedName name="池田" hidden="1">{#N/A,#N/A,TRUE,"2 (7)"}</definedName>
    <definedName name="直" localSheetId="2" hidden="1">{#N/A,#N/A,TRUE,"2 (7)"}</definedName>
    <definedName name="直" localSheetId="0" hidden="1">{#N/A,#N/A,TRUE,"2 (7)"}</definedName>
    <definedName name="直" localSheetId="1" hidden="1">{#N/A,#N/A,TRUE,"2 (7)"}</definedName>
    <definedName name="直" hidden="1">{#N/A,#N/A,TRUE,"2 (7)"}</definedName>
    <definedName name="直材" localSheetId="2" hidden="1">{#N/A,#N/A,FALSE,"契約概要";#N/A,#N/A,FALSE,"総括";#N/A,#N/A,FALSE,"費目";#N/A,#N/A,FALSE,"直材";#N/A,#N/A,FALSE,"価格推移"}</definedName>
    <definedName name="直材" localSheetId="0" hidden="1">{#N/A,#N/A,FALSE,"契約概要";#N/A,#N/A,FALSE,"総括";#N/A,#N/A,FALSE,"費目";#N/A,#N/A,FALSE,"直材";#N/A,#N/A,FALSE,"価格推移"}</definedName>
    <definedName name="直材" localSheetId="1"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localSheetId="0" hidden="1">{#N/A,#N/A,FALSE,"直材";#N/A,#N/A,FALSE,"加工・直経"}</definedName>
    <definedName name="直材・加工・直径内訳" localSheetId="1" hidden="1">{#N/A,#N/A,FALSE,"直材";#N/A,#N/A,FALSE,"加工・直経"}</definedName>
    <definedName name="直材・加工・直径内訳" hidden="1">{#N/A,#N/A,FALSE,"直材";#N/A,#N/A,FALSE,"加工・直経"}</definedName>
    <definedName name="直材地上用位置目標器" localSheetId="2" hidden="1">{#N/A,#N/A,TRUE,"仕様検討";#N/A,#N/A,TRUE,"計画＿管理";#N/A,#N/A,TRUE,"設計";#N/A,#N/A,TRUE,"技術調整＿指導";#N/A,#N/A,TRUE,"試験立合";#N/A,#N/A,TRUE,"提出資料等作成";#N/A,#N/A,TRUE,"試験費関連"}</definedName>
    <definedName name="直材地上用位置目標器" localSheetId="0" hidden="1">{#N/A,#N/A,TRUE,"仕様検討";#N/A,#N/A,TRUE,"計画＿管理";#N/A,#N/A,TRUE,"設計";#N/A,#N/A,TRUE,"技術調整＿指導";#N/A,#N/A,TRUE,"試験立合";#N/A,#N/A,TRUE,"提出資料等作成";#N/A,#N/A,TRUE,"試験費関連"}</definedName>
    <definedName name="直材地上用位置目標器" localSheetId="1" hidden="1">{#N/A,#N/A,TRUE,"仕様検討";#N/A,#N/A,TRUE,"計画＿管理";#N/A,#N/A,TRUE,"設計";#N/A,#N/A,TRUE,"技術調整＿指導";#N/A,#N/A,TRUE,"試験立合";#N/A,#N/A,TRUE,"提出資料等作成";#N/A,#N/A,TRUE,"試験費関連"}</definedName>
    <definedName name="直材地上用位置目標器" hidden="1">{#N/A,#N/A,TRUE,"仕様検討";#N/A,#N/A,TRUE,"計画＿管理";#N/A,#N/A,TRUE,"設計";#N/A,#N/A,TRUE,"技術調整＿指導";#N/A,#N/A,TRUE,"試験立合";#N/A,#N/A,TRUE,"提出資料等作成";#N/A,#N/A,TRUE,"試験費関連"}</definedName>
    <definedName name="直材明細" localSheetId="2" hidden="1">{#N/A,#N/A,TRUE,"2 (7)"}</definedName>
    <definedName name="直材明細" localSheetId="0" hidden="1">{#N/A,#N/A,TRUE,"2 (7)"}</definedName>
    <definedName name="直材明細" localSheetId="1" hidden="1">{#N/A,#N/A,TRUE,"2 (7)"}</definedName>
    <definedName name="直材明細" hidden="1">{#N/A,#N/A,TRUE,"2 (7)"}</definedName>
    <definedName name="直材明細表" localSheetId="2" hidden="1">{#N/A,#N/A,TRUE,"2 (7)"}</definedName>
    <definedName name="直材明細表" localSheetId="0" hidden="1">{#N/A,#N/A,TRUE,"2 (7)"}</definedName>
    <definedName name="直材明細表" localSheetId="1" hidden="1">{#N/A,#N/A,TRUE,"2 (7)"}</definedName>
    <definedName name="直材明細表" hidden="1">{#N/A,#N/A,TRUE,"2 (7)"}</definedName>
    <definedName name="投資" localSheetId="2">#REF!,#REF!</definedName>
    <definedName name="投資" localSheetId="0">#REF!,#REF!</definedName>
    <definedName name="投資" localSheetId="1">#REF!,#REF!</definedName>
    <definedName name="投資">#REF!,#REF!</definedName>
    <definedName name="特割" localSheetId="2" hidden="1">{#N/A,#N/A,FALSE,"特割(G)";#N/A,#N/A,FALSE,"特割 (表)"}</definedName>
    <definedName name="特割" localSheetId="0" hidden="1">{#N/A,#N/A,FALSE,"特割(G)";#N/A,#N/A,FALSE,"特割 (表)"}</definedName>
    <definedName name="特割" localSheetId="1" hidden="1">{#N/A,#N/A,FALSE,"特割(G)";#N/A,#N/A,FALSE,"特割 (表)"}</definedName>
    <definedName name="特割" hidden="1">{#N/A,#N/A,FALSE,"特割(G)";#N/A,#N/A,FALSE,"特割 (表)"}</definedName>
    <definedName name="特割案" localSheetId="2" hidden="1">{#N/A,#N/A,FALSE,"加工工数";#N/A,#N/A,FALSE,"設計工数";#N/A,#N/A,FALSE,"検査工数"}</definedName>
    <definedName name="特割案" localSheetId="0" hidden="1">{#N/A,#N/A,FALSE,"加工工数";#N/A,#N/A,FALSE,"設計工数";#N/A,#N/A,FALSE,"検査工数"}</definedName>
    <definedName name="特割案" localSheetId="1" hidden="1">{#N/A,#N/A,FALSE,"加工工数";#N/A,#N/A,FALSE,"設計工数";#N/A,#N/A,FALSE,"検査工数"}</definedName>
    <definedName name="特割案" hidden="1">{#N/A,#N/A,FALSE,"加工工数";#N/A,#N/A,FALSE,"設計工数";#N/A,#N/A,FALSE,"検査工数"}</definedName>
    <definedName name="特費の内訳" localSheetId="2" hidden="1">{#N/A,#N/A,FALSE,"表紙";#N/A,#N/A,FALSE,"契約概要";#N/A,#N/A,FALSE,"生産状況";#N/A,#N/A,FALSE,"費目"}</definedName>
    <definedName name="特費の内訳" localSheetId="0" hidden="1">{#N/A,#N/A,FALSE,"表紙";#N/A,#N/A,FALSE,"契約概要";#N/A,#N/A,FALSE,"生産状況";#N/A,#N/A,FALSE,"費目"}</definedName>
    <definedName name="特費の内訳" localSheetId="1" hidden="1">{#N/A,#N/A,FALSE,"表紙";#N/A,#N/A,FALSE,"契約概要";#N/A,#N/A,FALSE,"生産状況";#N/A,#N/A,FALSE,"費目"}</definedName>
    <definedName name="特費の内訳" hidden="1">{#N/A,#N/A,FALSE,"表紙";#N/A,#N/A,FALSE,"契約概要";#N/A,#N/A,FALSE,"生産状況";#N/A,#N/A,FALSE,"費目"}</definedName>
    <definedName name="納期変更" localSheetId="2" hidden="1">{#N/A,#N/A,FALSE,"加工";#N/A,#N/A,FALSE,"見積概算中確";#N/A,#N/A,FALSE,"設計"}</definedName>
    <definedName name="納期変更" localSheetId="0" hidden="1">{#N/A,#N/A,FALSE,"加工";#N/A,#N/A,FALSE,"見積概算中確";#N/A,#N/A,FALSE,"設計"}</definedName>
    <definedName name="納期変更" localSheetId="1" hidden="1">{#N/A,#N/A,FALSE,"加工";#N/A,#N/A,FALSE,"見積概算中確";#N/A,#N/A,FALSE,"設計"}</definedName>
    <definedName name="納期変更" hidden="1">{#N/A,#N/A,FALSE,"加工";#N/A,#N/A,FALSE,"見積概算中確";#N/A,#N/A,FALSE,"設計"}</definedName>
    <definedName name="配賦額" localSheetId="2">#REF!,#REF!,#REF!,#REF!</definedName>
    <definedName name="配賦額" localSheetId="0">#REF!,#REF!,#REF!,#REF!</definedName>
    <definedName name="配賦額" localSheetId="1">#REF!,#REF!,#REF!,#REF!</definedName>
    <definedName name="配賦額">#REF!,#REF!,#REF!,#REF!</definedName>
    <definedName name="品種区分">"ドロップ 3"</definedName>
    <definedName name="要求とりまとめ" localSheetId="2" hidden="1">{#N/A,#N/A,FALSE,"加工";#N/A,#N/A,FALSE,"見積概算中確";#N/A,#N/A,FALSE,"設計"}</definedName>
    <definedName name="要求とりまとめ" localSheetId="0" hidden="1">{#N/A,#N/A,FALSE,"加工";#N/A,#N/A,FALSE,"見積概算中確";#N/A,#N/A,FALSE,"設計"}</definedName>
    <definedName name="要求とりまとめ" localSheetId="1" hidden="1">{#N/A,#N/A,FALSE,"加工";#N/A,#N/A,FALSE,"見積概算中確";#N/A,#N/A,FALSE,"設計"}</definedName>
    <definedName name="要求とりまとめ" hidden="1">{#N/A,#N/A,FALSE,"加工";#N/A,#N/A,FALSE,"見積概算中確";#N/A,#N/A,FALSE,"設計"}</definedName>
    <definedName name="旅費内訳5" localSheetId="2">'【部内】R8向けQCD評価内訳（案）（見え消し）'!旅費内訳5</definedName>
    <definedName name="旅費内訳5" localSheetId="0">'QCD評価内訳 (案)'!旅費内訳5</definedName>
    <definedName name="旅費内訳5" localSheetId="1">別表!旅費内訳5</definedName>
    <definedName name="旅費内訳5">[0]!旅費内訳5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0" i="27" l="1"/>
  <c r="I398" i="27" l="1"/>
  <c r="I396" i="27"/>
  <c r="I392" i="27" l="1"/>
  <c r="I390" i="27"/>
  <c r="I385" i="27"/>
  <c r="I383" i="27"/>
  <c r="I381" i="27"/>
  <c r="I379" i="27"/>
  <c r="I377" i="27"/>
  <c r="I375" i="27"/>
  <c r="I373" i="27"/>
  <c r="I371" i="27"/>
  <c r="I369" i="27"/>
  <c r="I367" i="27"/>
  <c r="I365" i="27"/>
  <c r="I363" i="27"/>
  <c r="I361" i="27"/>
  <c r="I359" i="27"/>
  <c r="I357" i="27"/>
  <c r="I354" i="27"/>
  <c r="I351" i="27"/>
  <c r="I348" i="27"/>
  <c r="I345" i="27"/>
  <c r="I343" i="27"/>
  <c r="I341" i="27"/>
  <c r="I339" i="27"/>
  <c r="I337" i="27"/>
  <c r="I335" i="27"/>
  <c r="I332" i="27"/>
  <c r="I325" i="27"/>
  <c r="I322" i="27"/>
  <c r="I320" i="27"/>
  <c r="I318" i="27"/>
  <c r="I316" i="27"/>
  <c r="I314" i="27"/>
  <c r="I312" i="27"/>
  <c r="I308" i="27"/>
  <c r="I306" i="27"/>
  <c r="I302" i="27"/>
  <c r="I300" i="27"/>
  <c r="I298" i="27"/>
  <c r="I296" i="27"/>
  <c r="I294" i="27"/>
  <c r="I289" i="27"/>
  <c r="I285" i="27"/>
  <c r="I283" i="27"/>
  <c r="I280" i="27"/>
  <c r="I278" i="27"/>
  <c r="I275" i="27"/>
  <c r="I273" i="27"/>
  <c r="I265" i="27"/>
  <c r="I263" i="27"/>
  <c r="I261" i="27"/>
  <c r="I214" i="27"/>
  <c r="I212" i="27"/>
  <c r="I210" i="27"/>
  <c r="I208" i="27"/>
  <c r="I206" i="27"/>
  <c r="I204" i="27"/>
  <c r="I202" i="27"/>
  <c r="I200" i="27"/>
  <c r="I198" i="27"/>
  <c r="I196" i="27"/>
  <c r="I193" i="27"/>
  <c r="I191" i="27"/>
  <c r="I183" i="27"/>
  <c r="I180" i="27"/>
  <c r="I178" i="27"/>
  <c r="I176" i="27"/>
  <c r="I172" i="27"/>
  <c r="I170" i="27"/>
  <c r="I168" i="27"/>
  <c r="I166" i="27"/>
  <c r="I161" i="27"/>
  <c r="I157" i="27"/>
  <c r="I155" i="27"/>
  <c r="I152" i="27"/>
  <c r="I150" i="27"/>
  <c r="I147" i="27"/>
  <c r="I145" i="27"/>
  <c r="I139" i="27"/>
  <c r="I136" i="27"/>
  <c r="I134" i="27"/>
  <c r="I132" i="27"/>
  <c r="I130" i="27"/>
  <c r="I128" i="27"/>
  <c r="I126" i="27"/>
  <c r="I122" i="27"/>
  <c r="I120" i="27"/>
  <c r="I116" i="27"/>
  <c r="I114" i="27"/>
  <c r="I112" i="27"/>
  <c r="I110" i="27"/>
  <c r="I107" i="27"/>
  <c r="I105" i="27"/>
  <c r="I103" i="27"/>
  <c r="I101" i="27"/>
  <c r="I96" i="27"/>
  <c r="I92" i="27"/>
  <c r="I90" i="27"/>
  <c r="I87" i="27"/>
  <c r="I85" i="27"/>
  <c r="I82" i="27"/>
  <c r="I80" i="27"/>
  <c r="I74" i="27"/>
  <c r="I72" i="27"/>
  <c r="I70" i="27"/>
  <c r="I68" i="27"/>
  <c r="I66" i="27"/>
  <c r="I64" i="27"/>
  <c r="I61" i="27"/>
  <c r="I59" i="27"/>
  <c r="I57" i="27"/>
  <c r="I55" i="27"/>
  <c r="I53" i="27"/>
  <c r="I50" i="27"/>
  <c r="I47" i="27"/>
  <c r="I45" i="27"/>
  <c r="I43" i="27"/>
  <c r="I41" i="27"/>
  <c r="I39" i="27"/>
  <c r="I37" i="27"/>
  <c r="I35" i="27"/>
  <c r="I32" i="27"/>
  <c r="I30" i="27"/>
  <c r="I28" i="27"/>
  <c r="I26" i="27"/>
  <c r="I24" i="27"/>
  <c r="I22" i="27"/>
  <c r="I20" i="27"/>
  <c r="I18" i="27"/>
  <c r="I16" i="27"/>
  <c r="I14" i="27"/>
  <c r="I12" i="27"/>
  <c r="I10" i="27"/>
  <c r="I8" i="27"/>
  <c r="I300" i="20" l="1"/>
  <c r="M299" i="20"/>
  <c r="L300" i="20" s="1"/>
  <c r="L298" i="20"/>
  <c r="I298" i="20"/>
  <c r="L297" i="20"/>
  <c r="I297" i="20"/>
  <c r="L296" i="20"/>
  <c r="I296" i="20"/>
  <c r="L295" i="20"/>
  <c r="I295" i="20"/>
  <c r="L294" i="20"/>
  <c r="I294" i="20"/>
  <c r="L293" i="20"/>
  <c r="I293" i="20"/>
  <c r="L292" i="20"/>
  <c r="I292" i="20"/>
  <c r="L291" i="20"/>
  <c r="I291" i="20"/>
  <c r="L290" i="20"/>
  <c r="I290" i="20"/>
  <c r="L289" i="20"/>
  <c r="I289" i="20"/>
  <c r="L288" i="20"/>
  <c r="I288" i="20"/>
  <c r="L287" i="20"/>
  <c r="I287" i="20"/>
  <c r="L286" i="20"/>
  <c r="I286" i="20"/>
  <c r="L285" i="20"/>
  <c r="I285" i="20"/>
  <c r="L284" i="20"/>
  <c r="I284" i="20"/>
  <c r="L283" i="20"/>
  <c r="I283" i="20"/>
  <c r="L282" i="20"/>
  <c r="I282" i="20"/>
  <c r="L281" i="20"/>
  <c r="I281" i="20"/>
  <c r="L280" i="20"/>
  <c r="I280" i="20"/>
  <c r="L279" i="20"/>
  <c r="I279" i="20"/>
  <c r="L278" i="20"/>
  <c r="I278" i="20"/>
  <c r="L277" i="20"/>
  <c r="I277" i="20"/>
  <c r="L276" i="20"/>
  <c r="I276" i="20"/>
  <c r="L275" i="20"/>
  <c r="I275" i="20"/>
  <c r="L274" i="20"/>
  <c r="I274" i="20"/>
  <c r="L273" i="20"/>
  <c r="I273" i="20"/>
  <c r="L272" i="20"/>
  <c r="I272" i="20"/>
  <c r="L271" i="20"/>
  <c r="I271" i="20"/>
  <c r="L270" i="20"/>
  <c r="I270" i="20"/>
  <c r="L269" i="20"/>
  <c r="I269" i="20"/>
  <c r="L268" i="20"/>
  <c r="I268" i="20"/>
  <c r="L267" i="20"/>
  <c r="I267" i="20"/>
  <c r="L266" i="20"/>
  <c r="I266" i="20"/>
  <c r="L265" i="20"/>
  <c r="I265" i="20"/>
  <c r="L264" i="20"/>
  <c r="I264" i="20"/>
  <c r="L263" i="20"/>
  <c r="I263" i="20"/>
  <c r="L262" i="20"/>
  <c r="I262" i="20"/>
  <c r="L261" i="20"/>
  <c r="I261" i="20"/>
  <c r="L260" i="20"/>
  <c r="L259" i="20"/>
  <c r="L258" i="20"/>
  <c r="I258" i="20"/>
  <c r="L257" i="20"/>
  <c r="I257" i="20"/>
  <c r="L256" i="20"/>
  <c r="I256" i="20"/>
  <c r="L255" i="20"/>
  <c r="I255" i="20"/>
  <c r="L254" i="20"/>
  <c r="I254" i="20"/>
  <c r="L253" i="20"/>
  <c r="I253" i="20"/>
  <c r="L252" i="20"/>
  <c r="I252" i="20"/>
  <c r="L251" i="20"/>
  <c r="I251" i="20"/>
  <c r="L250" i="20"/>
  <c r="I250" i="20"/>
  <c r="L249" i="20"/>
  <c r="I249" i="20"/>
  <c r="L248" i="20"/>
  <c r="I248" i="20"/>
  <c r="L247" i="20"/>
  <c r="I247" i="20"/>
  <c r="L246" i="20"/>
  <c r="I246" i="20"/>
  <c r="L245" i="20"/>
  <c r="I245" i="20"/>
  <c r="L244" i="20"/>
  <c r="I244" i="20"/>
  <c r="L243" i="20"/>
  <c r="I243" i="20"/>
  <c r="L242" i="20"/>
  <c r="I242" i="20"/>
  <c r="L241" i="20"/>
  <c r="I241" i="20"/>
  <c r="L240" i="20"/>
  <c r="I240" i="20"/>
  <c r="L239" i="20"/>
  <c r="I239" i="20"/>
  <c r="L238" i="20"/>
  <c r="I238" i="20"/>
  <c r="L237" i="20"/>
  <c r="I237" i="20"/>
  <c r="L236" i="20"/>
  <c r="I236" i="20"/>
  <c r="L235" i="20"/>
  <c r="I235" i="20"/>
  <c r="L234" i="20"/>
  <c r="I234" i="20"/>
  <c r="L233" i="20"/>
  <c r="I233" i="20"/>
  <c r="L232" i="20"/>
  <c r="I232" i="20"/>
  <c r="L231" i="20"/>
  <c r="I231" i="20"/>
  <c r="L230" i="20"/>
  <c r="I230" i="20"/>
  <c r="L229" i="20"/>
  <c r="I229" i="20"/>
  <c r="L228" i="20"/>
  <c r="I228" i="20"/>
  <c r="L227" i="20"/>
  <c r="I227" i="20"/>
  <c r="L226" i="20"/>
  <c r="I226" i="20"/>
  <c r="L225" i="20"/>
  <c r="I225" i="20"/>
  <c r="L224" i="20"/>
  <c r="I224" i="20"/>
  <c r="L223" i="20"/>
  <c r="I223" i="20"/>
  <c r="L222" i="20"/>
  <c r="I222" i="20"/>
  <c r="L221" i="20"/>
  <c r="I221" i="20"/>
  <c r="L220" i="20"/>
  <c r="I220" i="20"/>
  <c r="L219" i="20"/>
  <c r="I219" i="20"/>
  <c r="L218" i="20"/>
  <c r="I218" i="20"/>
  <c r="L217" i="20"/>
  <c r="I217" i="20"/>
  <c r="L216" i="20"/>
  <c r="L215" i="20"/>
  <c r="L214" i="20"/>
  <c r="I214" i="20"/>
  <c r="L213" i="20"/>
  <c r="I213" i="20"/>
  <c r="L212" i="20"/>
  <c r="I212" i="20"/>
  <c r="L211" i="20"/>
  <c r="I211" i="20"/>
  <c r="L210" i="20"/>
  <c r="I210" i="20"/>
  <c r="L209" i="20"/>
  <c r="I209" i="20"/>
  <c r="L208" i="20"/>
  <c r="I208" i="20"/>
  <c r="L207" i="20"/>
  <c r="I207" i="20"/>
  <c r="L206" i="20"/>
  <c r="I206" i="20"/>
  <c r="L205" i="20"/>
  <c r="I205" i="20"/>
  <c r="L204" i="20"/>
  <c r="I204" i="20"/>
  <c r="L203" i="20"/>
  <c r="I203" i="20"/>
  <c r="L202" i="20"/>
  <c r="I202" i="20"/>
  <c r="L201" i="20"/>
  <c r="I201" i="20"/>
  <c r="L200" i="20"/>
  <c r="I200" i="20"/>
  <c r="L199" i="20"/>
  <c r="I199" i="20"/>
  <c r="L198" i="20"/>
  <c r="I198" i="20"/>
  <c r="L197" i="20"/>
  <c r="I197" i="20"/>
  <c r="L196" i="20"/>
  <c r="I196" i="20"/>
  <c r="L195" i="20"/>
  <c r="I195" i="20"/>
  <c r="L194" i="20"/>
  <c r="I194" i="20"/>
  <c r="L193" i="20"/>
  <c r="I193" i="20"/>
  <c r="L192" i="20"/>
  <c r="I192" i="20"/>
  <c r="L191" i="20"/>
  <c r="I191" i="20"/>
  <c r="L190" i="20"/>
  <c r="I190" i="20"/>
  <c r="L189" i="20"/>
  <c r="I189" i="20"/>
  <c r="L188" i="20"/>
  <c r="I188" i="20"/>
  <c r="L187" i="20"/>
  <c r="I187" i="20"/>
  <c r="L186" i="20"/>
  <c r="I186" i="20"/>
  <c r="L185" i="20"/>
  <c r="I185" i="20"/>
  <c r="L184" i="20"/>
  <c r="I184" i="20"/>
  <c r="L183" i="20"/>
  <c r="I183" i="20"/>
  <c r="L182" i="20"/>
  <c r="I182" i="20"/>
  <c r="L181" i="20"/>
  <c r="I181" i="20"/>
  <c r="L180" i="20"/>
  <c r="I180" i="20"/>
  <c r="L179" i="20"/>
  <c r="I179" i="20"/>
  <c r="L178" i="20"/>
  <c r="I178" i="20"/>
  <c r="L177" i="20"/>
  <c r="I177" i="20"/>
  <c r="L176" i="20"/>
  <c r="I176" i="20"/>
  <c r="L175" i="20"/>
  <c r="I175" i="20"/>
  <c r="L174" i="20"/>
  <c r="I174" i="20"/>
  <c r="L173" i="20"/>
  <c r="I173" i="20"/>
  <c r="L172" i="20"/>
  <c r="I172" i="20"/>
  <c r="L171" i="20"/>
  <c r="I171" i="20"/>
  <c r="L170" i="20"/>
  <c r="I170" i="20"/>
  <c r="L169" i="20"/>
  <c r="I169" i="20"/>
  <c r="L168" i="20"/>
  <c r="I168" i="20"/>
  <c r="L167" i="20"/>
  <c r="I167" i="20"/>
  <c r="L166" i="20"/>
  <c r="I166" i="20"/>
  <c r="L165" i="20"/>
  <c r="I165" i="20"/>
  <c r="L164" i="20"/>
  <c r="I164" i="20"/>
  <c r="L163" i="20"/>
  <c r="I163" i="20"/>
  <c r="L162" i="20"/>
  <c r="I162" i="20"/>
  <c r="L161" i="20"/>
  <c r="I161" i="20"/>
  <c r="L160" i="20"/>
  <c r="I160" i="20"/>
  <c r="L159" i="20"/>
  <c r="I159" i="20"/>
  <c r="L158" i="20"/>
  <c r="I158" i="20"/>
  <c r="L157" i="20"/>
  <c r="I157" i="20"/>
  <c r="L156" i="20"/>
  <c r="I156" i="20"/>
  <c r="L155" i="20"/>
  <c r="I155" i="20"/>
  <c r="L154" i="20"/>
  <c r="I154" i="20"/>
  <c r="L153" i="20"/>
  <c r="I153" i="20"/>
  <c r="L152" i="20"/>
  <c r="I152" i="20"/>
  <c r="L151" i="20"/>
  <c r="I151" i="20"/>
  <c r="L150" i="20"/>
  <c r="I150" i="20"/>
  <c r="L149" i="20"/>
  <c r="I149" i="20"/>
  <c r="L148" i="20"/>
  <c r="L147" i="20"/>
  <c r="L146" i="20"/>
  <c r="I146" i="20"/>
  <c r="L145" i="20"/>
  <c r="I145" i="20"/>
  <c r="L144" i="20"/>
  <c r="I144" i="20"/>
  <c r="L143" i="20"/>
  <c r="I143" i="20"/>
  <c r="L142" i="20"/>
  <c r="I142" i="20"/>
  <c r="L141" i="20"/>
  <c r="I141" i="20"/>
  <c r="L140" i="20"/>
  <c r="I140" i="20"/>
  <c r="L139" i="20"/>
  <c r="I139" i="20"/>
  <c r="L138" i="20"/>
  <c r="I138" i="20"/>
  <c r="L137" i="20"/>
  <c r="I137" i="20"/>
  <c r="L136" i="20"/>
  <c r="I136" i="20"/>
  <c r="L135" i="20"/>
  <c r="I135" i="20"/>
  <c r="L134" i="20"/>
  <c r="I134" i="20"/>
  <c r="L133" i="20"/>
  <c r="I133" i="20"/>
  <c r="L132" i="20"/>
  <c r="I132" i="20"/>
  <c r="L131" i="20"/>
  <c r="I131" i="20"/>
  <c r="L130" i="20"/>
  <c r="I130" i="20"/>
  <c r="L129" i="20"/>
  <c r="I129" i="20"/>
  <c r="L128" i="20"/>
  <c r="I128" i="20"/>
  <c r="L127" i="20"/>
  <c r="I127" i="20"/>
  <c r="L126" i="20"/>
  <c r="I126" i="20"/>
  <c r="L125" i="20"/>
  <c r="I125" i="20"/>
  <c r="L124" i="20"/>
  <c r="I124" i="20"/>
  <c r="L123" i="20"/>
  <c r="I123" i="20"/>
  <c r="L122" i="20"/>
  <c r="I122" i="20"/>
  <c r="L121" i="20"/>
  <c r="I121" i="20"/>
  <c r="L120" i="20"/>
  <c r="I120" i="20"/>
  <c r="L119" i="20"/>
  <c r="I119" i="20"/>
  <c r="L118" i="20"/>
  <c r="I118" i="20"/>
  <c r="L117" i="20"/>
  <c r="I117" i="20"/>
  <c r="L116" i="20"/>
  <c r="I116" i="20"/>
  <c r="L115" i="20"/>
  <c r="I115" i="20"/>
  <c r="L114" i="20"/>
  <c r="I114" i="20"/>
  <c r="L113" i="20"/>
  <c r="I113" i="20"/>
  <c r="L112" i="20"/>
  <c r="I112" i="20"/>
  <c r="L111" i="20"/>
  <c r="I111" i="20"/>
  <c r="L110" i="20"/>
  <c r="I110" i="20"/>
  <c r="L109" i="20"/>
  <c r="I109" i="20"/>
  <c r="L108" i="20"/>
  <c r="I108" i="20"/>
  <c r="L107" i="20"/>
  <c r="I107" i="20"/>
  <c r="L106" i="20"/>
  <c r="I106" i="20"/>
  <c r="L105" i="20"/>
  <c r="I105" i="20"/>
  <c r="L104" i="20"/>
  <c r="I104" i="20"/>
  <c r="L103" i="20"/>
  <c r="I103" i="20"/>
  <c r="L102" i="20"/>
  <c r="I102" i="20"/>
  <c r="L101" i="20"/>
  <c r="I101" i="20"/>
  <c r="L100" i="20"/>
  <c r="I100" i="20"/>
  <c r="L99" i="20"/>
  <c r="I99" i="20"/>
  <c r="L98" i="20"/>
  <c r="I98" i="20"/>
  <c r="L97" i="20"/>
  <c r="I97" i="20"/>
  <c r="L96" i="20"/>
  <c r="I96" i="20"/>
  <c r="L95" i="20"/>
  <c r="I95" i="20"/>
  <c r="L94" i="20"/>
  <c r="I94" i="20"/>
  <c r="L93" i="20"/>
  <c r="I93" i="20"/>
  <c r="L92" i="20"/>
  <c r="I92" i="20"/>
  <c r="L91" i="20"/>
  <c r="I91" i="20"/>
  <c r="L90" i="20"/>
  <c r="I90" i="20"/>
  <c r="L89" i="20"/>
  <c r="I89" i="20"/>
  <c r="L88" i="20"/>
  <c r="I88" i="20"/>
  <c r="L87" i="20"/>
  <c r="I87" i="20"/>
  <c r="L86" i="20"/>
  <c r="I86" i="20"/>
  <c r="L85" i="20"/>
  <c r="I85" i="20"/>
  <c r="L84" i="20"/>
  <c r="I84" i="20"/>
  <c r="L83" i="20"/>
  <c r="I83" i="20"/>
  <c r="L82" i="20"/>
  <c r="I82" i="20"/>
  <c r="L81" i="20"/>
  <c r="I81" i="20"/>
  <c r="L80" i="20"/>
  <c r="I80" i="20"/>
  <c r="L79" i="20"/>
  <c r="I79" i="20"/>
  <c r="L78" i="20"/>
  <c r="I78" i="20"/>
  <c r="L77" i="20"/>
  <c r="I77" i="20"/>
  <c r="L76" i="20"/>
  <c r="I76" i="20"/>
  <c r="L75" i="20"/>
  <c r="I75" i="20"/>
  <c r="L74" i="20"/>
  <c r="I74" i="20"/>
  <c r="L73" i="20"/>
  <c r="I73" i="20"/>
  <c r="L72" i="20"/>
  <c r="I72" i="20"/>
  <c r="L71" i="20"/>
  <c r="I71" i="20"/>
  <c r="L70" i="20"/>
  <c r="I70" i="20"/>
  <c r="L69" i="20"/>
  <c r="I69" i="20"/>
  <c r="L68" i="20"/>
  <c r="I68" i="20"/>
  <c r="L67" i="20"/>
  <c r="I67" i="20"/>
  <c r="L66" i="20"/>
  <c r="I66" i="20"/>
  <c r="L65" i="20"/>
  <c r="I65" i="20"/>
  <c r="L64" i="20"/>
  <c r="I64" i="20"/>
  <c r="L63" i="20"/>
  <c r="I63" i="20"/>
  <c r="L62" i="20"/>
  <c r="I62" i="20"/>
  <c r="L61" i="20"/>
  <c r="I61" i="20"/>
  <c r="L60" i="20"/>
  <c r="I60" i="20"/>
  <c r="L59" i="20"/>
  <c r="I59" i="20"/>
  <c r="L58" i="20"/>
  <c r="I58" i="20"/>
  <c r="L57" i="20"/>
  <c r="I57" i="20"/>
  <c r="L56" i="20"/>
  <c r="I56" i="20"/>
  <c r="L55" i="20"/>
  <c r="I55" i="20"/>
  <c r="L54" i="20"/>
  <c r="I54" i="20"/>
  <c r="L53" i="20"/>
  <c r="I53" i="20"/>
  <c r="L52" i="20"/>
  <c r="I52" i="20"/>
  <c r="L51" i="20"/>
  <c r="I51" i="20"/>
  <c r="L50" i="20"/>
  <c r="I50" i="20"/>
  <c r="L49" i="20"/>
  <c r="I49" i="20"/>
  <c r="L48" i="20"/>
  <c r="I48" i="20"/>
  <c r="L47" i="20"/>
  <c r="I47" i="20"/>
  <c r="L46" i="20"/>
  <c r="I46" i="20"/>
  <c r="L45" i="20"/>
  <c r="I45" i="20"/>
  <c r="L44" i="20"/>
  <c r="L43" i="20"/>
  <c r="L42" i="20"/>
  <c r="I42" i="20"/>
  <c r="L41" i="20"/>
  <c r="I41" i="20"/>
  <c r="L40" i="20"/>
  <c r="I40" i="20"/>
  <c r="L39" i="20"/>
  <c r="I39" i="20"/>
  <c r="L38" i="20"/>
  <c r="I38" i="20"/>
  <c r="L37" i="20"/>
  <c r="I37" i="20"/>
  <c r="L36" i="20"/>
  <c r="I36" i="20"/>
  <c r="L35" i="20"/>
  <c r="I35" i="20"/>
  <c r="L34" i="20"/>
  <c r="I34" i="20"/>
  <c r="L33" i="20"/>
  <c r="I33" i="20"/>
  <c r="L32" i="20"/>
  <c r="I32" i="20"/>
  <c r="L31" i="20"/>
  <c r="I31" i="20"/>
  <c r="L30" i="20"/>
  <c r="I30" i="20"/>
  <c r="L29" i="20"/>
  <c r="I29" i="20"/>
  <c r="L28" i="20"/>
  <c r="I28" i="20"/>
  <c r="L27" i="20"/>
  <c r="I27" i="20"/>
  <c r="L26" i="20"/>
  <c r="I26" i="20"/>
  <c r="L25" i="20"/>
  <c r="I25" i="20"/>
  <c r="L24" i="20"/>
  <c r="I24" i="20"/>
  <c r="L23" i="20"/>
  <c r="I23" i="20"/>
  <c r="L22" i="20"/>
  <c r="I22" i="20"/>
  <c r="L21" i="20"/>
  <c r="I21" i="20"/>
  <c r="L20" i="20"/>
  <c r="I20" i="20"/>
  <c r="L19" i="20"/>
  <c r="I19" i="20"/>
  <c r="L18" i="20"/>
  <c r="I18" i="20"/>
  <c r="L17" i="20"/>
  <c r="I17" i="20"/>
  <c r="L16" i="20"/>
  <c r="I16" i="20"/>
  <c r="L15" i="20"/>
  <c r="I15" i="20"/>
  <c r="L14" i="20"/>
  <c r="I14" i="20"/>
  <c r="L13" i="20"/>
  <c r="I13" i="20"/>
  <c r="L12" i="20"/>
  <c r="I12" i="20"/>
  <c r="L11" i="20"/>
  <c r="I11" i="20"/>
  <c r="L10" i="20"/>
  <c r="I10" i="20"/>
  <c r="L9" i="20"/>
  <c r="I9" i="20"/>
  <c r="L8" i="20"/>
  <c r="I8" i="20"/>
  <c r="I299" i="20" l="1"/>
  <c r="L299" i="20"/>
</calcChain>
</file>

<file path=xl/sharedStrings.xml><?xml version="1.0" encoding="utf-8"?>
<sst xmlns="http://schemas.openxmlformats.org/spreadsheetml/2006/main" count="1712" uniqueCount="893">
  <si>
    <t>大項目</t>
    <rPh sb="0" eb="3">
      <t>ダイコウモク</t>
    </rPh>
    <phoneticPr fontId="10"/>
  </si>
  <si>
    <t>中項目</t>
    <rPh sb="0" eb="1">
      <t>チュウ</t>
    </rPh>
    <rPh sb="1" eb="3">
      <t>コウモク</t>
    </rPh>
    <phoneticPr fontId="10"/>
  </si>
  <si>
    <t>小項目</t>
    <rPh sb="0" eb="3">
      <t>ショウコウモク</t>
    </rPh>
    <phoneticPr fontId="10"/>
  </si>
  <si>
    <t>評価基準</t>
    <rPh sb="0" eb="2">
      <t>ヒョウカ</t>
    </rPh>
    <rPh sb="2" eb="4">
      <t>キジュン</t>
    </rPh>
    <phoneticPr fontId="10"/>
  </si>
  <si>
    <t>採点基準</t>
    <rPh sb="0" eb="2">
      <t>サイテン</t>
    </rPh>
    <rPh sb="2" eb="4">
      <t>キジュン</t>
    </rPh>
    <phoneticPr fontId="10"/>
  </si>
  <si>
    <t>配点</t>
    <rPh sb="0" eb="2">
      <t>ハイテン</t>
    </rPh>
    <phoneticPr fontId="10"/>
  </si>
  <si>
    <t>Quality</t>
  </si>
  <si>
    <t>専門部署が整備されている</t>
    <rPh sb="0" eb="2">
      <t>センモン</t>
    </rPh>
    <rPh sb="2" eb="4">
      <t>ブショ</t>
    </rPh>
    <rPh sb="5" eb="7">
      <t>セイビ</t>
    </rPh>
    <phoneticPr fontId="10"/>
  </si>
  <si>
    <t>品質</t>
  </si>
  <si>
    <t>整備されていない</t>
    <rPh sb="0" eb="2">
      <t>セイビ</t>
    </rPh>
    <phoneticPr fontId="10"/>
  </si>
  <si>
    <t>活動報告書が月単位未満で発行されている</t>
    <rPh sb="0" eb="2">
      <t>カツドウ</t>
    </rPh>
    <rPh sb="2" eb="4">
      <t>ホウコク</t>
    </rPh>
    <rPh sb="4" eb="5">
      <t>ショ</t>
    </rPh>
    <rPh sb="6" eb="7">
      <t>ツキ</t>
    </rPh>
    <rPh sb="7" eb="9">
      <t>タンイ</t>
    </rPh>
    <rPh sb="9" eb="11">
      <t>ミマン</t>
    </rPh>
    <rPh sb="12" eb="14">
      <t>ハッコウ</t>
    </rPh>
    <phoneticPr fontId="10"/>
  </si>
  <si>
    <t>活動報告書が月単位で発行されている</t>
    <rPh sb="0" eb="4">
      <t>カツドウホウコク</t>
    </rPh>
    <rPh sb="4" eb="5">
      <t>ショ</t>
    </rPh>
    <rPh sb="6" eb="9">
      <t>ツキタンイ</t>
    </rPh>
    <rPh sb="10" eb="12">
      <t>ハッコウ</t>
    </rPh>
    <phoneticPr fontId="10"/>
  </si>
  <si>
    <t>活動報告書が月単位以上で発行されている</t>
    <rPh sb="0" eb="2">
      <t>カツドウ</t>
    </rPh>
    <rPh sb="2" eb="5">
      <t>ホウコクショ</t>
    </rPh>
    <rPh sb="6" eb="9">
      <t>ツキタンイ</t>
    </rPh>
    <rPh sb="9" eb="11">
      <t>イジョウ</t>
    </rPh>
    <rPh sb="12" eb="14">
      <t>ハッコウ</t>
    </rPh>
    <phoneticPr fontId="10"/>
  </si>
  <si>
    <t>品質管理、QMSを運用する人材育成のための計画</t>
    <rPh sb="0" eb="2">
      <t>ヒンシツ</t>
    </rPh>
    <rPh sb="2" eb="4">
      <t>カンリ</t>
    </rPh>
    <rPh sb="9" eb="11">
      <t>ウンヨウ</t>
    </rPh>
    <rPh sb="13" eb="15">
      <t>ジンザイ</t>
    </rPh>
    <rPh sb="15" eb="17">
      <t>イクセイ</t>
    </rPh>
    <rPh sb="21" eb="23">
      <t>ケイカク</t>
    </rPh>
    <phoneticPr fontId="10"/>
  </si>
  <si>
    <t>複数年度の育成計画がある</t>
    <rPh sb="0" eb="2">
      <t>フクスウ</t>
    </rPh>
    <rPh sb="2" eb="4">
      <t>ネンド</t>
    </rPh>
    <rPh sb="5" eb="7">
      <t>イクセイ</t>
    </rPh>
    <rPh sb="7" eb="9">
      <t>ケイカク</t>
    </rPh>
    <phoneticPr fontId="10"/>
  </si>
  <si>
    <t>品質管理、QMSを運用するための人材育成教育内容</t>
    <rPh sb="0" eb="2">
      <t>ヒンシツ</t>
    </rPh>
    <rPh sb="2" eb="4">
      <t>カンリ</t>
    </rPh>
    <rPh sb="9" eb="11">
      <t>ウンヨウ</t>
    </rPh>
    <rPh sb="16" eb="18">
      <t>ジンザイ</t>
    </rPh>
    <rPh sb="18" eb="20">
      <t>イクセイ</t>
    </rPh>
    <rPh sb="20" eb="22">
      <t>キョウイク</t>
    </rPh>
    <rPh sb="22" eb="24">
      <t>ナイヨウ</t>
    </rPh>
    <phoneticPr fontId="10"/>
  </si>
  <si>
    <t>具体的な教育が確認できる</t>
    <rPh sb="0" eb="3">
      <t>グタイテキ</t>
    </rPh>
    <rPh sb="4" eb="6">
      <t>キョウイク</t>
    </rPh>
    <rPh sb="7" eb="9">
      <t>カクニン</t>
    </rPh>
    <phoneticPr fontId="10"/>
  </si>
  <si>
    <t>具体的な教育が確認できない</t>
    <rPh sb="0" eb="3">
      <t>グタイテキ</t>
    </rPh>
    <rPh sb="4" eb="6">
      <t>キョウイク</t>
    </rPh>
    <rPh sb="7" eb="9">
      <t>カクニン</t>
    </rPh>
    <phoneticPr fontId="10"/>
  </si>
  <si>
    <t>必要な工数を計画上確保している</t>
    <rPh sb="0" eb="2">
      <t>ヒツヨウ</t>
    </rPh>
    <rPh sb="3" eb="5">
      <t>コウスウ</t>
    </rPh>
    <rPh sb="6" eb="8">
      <t>ケイカク</t>
    </rPh>
    <rPh sb="8" eb="9">
      <t>ジョウ</t>
    </rPh>
    <rPh sb="9" eb="11">
      <t>カクホ</t>
    </rPh>
    <phoneticPr fontId="10"/>
  </si>
  <si>
    <t>確保していない</t>
    <rPh sb="0" eb="2">
      <t>カクホ</t>
    </rPh>
    <phoneticPr fontId="10"/>
  </si>
  <si>
    <t>必要な費用を予算化している</t>
    <rPh sb="0" eb="2">
      <t>ヒツヨウ</t>
    </rPh>
    <rPh sb="3" eb="5">
      <t>ヒヨウ</t>
    </rPh>
    <rPh sb="6" eb="9">
      <t>ヨサンカ</t>
    </rPh>
    <phoneticPr fontId="10"/>
  </si>
  <si>
    <t>予算化していない</t>
    <rPh sb="0" eb="3">
      <t>ヨサンカ</t>
    </rPh>
    <phoneticPr fontId="10"/>
  </si>
  <si>
    <t>活動について掲示、回覧するなど部門全体で情報共有している</t>
    <rPh sb="0" eb="2">
      <t>カツドウ</t>
    </rPh>
    <rPh sb="6" eb="8">
      <t>ケイジ</t>
    </rPh>
    <rPh sb="9" eb="11">
      <t>カイラン</t>
    </rPh>
    <rPh sb="15" eb="17">
      <t>ブモン</t>
    </rPh>
    <rPh sb="17" eb="19">
      <t>ゼンタイ</t>
    </rPh>
    <rPh sb="20" eb="22">
      <t>ジョウホウ</t>
    </rPh>
    <rPh sb="22" eb="24">
      <t>キョウユウ</t>
    </rPh>
    <phoneticPr fontId="10"/>
  </si>
  <si>
    <t>具体的な共有が確認できない</t>
    <rPh sb="0" eb="3">
      <t>グタイテキ</t>
    </rPh>
    <rPh sb="4" eb="6">
      <t>キョウユウ</t>
    </rPh>
    <rPh sb="7" eb="9">
      <t>カクニン</t>
    </rPh>
    <phoneticPr fontId="10"/>
  </si>
  <si>
    <t>組織的に伝承し教育されている</t>
    <rPh sb="0" eb="3">
      <t>ソシキテキ</t>
    </rPh>
    <rPh sb="4" eb="6">
      <t>デンショウ</t>
    </rPh>
    <rPh sb="7" eb="9">
      <t>キョウイク</t>
    </rPh>
    <phoneticPr fontId="10"/>
  </si>
  <si>
    <t>組織的に伝承していない、又は教育されていない</t>
    <rPh sb="0" eb="3">
      <t>ソシキテキ</t>
    </rPh>
    <rPh sb="4" eb="6">
      <t>デンショウ</t>
    </rPh>
    <rPh sb="12" eb="13">
      <t>マタ</t>
    </rPh>
    <rPh sb="14" eb="16">
      <t>キョウイク</t>
    </rPh>
    <phoneticPr fontId="10"/>
  </si>
  <si>
    <t>作業者のスキルレベルを把握、管理するスキルマップの状況</t>
    <rPh sb="0" eb="3">
      <t>サギョウシャ</t>
    </rPh>
    <rPh sb="11" eb="13">
      <t>ハアク</t>
    </rPh>
    <rPh sb="14" eb="16">
      <t>カンリ</t>
    </rPh>
    <rPh sb="25" eb="27">
      <t>ジョウキョウ</t>
    </rPh>
    <phoneticPr fontId="10"/>
  </si>
  <si>
    <t>整備している</t>
    <rPh sb="0" eb="2">
      <t>セイビ</t>
    </rPh>
    <phoneticPr fontId="10"/>
  </si>
  <si>
    <t>整備していない</t>
    <rPh sb="0" eb="2">
      <t>セイビ</t>
    </rPh>
    <phoneticPr fontId="10"/>
  </si>
  <si>
    <t>作業者のスキルアップのための組織的な技能向上計画の状況</t>
    <rPh sb="0" eb="3">
      <t>サギョウシャ</t>
    </rPh>
    <rPh sb="14" eb="17">
      <t>ソシキテキ</t>
    </rPh>
    <rPh sb="18" eb="20">
      <t>ギノウ</t>
    </rPh>
    <rPh sb="20" eb="22">
      <t>コウジョウ</t>
    </rPh>
    <rPh sb="22" eb="24">
      <t>ケイカク</t>
    </rPh>
    <rPh sb="25" eb="27">
      <t>ジョウキョウ</t>
    </rPh>
    <phoneticPr fontId="10"/>
  </si>
  <si>
    <t>複数年度にわたる計画がある</t>
    <rPh sb="0" eb="2">
      <t>フクスウ</t>
    </rPh>
    <rPh sb="2" eb="4">
      <t>ネンド</t>
    </rPh>
    <rPh sb="8" eb="10">
      <t>ケイカク</t>
    </rPh>
    <phoneticPr fontId="10"/>
  </si>
  <si>
    <t>単年度計画がある</t>
    <rPh sb="0" eb="3">
      <t>タンネンド</t>
    </rPh>
    <rPh sb="3" eb="5">
      <t>ケイカク</t>
    </rPh>
    <phoneticPr fontId="10"/>
  </si>
  <si>
    <t>計画がない</t>
    <rPh sb="0" eb="2">
      <t>ケイカク</t>
    </rPh>
    <phoneticPr fontId="10"/>
  </si>
  <si>
    <t>掲げている</t>
    <rPh sb="0" eb="1">
      <t>カカ</t>
    </rPh>
    <phoneticPr fontId="10"/>
  </si>
  <si>
    <t>掲げていない</t>
    <rPh sb="0" eb="1">
      <t>カカ</t>
    </rPh>
    <phoneticPr fontId="10"/>
  </si>
  <si>
    <t>課単位以下で目標を設定している</t>
    <rPh sb="0" eb="1">
      <t>カ</t>
    </rPh>
    <rPh sb="1" eb="3">
      <t>タンイ</t>
    </rPh>
    <rPh sb="3" eb="5">
      <t>イカ</t>
    </rPh>
    <rPh sb="6" eb="8">
      <t>モクヒョウ</t>
    </rPh>
    <rPh sb="9" eb="11">
      <t>セッテイ</t>
    </rPh>
    <phoneticPr fontId="10"/>
  </si>
  <si>
    <t>目標を設定していない</t>
    <rPh sb="0" eb="2">
      <t>モクヒョウ</t>
    </rPh>
    <rPh sb="3" eb="5">
      <t>セッテイ</t>
    </rPh>
    <phoneticPr fontId="10"/>
  </si>
  <si>
    <t>品質に係る目標の対象</t>
    <rPh sb="0" eb="2">
      <t>ヒンシツ</t>
    </rPh>
    <rPh sb="3" eb="4">
      <t>カカ</t>
    </rPh>
    <rPh sb="5" eb="7">
      <t>モクヒョウ</t>
    </rPh>
    <rPh sb="8" eb="10">
      <t>タイショウ</t>
    </rPh>
    <phoneticPr fontId="10"/>
  </si>
  <si>
    <t>個別の製品・契約ごとに目標を設定</t>
    <rPh sb="0" eb="2">
      <t>コベツ</t>
    </rPh>
    <rPh sb="3" eb="5">
      <t>セイヒン</t>
    </rPh>
    <rPh sb="6" eb="8">
      <t>ケイヤク</t>
    </rPh>
    <rPh sb="11" eb="13">
      <t>モクヒョウ</t>
    </rPh>
    <rPh sb="14" eb="16">
      <t>セッテイ</t>
    </rPh>
    <phoneticPr fontId="10"/>
  </si>
  <si>
    <t>防衛事業の単位で目標を設定</t>
    <rPh sb="0" eb="2">
      <t>ボウエイ</t>
    </rPh>
    <rPh sb="2" eb="4">
      <t>ジギョウ</t>
    </rPh>
    <rPh sb="5" eb="7">
      <t>タンイ</t>
    </rPh>
    <rPh sb="8" eb="10">
      <t>モクヒョウ</t>
    </rPh>
    <rPh sb="11" eb="13">
      <t>セッテイ</t>
    </rPh>
    <phoneticPr fontId="10"/>
  </si>
  <si>
    <t>全社的に目標を設定</t>
    <rPh sb="0" eb="3">
      <t>ゼンシャテキ</t>
    </rPh>
    <rPh sb="4" eb="6">
      <t>モクヒョウ</t>
    </rPh>
    <rPh sb="7" eb="9">
      <t>セッテイ</t>
    </rPh>
    <phoneticPr fontId="10"/>
  </si>
  <si>
    <t>品質に係る目標を実現するための年度活動計画の状況</t>
    <rPh sb="0" eb="2">
      <t>ヒンシツ</t>
    </rPh>
    <rPh sb="3" eb="4">
      <t>カカ</t>
    </rPh>
    <rPh sb="5" eb="7">
      <t>モクヒョウ</t>
    </rPh>
    <rPh sb="8" eb="10">
      <t>ジツゲン</t>
    </rPh>
    <rPh sb="15" eb="17">
      <t>ネンド</t>
    </rPh>
    <rPh sb="17" eb="19">
      <t>カツドウ</t>
    </rPh>
    <rPh sb="19" eb="21">
      <t>ケイカク</t>
    </rPh>
    <rPh sb="22" eb="24">
      <t>ジョウキョウ</t>
    </rPh>
    <phoneticPr fontId="10"/>
  </si>
  <si>
    <t>目標を実現するための年次計画がある</t>
    <rPh sb="0" eb="2">
      <t>モクヒョウ</t>
    </rPh>
    <rPh sb="3" eb="5">
      <t>ジツゲン</t>
    </rPh>
    <rPh sb="10" eb="12">
      <t>ネンジ</t>
    </rPh>
    <rPh sb="12" eb="14">
      <t>ケイカク</t>
    </rPh>
    <phoneticPr fontId="10"/>
  </si>
  <si>
    <t>年次計画がない</t>
    <rPh sb="0" eb="2">
      <t>ネンジ</t>
    </rPh>
    <rPh sb="2" eb="4">
      <t>ケイカク</t>
    </rPh>
    <phoneticPr fontId="10"/>
  </si>
  <si>
    <t>年次計画を反映した活動項目ごとに担当者、スケジュールなどの具体的な計画の状況</t>
    <rPh sb="0" eb="2">
      <t>ネンジ</t>
    </rPh>
    <rPh sb="2" eb="4">
      <t>ケイカク</t>
    </rPh>
    <rPh sb="5" eb="7">
      <t>ハンエイ</t>
    </rPh>
    <rPh sb="9" eb="11">
      <t>カツドウ</t>
    </rPh>
    <rPh sb="11" eb="13">
      <t>コウモク</t>
    </rPh>
    <rPh sb="16" eb="19">
      <t>タントウシャ</t>
    </rPh>
    <rPh sb="29" eb="32">
      <t>グタイテキ</t>
    </rPh>
    <rPh sb="33" eb="35">
      <t>ケイカク</t>
    </rPh>
    <rPh sb="36" eb="38">
      <t>ジョウキョウ</t>
    </rPh>
    <phoneticPr fontId="10"/>
  </si>
  <si>
    <t>具体的な計画が班・グループごとにある</t>
    <rPh sb="0" eb="3">
      <t>グタイテキ</t>
    </rPh>
    <rPh sb="4" eb="6">
      <t>ケイカク</t>
    </rPh>
    <rPh sb="7" eb="8">
      <t>ハン</t>
    </rPh>
    <phoneticPr fontId="10"/>
  </si>
  <si>
    <t>具体的な計画が課単位にブレイクダウンされている</t>
    <rPh sb="0" eb="3">
      <t>グタイテキ</t>
    </rPh>
    <rPh sb="4" eb="6">
      <t>ケイカク</t>
    </rPh>
    <rPh sb="7" eb="8">
      <t>カ</t>
    </rPh>
    <rPh sb="8" eb="10">
      <t>タンイ</t>
    </rPh>
    <phoneticPr fontId="10"/>
  </si>
  <si>
    <t>具体的な計画が確認できない</t>
    <rPh sb="0" eb="3">
      <t>グタイテキ</t>
    </rPh>
    <rPh sb="4" eb="6">
      <t>ケイカク</t>
    </rPh>
    <rPh sb="7" eb="9">
      <t>カクニン</t>
    </rPh>
    <phoneticPr fontId="10"/>
  </si>
  <si>
    <t>品質に係る目標や計画を実現するための具体的な活動</t>
    <rPh sb="0" eb="2">
      <t>ヒンシツ</t>
    </rPh>
    <rPh sb="3" eb="4">
      <t>カカ</t>
    </rPh>
    <rPh sb="5" eb="7">
      <t>モクヒョウ</t>
    </rPh>
    <rPh sb="8" eb="10">
      <t>ケイカク</t>
    </rPh>
    <rPh sb="11" eb="13">
      <t>ジツゲン</t>
    </rPh>
    <rPh sb="18" eb="21">
      <t>グタイテキ</t>
    </rPh>
    <rPh sb="22" eb="24">
      <t>カツドウ</t>
    </rPh>
    <phoneticPr fontId="10"/>
  </si>
  <si>
    <t>具体的な活動が確認できた</t>
    <rPh sb="0" eb="3">
      <t>グタイテキ</t>
    </rPh>
    <rPh sb="4" eb="6">
      <t>カツドウ</t>
    </rPh>
    <rPh sb="7" eb="9">
      <t>カクニン</t>
    </rPh>
    <phoneticPr fontId="10"/>
  </si>
  <si>
    <t>具体的な活動が確認できない</t>
    <rPh sb="0" eb="3">
      <t>グタイテキ</t>
    </rPh>
    <rPh sb="4" eb="6">
      <t>カツドウ</t>
    </rPh>
    <rPh sb="7" eb="9">
      <t>カクニン</t>
    </rPh>
    <phoneticPr fontId="10"/>
  </si>
  <si>
    <t>集計している</t>
    <rPh sb="0" eb="2">
      <t>シュウケイ</t>
    </rPh>
    <phoneticPr fontId="10"/>
  </si>
  <si>
    <t>集計していない</t>
    <rPh sb="0" eb="2">
      <t>シュウケイ</t>
    </rPh>
    <phoneticPr fontId="10"/>
  </si>
  <si>
    <t>要因分析を行っている</t>
    <rPh sb="0" eb="2">
      <t>ヨウイン</t>
    </rPh>
    <rPh sb="2" eb="4">
      <t>ブンセキ</t>
    </rPh>
    <rPh sb="5" eb="6">
      <t>オコナ</t>
    </rPh>
    <phoneticPr fontId="10"/>
  </si>
  <si>
    <t>要因分析を行っていない</t>
    <rPh sb="0" eb="2">
      <t>ヨウイン</t>
    </rPh>
    <rPh sb="2" eb="4">
      <t>ブンセキ</t>
    </rPh>
    <rPh sb="5" eb="6">
      <t>オコナ</t>
    </rPh>
    <phoneticPr fontId="10"/>
  </si>
  <si>
    <t>分析に基づく改善策の具体性（再発防止策・未然防止策）</t>
    <rPh sb="0" eb="2">
      <t>ブンセキ</t>
    </rPh>
    <rPh sb="3" eb="4">
      <t>モト</t>
    </rPh>
    <rPh sb="6" eb="9">
      <t>カイゼンサク</t>
    </rPh>
    <rPh sb="10" eb="13">
      <t>グタイセイ</t>
    </rPh>
    <rPh sb="14" eb="16">
      <t>サイハツ</t>
    </rPh>
    <rPh sb="16" eb="18">
      <t>ボウシ</t>
    </rPh>
    <rPh sb="18" eb="19">
      <t>サク</t>
    </rPh>
    <rPh sb="20" eb="22">
      <t>ミゼン</t>
    </rPh>
    <rPh sb="22" eb="24">
      <t>ボウシ</t>
    </rPh>
    <rPh sb="24" eb="25">
      <t>サク</t>
    </rPh>
    <phoneticPr fontId="10"/>
  </si>
  <si>
    <t>具体的な改善策が示されている</t>
    <rPh sb="0" eb="3">
      <t>グタイテキ</t>
    </rPh>
    <rPh sb="4" eb="7">
      <t>カイゼンサク</t>
    </rPh>
    <rPh sb="8" eb="9">
      <t>シメ</t>
    </rPh>
    <phoneticPr fontId="10"/>
  </si>
  <si>
    <t>改善策が具体的でない、または改善策がない</t>
    <rPh sb="0" eb="3">
      <t>カイゼンサク</t>
    </rPh>
    <rPh sb="4" eb="7">
      <t>グタイテキ</t>
    </rPh>
    <rPh sb="14" eb="17">
      <t>カイゼンサク</t>
    </rPh>
    <phoneticPr fontId="10"/>
  </si>
  <si>
    <t>能動的に把握に努め情報収集している</t>
    <rPh sb="0" eb="3">
      <t>ノウドウテキ</t>
    </rPh>
    <rPh sb="4" eb="6">
      <t>ハアク</t>
    </rPh>
    <rPh sb="7" eb="8">
      <t>ツト</t>
    </rPh>
    <rPh sb="9" eb="11">
      <t>ジョウホウ</t>
    </rPh>
    <rPh sb="11" eb="13">
      <t>シュウシュウ</t>
    </rPh>
    <phoneticPr fontId="10"/>
  </si>
  <si>
    <t>客先のクレーム件数等から把握している</t>
    <rPh sb="0" eb="2">
      <t>キャクサキ</t>
    </rPh>
    <rPh sb="7" eb="9">
      <t>ケンスウ</t>
    </rPh>
    <rPh sb="9" eb="10">
      <t>トウ</t>
    </rPh>
    <rPh sb="12" eb="14">
      <t>ハアク</t>
    </rPh>
    <phoneticPr fontId="10"/>
  </si>
  <si>
    <t>把握していない</t>
    <rPh sb="0" eb="2">
      <t>ハアク</t>
    </rPh>
    <phoneticPr fontId="10"/>
  </si>
  <si>
    <t>顧客満足度の達成状況</t>
    <rPh sb="0" eb="2">
      <t>コキャク</t>
    </rPh>
    <rPh sb="2" eb="5">
      <t>マンゾクド</t>
    </rPh>
    <rPh sb="6" eb="8">
      <t>タッセイ</t>
    </rPh>
    <rPh sb="8" eb="10">
      <t>ジョウキョウ</t>
    </rPh>
    <phoneticPr fontId="10"/>
  </si>
  <si>
    <t>目標値を達成</t>
    <rPh sb="0" eb="3">
      <t>モクヒョウチ</t>
    </rPh>
    <rPh sb="4" eb="6">
      <t>タッセイ</t>
    </rPh>
    <phoneticPr fontId="10"/>
  </si>
  <si>
    <t>目標値を未達成または目標設定なし</t>
    <rPh sb="0" eb="3">
      <t>モクヒョウチ</t>
    </rPh>
    <rPh sb="4" eb="7">
      <t>ミタッセイ</t>
    </rPh>
    <rPh sb="10" eb="12">
      <t>モクヒョウ</t>
    </rPh>
    <rPh sb="12" eb="14">
      <t>セッテイ</t>
    </rPh>
    <phoneticPr fontId="10"/>
  </si>
  <si>
    <t>重要工程等で整備されている</t>
    <rPh sb="0" eb="2">
      <t>ジュウヨウ</t>
    </rPh>
    <rPh sb="2" eb="4">
      <t>コウテイ</t>
    </rPh>
    <rPh sb="4" eb="5">
      <t>トウ</t>
    </rPh>
    <rPh sb="6" eb="8">
      <t>セイビ</t>
    </rPh>
    <phoneticPr fontId="10"/>
  </si>
  <si>
    <t>作業手順を記述した作業標準書の整備状況</t>
    <rPh sb="0" eb="2">
      <t>サギョウ</t>
    </rPh>
    <rPh sb="2" eb="4">
      <t>テジュン</t>
    </rPh>
    <rPh sb="5" eb="7">
      <t>キジュツ</t>
    </rPh>
    <rPh sb="9" eb="11">
      <t>サギョウ</t>
    </rPh>
    <rPh sb="11" eb="13">
      <t>ヒョウジュン</t>
    </rPh>
    <rPh sb="13" eb="14">
      <t>ショ</t>
    </rPh>
    <rPh sb="15" eb="19">
      <t>セイビジョウキョウ</t>
    </rPh>
    <phoneticPr fontId="10"/>
  </si>
  <si>
    <t>作業標準書が整備されている</t>
    <rPh sb="0" eb="2">
      <t>サギョウ</t>
    </rPh>
    <rPh sb="2" eb="4">
      <t>ヒョウジュン</t>
    </rPh>
    <rPh sb="4" eb="5">
      <t>ショ</t>
    </rPh>
    <rPh sb="6" eb="8">
      <t>セイビ</t>
    </rPh>
    <phoneticPr fontId="10"/>
  </si>
  <si>
    <t>工程内不適合率の達成状況</t>
    <rPh sb="0" eb="3">
      <t>コウテイナイ</t>
    </rPh>
    <rPh sb="3" eb="6">
      <t>フテキゴウ</t>
    </rPh>
    <rPh sb="6" eb="7">
      <t>リツ</t>
    </rPh>
    <rPh sb="8" eb="10">
      <t>タッセイ</t>
    </rPh>
    <rPh sb="10" eb="12">
      <t>ジョウキョウ</t>
    </rPh>
    <phoneticPr fontId="10"/>
  </si>
  <si>
    <t>流出不適合率の達成状況</t>
    <rPh sb="0" eb="2">
      <t>リュウシュツ</t>
    </rPh>
    <rPh sb="2" eb="5">
      <t>フテキゴウ</t>
    </rPh>
    <rPh sb="5" eb="6">
      <t>リツ</t>
    </rPh>
    <rPh sb="7" eb="9">
      <t>タッセイ</t>
    </rPh>
    <rPh sb="9" eb="11">
      <t>ジョウキョウ</t>
    </rPh>
    <phoneticPr fontId="10"/>
  </si>
  <si>
    <t>生産性を測定する仕組み</t>
    <rPh sb="0" eb="3">
      <t>セイサンセイ</t>
    </rPh>
    <rPh sb="4" eb="6">
      <t>ソクテイ</t>
    </rPh>
    <rPh sb="8" eb="10">
      <t>シク</t>
    </rPh>
    <phoneticPr fontId="10"/>
  </si>
  <si>
    <t>あり</t>
    <phoneticPr fontId="10"/>
  </si>
  <si>
    <t>なし</t>
    <phoneticPr fontId="10"/>
  </si>
  <si>
    <t>適切な標準工数を設定又は過去実績のうち高い基準を目標に設定</t>
    <rPh sb="0" eb="2">
      <t>テキセツ</t>
    </rPh>
    <rPh sb="3" eb="5">
      <t>ヒョウジュン</t>
    </rPh>
    <rPh sb="5" eb="7">
      <t>コウスウ</t>
    </rPh>
    <rPh sb="8" eb="10">
      <t>セッテイ</t>
    </rPh>
    <rPh sb="10" eb="11">
      <t>マタ</t>
    </rPh>
    <rPh sb="12" eb="14">
      <t>カコ</t>
    </rPh>
    <rPh sb="14" eb="16">
      <t>ジッセキ</t>
    </rPh>
    <rPh sb="19" eb="20">
      <t>タカ</t>
    </rPh>
    <rPh sb="21" eb="23">
      <t>キジュン</t>
    </rPh>
    <rPh sb="24" eb="26">
      <t>モクヒョウ</t>
    </rPh>
    <rPh sb="27" eb="29">
      <t>セッテイ</t>
    </rPh>
    <phoneticPr fontId="10"/>
  </si>
  <si>
    <t>目標となる工数が確認できる</t>
    <rPh sb="0" eb="2">
      <t>モクヒョウ</t>
    </rPh>
    <rPh sb="5" eb="7">
      <t>コウスウ</t>
    </rPh>
    <rPh sb="8" eb="10">
      <t>カクニン</t>
    </rPh>
    <phoneticPr fontId="10"/>
  </si>
  <si>
    <t>設定していない</t>
    <rPh sb="0" eb="2">
      <t>セッテイ</t>
    </rPh>
    <phoneticPr fontId="10"/>
  </si>
  <si>
    <t>コストに係る目標の対象</t>
    <rPh sb="4" eb="5">
      <t>カカ</t>
    </rPh>
    <rPh sb="6" eb="8">
      <t>モクヒョウ</t>
    </rPh>
    <rPh sb="9" eb="11">
      <t>タイショウ</t>
    </rPh>
    <phoneticPr fontId="10"/>
  </si>
  <si>
    <t>コストに係る目標や計画を実現するための具体的な活動</t>
    <rPh sb="4" eb="5">
      <t>カカ</t>
    </rPh>
    <rPh sb="6" eb="8">
      <t>モクヒョウ</t>
    </rPh>
    <rPh sb="9" eb="11">
      <t>ケイカク</t>
    </rPh>
    <rPh sb="12" eb="14">
      <t>ジツゲン</t>
    </rPh>
    <rPh sb="19" eb="22">
      <t>グタイテキ</t>
    </rPh>
    <rPh sb="23" eb="25">
      <t>カツドウ</t>
    </rPh>
    <phoneticPr fontId="10"/>
  </si>
  <si>
    <t>分析に基づく改善策の具体性</t>
    <rPh sb="0" eb="2">
      <t>ブンセキ</t>
    </rPh>
    <rPh sb="3" eb="4">
      <t>モト</t>
    </rPh>
    <rPh sb="6" eb="9">
      <t>カイゼンサク</t>
    </rPh>
    <rPh sb="10" eb="13">
      <t>グタイセイ</t>
    </rPh>
    <phoneticPr fontId="10"/>
  </si>
  <si>
    <t>具体的な改善策が示されている、または改善の必要がない</t>
    <rPh sb="0" eb="3">
      <t>グタイテキ</t>
    </rPh>
    <rPh sb="4" eb="7">
      <t>カイゼンサク</t>
    </rPh>
    <rPh sb="8" eb="9">
      <t>シメ</t>
    </rPh>
    <rPh sb="18" eb="20">
      <t>カイゼン</t>
    </rPh>
    <rPh sb="21" eb="23">
      <t>ヒツヨウ</t>
    </rPh>
    <phoneticPr fontId="10"/>
  </si>
  <si>
    <t>社内目標値を達成</t>
    <rPh sb="0" eb="2">
      <t>シャナイ</t>
    </rPh>
    <rPh sb="2" eb="5">
      <t>モクヒョウチ</t>
    </rPh>
    <rPh sb="6" eb="8">
      <t>タッセイ</t>
    </rPh>
    <phoneticPr fontId="10"/>
  </si>
  <si>
    <t>納期管理に係る目標の対象</t>
    <rPh sb="0" eb="2">
      <t>ノウキ</t>
    </rPh>
    <rPh sb="2" eb="4">
      <t>カンリ</t>
    </rPh>
    <rPh sb="5" eb="6">
      <t>カカ</t>
    </rPh>
    <rPh sb="7" eb="9">
      <t>モクヒョウ</t>
    </rPh>
    <rPh sb="10" eb="12">
      <t>タイショウ</t>
    </rPh>
    <phoneticPr fontId="10"/>
  </si>
  <si>
    <t>納期管理に係る目標を実現するための年度活動計画の状況</t>
    <rPh sb="0" eb="2">
      <t>ノウキ</t>
    </rPh>
    <rPh sb="2" eb="4">
      <t>カンリ</t>
    </rPh>
    <rPh sb="5" eb="6">
      <t>カカ</t>
    </rPh>
    <rPh sb="7" eb="9">
      <t>モクヒョウ</t>
    </rPh>
    <rPh sb="10" eb="12">
      <t>ジツゲン</t>
    </rPh>
    <rPh sb="17" eb="19">
      <t>ネンド</t>
    </rPh>
    <rPh sb="19" eb="21">
      <t>カツドウ</t>
    </rPh>
    <rPh sb="21" eb="23">
      <t>ケイカク</t>
    </rPh>
    <rPh sb="24" eb="26">
      <t>ジョウキョウ</t>
    </rPh>
    <phoneticPr fontId="10"/>
  </si>
  <si>
    <t>納期管理に係る目標や計画を実現するための具体的な活動</t>
    <rPh sb="0" eb="2">
      <t>ノウキ</t>
    </rPh>
    <rPh sb="2" eb="4">
      <t>カンリ</t>
    </rPh>
    <rPh sb="5" eb="6">
      <t>カカ</t>
    </rPh>
    <rPh sb="7" eb="9">
      <t>モクヒョウ</t>
    </rPh>
    <rPh sb="10" eb="12">
      <t>ケイカク</t>
    </rPh>
    <rPh sb="13" eb="15">
      <t>ジツゲン</t>
    </rPh>
    <rPh sb="20" eb="23">
      <t>グタイテキ</t>
    </rPh>
    <rPh sb="24" eb="26">
      <t>カツドウ</t>
    </rPh>
    <phoneticPr fontId="10"/>
  </si>
  <si>
    <t>納期遅延の状況</t>
    <rPh sb="0" eb="2">
      <t>ノウキ</t>
    </rPh>
    <rPh sb="2" eb="4">
      <t>チエン</t>
    </rPh>
    <rPh sb="5" eb="7">
      <t>ジョウキョウ</t>
    </rPh>
    <phoneticPr fontId="10"/>
  </si>
  <si>
    <t>防衛製品に対して小集団活動及び改善活動を実施している（※）</t>
    <rPh sb="0" eb="2">
      <t>ボウエイ</t>
    </rPh>
    <rPh sb="2" eb="4">
      <t>セイヒン</t>
    </rPh>
    <rPh sb="5" eb="6">
      <t>タイ</t>
    </rPh>
    <rPh sb="8" eb="11">
      <t>ショウシュウダン</t>
    </rPh>
    <rPh sb="11" eb="13">
      <t>カツドウ</t>
    </rPh>
    <rPh sb="13" eb="14">
      <t>オヨ</t>
    </rPh>
    <rPh sb="15" eb="17">
      <t>カイゼン</t>
    </rPh>
    <rPh sb="17" eb="19">
      <t>カツドウ</t>
    </rPh>
    <rPh sb="20" eb="22">
      <t>ジッシ</t>
    </rPh>
    <phoneticPr fontId="10"/>
  </si>
  <si>
    <t>小集団活動及び改善活動を実施している（※）</t>
    <rPh sb="0" eb="3">
      <t>ショウシュウダン</t>
    </rPh>
    <rPh sb="3" eb="5">
      <t>カツドウ</t>
    </rPh>
    <rPh sb="5" eb="6">
      <t>オヨ</t>
    </rPh>
    <rPh sb="7" eb="9">
      <t>カイゼン</t>
    </rPh>
    <rPh sb="9" eb="11">
      <t>カツドウ</t>
    </rPh>
    <rPh sb="12" eb="14">
      <t>ジッシ</t>
    </rPh>
    <phoneticPr fontId="10"/>
  </si>
  <si>
    <t>小集団活動または改善活動を実施している</t>
    <rPh sb="0" eb="3">
      <t>ショウシュウダン</t>
    </rPh>
    <rPh sb="3" eb="5">
      <t>カツドウ</t>
    </rPh>
    <rPh sb="8" eb="10">
      <t>カイゼン</t>
    </rPh>
    <rPh sb="10" eb="12">
      <t>カツドウ</t>
    </rPh>
    <rPh sb="13" eb="15">
      <t>ジッシ</t>
    </rPh>
    <phoneticPr fontId="10"/>
  </si>
  <si>
    <t>活動していない</t>
    <rPh sb="0" eb="2">
      <t>カツドウ</t>
    </rPh>
    <phoneticPr fontId="10"/>
  </si>
  <si>
    <t>ある</t>
    <phoneticPr fontId="10"/>
  </si>
  <si>
    <t>片方のみある</t>
    <rPh sb="0" eb="2">
      <t>カタホウ</t>
    </rPh>
    <phoneticPr fontId="10"/>
  </si>
  <si>
    <t>ない</t>
    <phoneticPr fontId="10"/>
  </si>
  <si>
    <t>考慮し設定している</t>
    <rPh sb="0" eb="2">
      <t>コウリョ</t>
    </rPh>
    <rPh sb="3" eb="5">
      <t>セッテイ</t>
    </rPh>
    <phoneticPr fontId="10"/>
  </si>
  <si>
    <t>個々に設定しているまたは設定していない</t>
    <rPh sb="0" eb="2">
      <t>ココ</t>
    </rPh>
    <rPh sb="3" eb="5">
      <t>セッテイ</t>
    </rPh>
    <rPh sb="12" eb="14">
      <t>セッテイ</t>
    </rPh>
    <phoneticPr fontId="10"/>
  </si>
  <si>
    <t>活動を活性化させる仕組み</t>
    <rPh sb="0" eb="2">
      <t>カツドウ</t>
    </rPh>
    <rPh sb="3" eb="6">
      <t>カッセイカ</t>
    </rPh>
    <rPh sb="9" eb="11">
      <t>シク</t>
    </rPh>
    <phoneticPr fontId="10"/>
  </si>
  <si>
    <t>小集団活動についての指導者育成制度がある</t>
    <rPh sb="0" eb="3">
      <t>ショウシュウダン</t>
    </rPh>
    <rPh sb="3" eb="5">
      <t>カツドウ</t>
    </rPh>
    <rPh sb="10" eb="13">
      <t>シドウシャ</t>
    </rPh>
    <rPh sb="13" eb="15">
      <t>イクセイ</t>
    </rPh>
    <rPh sb="15" eb="17">
      <t>セイド</t>
    </rPh>
    <phoneticPr fontId="10"/>
  </si>
  <si>
    <t>育成制度がない</t>
    <rPh sb="0" eb="2">
      <t>イクセイ</t>
    </rPh>
    <rPh sb="2" eb="4">
      <t>セイド</t>
    </rPh>
    <phoneticPr fontId="10"/>
  </si>
  <si>
    <t>小集団活動、改善活動について表彰制度がある</t>
    <rPh sb="0" eb="3">
      <t>ショウシュウダン</t>
    </rPh>
    <rPh sb="3" eb="5">
      <t>カツドウ</t>
    </rPh>
    <rPh sb="6" eb="8">
      <t>カイゼン</t>
    </rPh>
    <rPh sb="8" eb="10">
      <t>カツドウ</t>
    </rPh>
    <rPh sb="14" eb="16">
      <t>ヒョウショウ</t>
    </rPh>
    <rPh sb="16" eb="18">
      <t>セイド</t>
    </rPh>
    <phoneticPr fontId="10"/>
  </si>
  <si>
    <t>片方にのみ表彰制度がある</t>
    <rPh sb="0" eb="2">
      <t>カタホウ</t>
    </rPh>
    <rPh sb="5" eb="7">
      <t>ヒョウショウ</t>
    </rPh>
    <rPh sb="7" eb="9">
      <t>セイド</t>
    </rPh>
    <phoneticPr fontId="10"/>
  </si>
  <si>
    <t>表彰制度がない</t>
    <rPh sb="0" eb="2">
      <t>ヒョウショウ</t>
    </rPh>
    <rPh sb="2" eb="4">
      <t>セイド</t>
    </rPh>
    <phoneticPr fontId="10"/>
  </si>
  <si>
    <t>小集団活動の発表会がある</t>
    <rPh sb="0" eb="3">
      <t>ショウシュウダン</t>
    </rPh>
    <rPh sb="3" eb="5">
      <t>カツドウ</t>
    </rPh>
    <rPh sb="6" eb="9">
      <t>ハッピョウカイ</t>
    </rPh>
    <phoneticPr fontId="10"/>
  </si>
  <si>
    <t>発表会がない</t>
    <rPh sb="0" eb="3">
      <t>ハッピョウカイ</t>
    </rPh>
    <phoneticPr fontId="10"/>
  </si>
  <si>
    <t>活動内容を従業員に周知する仕組み</t>
    <rPh sb="0" eb="2">
      <t>カツドウ</t>
    </rPh>
    <rPh sb="2" eb="4">
      <t>ナイヨウ</t>
    </rPh>
    <rPh sb="5" eb="8">
      <t>ジュウギョウイン</t>
    </rPh>
    <rPh sb="9" eb="11">
      <t>シュウチ</t>
    </rPh>
    <rPh sb="13" eb="15">
      <t>シク</t>
    </rPh>
    <phoneticPr fontId="10"/>
  </si>
  <si>
    <t>作業指示の単位</t>
    <rPh sb="0" eb="2">
      <t>サギョウ</t>
    </rPh>
    <rPh sb="2" eb="4">
      <t>シジ</t>
    </rPh>
    <rPh sb="5" eb="7">
      <t>タンイ</t>
    </rPh>
    <phoneticPr fontId="10"/>
  </si>
  <si>
    <t>時間単位</t>
    <rPh sb="0" eb="2">
      <t>ジカン</t>
    </rPh>
    <rPh sb="2" eb="4">
      <t>タンイ</t>
    </rPh>
    <phoneticPr fontId="10"/>
  </si>
  <si>
    <t>週単位</t>
    <rPh sb="0" eb="1">
      <t>シュウ</t>
    </rPh>
    <rPh sb="1" eb="3">
      <t>タンイ</t>
    </rPh>
    <phoneticPr fontId="10"/>
  </si>
  <si>
    <t>それ以上または特に指示しない</t>
    <rPh sb="2" eb="4">
      <t>イジョウ</t>
    </rPh>
    <rPh sb="7" eb="8">
      <t>トク</t>
    </rPh>
    <rPh sb="9" eb="11">
      <t>シジ</t>
    </rPh>
    <phoneticPr fontId="10"/>
  </si>
  <si>
    <t>システムや進捗報告で管理</t>
    <rPh sb="5" eb="7">
      <t>シンチョク</t>
    </rPh>
    <rPh sb="7" eb="9">
      <t>ホウコク</t>
    </rPh>
    <rPh sb="10" eb="12">
      <t>カンリ</t>
    </rPh>
    <phoneticPr fontId="10"/>
  </si>
  <si>
    <t>具体的な確認手法がない</t>
    <rPh sb="0" eb="3">
      <t>グタイテキ</t>
    </rPh>
    <rPh sb="4" eb="6">
      <t>カクニン</t>
    </rPh>
    <rPh sb="6" eb="8">
      <t>シュホウ</t>
    </rPh>
    <phoneticPr fontId="10"/>
  </si>
  <si>
    <t>５Ｓの実施状況</t>
    <rPh sb="3" eb="5">
      <t>ジッシ</t>
    </rPh>
    <rPh sb="5" eb="7">
      <t>ジョウキョウ</t>
    </rPh>
    <phoneticPr fontId="10"/>
  </si>
  <si>
    <t>５Ｓを徹底</t>
    <rPh sb="3" eb="5">
      <t>テッテイ</t>
    </rPh>
    <phoneticPr fontId="10"/>
  </si>
  <si>
    <t>特に実施していない</t>
    <rPh sb="0" eb="1">
      <t>トク</t>
    </rPh>
    <rPh sb="2" eb="4">
      <t>ジッシ</t>
    </rPh>
    <phoneticPr fontId="10"/>
  </si>
  <si>
    <t>確認できない</t>
    <rPh sb="0" eb="2">
      <t>カクニン</t>
    </rPh>
    <phoneticPr fontId="10"/>
  </si>
  <si>
    <t>防衛装備品製造における法令等の制約</t>
    <rPh sb="0" eb="2">
      <t>ボウエイ</t>
    </rPh>
    <rPh sb="2" eb="5">
      <t>ソウビヒン</t>
    </rPh>
    <rPh sb="5" eb="7">
      <t>セイゾウ</t>
    </rPh>
    <rPh sb="11" eb="13">
      <t>ホウレイ</t>
    </rPh>
    <rPh sb="13" eb="14">
      <t>トウ</t>
    </rPh>
    <rPh sb="15" eb="17">
      <t>セイヤク</t>
    </rPh>
    <phoneticPr fontId="10"/>
  </si>
  <si>
    <t>制約による非効率等が確認できる</t>
    <rPh sb="0" eb="2">
      <t>セイヤク</t>
    </rPh>
    <rPh sb="5" eb="8">
      <t>ヒコウリツ</t>
    </rPh>
    <rPh sb="8" eb="9">
      <t>トウ</t>
    </rPh>
    <rPh sb="10" eb="12">
      <t>カクニン</t>
    </rPh>
    <phoneticPr fontId="10"/>
  </si>
  <si>
    <t>防衛装備品の特性により阻害要因が確認できる</t>
    <rPh sb="0" eb="2">
      <t>ボウエイ</t>
    </rPh>
    <rPh sb="2" eb="5">
      <t>ソウビヒン</t>
    </rPh>
    <rPh sb="6" eb="8">
      <t>トクセイ</t>
    </rPh>
    <rPh sb="11" eb="13">
      <t>ソガイ</t>
    </rPh>
    <rPh sb="13" eb="15">
      <t>ヨウイン</t>
    </rPh>
    <rPh sb="16" eb="18">
      <t>カクニン</t>
    </rPh>
    <phoneticPr fontId="10"/>
  </si>
  <si>
    <t>総原価低減</t>
    <rPh sb="0" eb="3">
      <t>ソウゲンカ</t>
    </rPh>
    <rPh sb="3" eb="5">
      <t>テイゲン</t>
    </rPh>
    <phoneticPr fontId="10"/>
  </si>
  <si>
    <t>不正防止</t>
    <rPh sb="0" eb="2">
      <t>フセイ</t>
    </rPh>
    <rPh sb="2" eb="4">
      <t>ボウシ</t>
    </rPh>
    <phoneticPr fontId="10"/>
  </si>
  <si>
    <t>コーポレートガバナンス</t>
    <phoneticPr fontId="10"/>
  </si>
  <si>
    <t>内部監査</t>
    <rPh sb="0" eb="2">
      <t>ナイブ</t>
    </rPh>
    <rPh sb="2" eb="4">
      <t>カンサ</t>
    </rPh>
    <phoneticPr fontId="10"/>
  </si>
  <si>
    <t>内部通報制度</t>
    <rPh sb="0" eb="2">
      <t>ナイブ</t>
    </rPh>
    <rPh sb="2" eb="4">
      <t>ツウホウ</t>
    </rPh>
    <rPh sb="4" eb="6">
      <t>セイド</t>
    </rPh>
    <phoneticPr fontId="10"/>
  </si>
  <si>
    <t>方針を掲げている</t>
    <rPh sb="0" eb="2">
      <t>ホウシン</t>
    </rPh>
    <rPh sb="3" eb="4">
      <t>カカ</t>
    </rPh>
    <phoneticPr fontId="10"/>
  </si>
  <si>
    <t>方針を掲げていない</t>
    <rPh sb="0" eb="2">
      <t>ホウシン</t>
    </rPh>
    <rPh sb="3" eb="4">
      <t>カカ</t>
    </rPh>
    <phoneticPr fontId="10"/>
  </si>
  <si>
    <t>直接報告する仕組みが確認できる</t>
    <rPh sb="0" eb="2">
      <t>チョクセツ</t>
    </rPh>
    <rPh sb="2" eb="4">
      <t>ホウコク</t>
    </rPh>
    <rPh sb="6" eb="8">
      <t>シク</t>
    </rPh>
    <rPh sb="10" eb="12">
      <t>カクニン</t>
    </rPh>
    <phoneticPr fontId="10"/>
  </si>
  <si>
    <t>直接報告する仕組みが確認できない</t>
    <rPh sb="0" eb="2">
      <t>チョクセツ</t>
    </rPh>
    <rPh sb="2" eb="4">
      <t>ホウコク</t>
    </rPh>
    <rPh sb="6" eb="8">
      <t>シク</t>
    </rPh>
    <rPh sb="10" eb="12">
      <t>カクニン</t>
    </rPh>
    <phoneticPr fontId="10"/>
  </si>
  <si>
    <t>運用規定が整備されている</t>
    <rPh sb="0" eb="2">
      <t>ウンヨウ</t>
    </rPh>
    <rPh sb="2" eb="4">
      <t>キテイ</t>
    </rPh>
    <rPh sb="5" eb="7">
      <t>セイビ</t>
    </rPh>
    <phoneticPr fontId="10"/>
  </si>
  <si>
    <t>運用規定が整備されていない</t>
    <rPh sb="0" eb="2">
      <t>ウンヨウ</t>
    </rPh>
    <rPh sb="2" eb="4">
      <t>キテイ</t>
    </rPh>
    <rPh sb="5" eb="7">
      <t>セイビ</t>
    </rPh>
    <phoneticPr fontId="10"/>
  </si>
  <si>
    <t>体制が整備されている</t>
    <rPh sb="0" eb="2">
      <t>タイセイ</t>
    </rPh>
    <rPh sb="3" eb="5">
      <t>セイビ</t>
    </rPh>
    <phoneticPr fontId="10"/>
  </si>
  <si>
    <t>体制が整備されていない</t>
    <rPh sb="0" eb="2">
      <t>タイセイ</t>
    </rPh>
    <rPh sb="3" eb="5">
      <t>セイビ</t>
    </rPh>
    <phoneticPr fontId="10"/>
  </si>
  <si>
    <t>コンプライアンス・倫理</t>
    <rPh sb="9" eb="11">
      <t>リンリ</t>
    </rPh>
    <phoneticPr fontId="10"/>
  </si>
  <si>
    <t>行動規範が整備されている</t>
    <rPh sb="0" eb="2">
      <t>コウドウ</t>
    </rPh>
    <rPh sb="2" eb="4">
      <t>キハン</t>
    </rPh>
    <rPh sb="5" eb="7">
      <t>セイビ</t>
    </rPh>
    <phoneticPr fontId="10"/>
  </si>
  <si>
    <t>行動規範が整備されていない</t>
    <rPh sb="0" eb="2">
      <t>コウドウ</t>
    </rPh>
    <rPh sb="2" eb="4">
      <t>キハン</t>
    </rPh>
    <rPh sb="5" eb="7">
      <t>セイビ</t>
    </rPh>
    <phoneticPr fontId="10"/>
  </si>
  <si>
    <t>毎年行われている</t>
    <rPh sb="0" eb="2">
      <t>マイトシ</t>
    </rPh>
    <rPh sb="2" eb="3">
      <t>オコナ</t>
    </rPh>
    <phoneticPr fontId="10"/>
  </si>
  <si>
    <t>毎年は行われていない</t>
    <rPh sb="0" eb="2">
      <t>マイトシ</t>
    </rPh>
    <rPh sb="3" eb="4">
      <t>オコナ</t>
    </rPh>
    <phoneticPr fontId="10"/>
  </si>
  <si>
    <t>社内体制</t>
    <rPh sb="0" eb="2">
      <t>シャナイ</t>
    </rPh>
    <rPh sb="2" eb="4">
      <t>タイセイ</t>
    </rPh>
    <phoneticPr fontId="10"/>
  </si>
  <si>
    <t>しくみ</t>
    <phoneticPr fontId="10"/>
  </si>
  <si>
    <t>組織</t>
    <rPh sb="0" eb="2">
      <t>ソシキ</t>
    </rPh>
    <phoneticPr fontId="10"/>
  </si>
  <si>
    <t>人材育成</t>
    <rPh sb="0" eb="2">
      <t>ジンザイ</t>
    </rPh>
    <rPh sb="2" eb="4">
      <t>イクセイ</t>
    </rPh>
    <phoneticPr fontId="10"/>
  </si>
  <si>
    <t>予算化</t>
    <rPh sb="0" eb="3">
      <t>ヨサンカ</t>
    </rPh>
    <phoneticPr fontId="10"/>
  </si>
  <si>
    <t>情報共有</t>
    <rPh sb="0" eb="2">
      <t>ジョウホウ</t>
    </rPh>
    <rPh sb="2" eb="4">
      <t>キョウユウ</t>
    </rPh>
    <phoneticPr fontId="10"/>
  </si>
  <si>
    <t>教育</t>
    <rPh sb="0" eb="2">
      <t>キョウイク</t>
    </rPh>
    <phoneticPr fontId="10"/>
  </si>
  <si>
    <t>技能スキル</t>
    <rPh sb="0" eb="2">
      <t>ギノウ</t>
    </rPh>
    <phoneticPr fontId="10"/>
  </si>
  <si>
    <t>技能向上計画</t>
    <rPh sb="0" eb="2">
      <t>ギノウ</t>
    </rPh>
    <rPh sb="2" eb="4">
      <t>コウジョウ</t>
    </rPh>
    <rPh sb="4" eb="6">
      <t>ケイカク</t>
    </rPh>
    <phoneticPr fontId="10"/>
  </si>
  <si>
    <t>Ｐｌａｎ</t>
    <phoneticPr fontId="10"/>
  </si>
  <si>
    <t>目標</t>
    <rPh sb="0" eb="2">
      <t>モクヒョウ</t>
    </rPh>
    <phoneticPr fontId="10"/>
  </si>
  <si>
    <t>年次目標の設定</t>
    <rPh sb="0" eb="2">
      <t>ネンジ</t>
    </rPh>
    <rPh sb="2" eb="4">
      <t>モクヒョウ</t>
    </rPh>
    <rPh sb="5" eb="7">
      <t>セッテイ</t>
    </rPh>
    <phoneticPr fontId="10"/>
  </si>
  <si>
    <t>品質の向上を目標として設定している</t>
    <rPh sb="0" eb="2">
      <t>ヒンシツ</t>
    </rPh>
    <rPh sb="3" eb="5">
      <t>コウジョウ</t>
    </rPh>
    <rPh sb="6" eb="8">
      <t>モクヒョウ</t>
    </rPh>
    <rPh sb="11" eb="13">
      <t>セッテイ</t>
    </rPh>
    <phoneticPr fontId="10"/>
  </si>
  <si>
    <t>品質の向上を目標として設定していない</t>
    <rPh sb="0" eb="2">
      <t>ヒンシツ</t>
    </rPh>
    <rPh sb="3" eb="5">
      <t>コウジョウ</t>
    </rPh>
    <rPh sb="6" eb="8">
      <t>モクヒョウ</t>
    </rPh>
    <rPh sb="11" eb="13">
      <t>セッテイ</t>
    </rPh>
    <phoneticPr fontId="10"/>
  </si>
  <si>
    <t>年次目標の対象</t>
    <rPh sb="0" eb="2">
      <t>ネンジ</t>
    </rPh>
    <rPh sb="2" eb="4">
      <t>モクヒョウ</t>
    </rPh>
    <rPh sb="5" eb="7">
      <t>タイショウ</t>
    </rPh>
    <phoneticPr fontId="10"/>
  </si>
  <si>
    <t>計画</t>
    <rPh sb="0" eb="2">
      <t>ケイカク</t>
    </rPh>
    <phoneticPr fontId="10"/>
  </si>
  <si>
    <t>年次計画</t>
    <rPh sb="0" eb="2">
      <t>ネンジ</t>
    </rPh>
    <rPh sb="2" eb="4">
      <t>ケイカク</t>
    </rPh>
    <phoneticPr fontId="10"/>
  </si>
  <si>
    <t>実施計画</t>
    <rPh sb="0" eb="2">
      <t>ジッシ</t>
    </rPh>
    <rPh sb="2" eb="4">
      <t>ケイカク</t>
    </rPh>
    <phoneticPr fontId="10"/>
  </si>
  <si>
    <t>品質向上のための具体的な計画がある</t>
    <rPh sb="0" eb="2">
      <t>ヒンシツ</t>
    </rPh>
    <rPh sb="2" eb="4">
      <t>コウジョウ</t>
    </rPh>
    <rPh sb="8" eb="11">
      <t>グタイテキ</t>
    </rPh>
    <rPh sb="12" eb="14">
      <t>ケイカク</t>
    </rPh>
    <phoneticPr fontId="10"/>
  </si>
  <si>
    <t>品質向上のための具体的な計画がない</t>
    <rPh sb="0" eb="2">
      <t>ヒンシツ</t>
    </rPh>
    <rPh sb="2" eb="4">
      <t>コウジョウ</t>
    </rPh>
    <rPh sb="8" eb="11">
      <t>グタイテキ</t>
    </rPh>
    <rPh sb="12" eb="14">
      <t>ケイカク</t>
    </rPh>
    <phoneticPr fontId="10"/>
  </si>
  <si>
    <t>Ｄｏ</t>
    <phoneticPr fontId="10"/>
  </si>
  <si>
    <t>活動</t>
    <rPh sb="0" eb="2">
      <t>カツドウ</t>
    </rPh>
    <phoneticPr fontId="10"/>
  </si>
  <si>
    <t>品質活動</t>
    <rPh sb="0" eb="2">
      <t>ヒンシツ</t>
    </rPh>
    <rPh sb="2" eb="4">
      <t>カツドウ</t>
    </rPh>
    <phoneticPr fontId="10"/>
  </si>
  <si>
    <t>Ｃｈｅｃｋ</t>
    <phoneticPr fontId="10"/>
  </si>
  <si>
    <t>検証</t>
    <rPh sb="0" eb="2">
      <t>ケンショウ</t>
    </rPh>
    <phoneticPr fontId="10"/>
  </si>
  <si>
    <t>データの集計</t>
    <rPh sb="4" eb="6">
      <t>シュウケイ</t>
    </rPh>
    <phoneticPr fontId="10"/>
  </si>
  <si>
    <t>要因分析</t>
    <rPh sb="0" eb="2">
      <t>ヨウイン</t>
    </rPh>
    <rPh sb="2" eb="4">
      <t>ブンセキ</t>
    </rPh>
    <phoneticPr fontId="10"/>
  </si>
  <si>
    <t>Ａｃｔｉｏｎ</t>
    <phoneticPr fontId="10"/>
  </si>
  <si>
    <t>改善</t>
    <rPh sb="0" eb="2">
      <t>カイゼン</t>
    </rPh>
    <phoneticPr fontId="10"/>
  </si>
  <si>
    <t>改善策</t>
    <rPh sb="0" eb="3">
      <t>カイゼンサク</t>
    </rPh>
    <phoneticPr fontId="10"/>
  </si>
  <si>
    <t>顧客満足度</t>
    <rPh sb="0" eb="2">
      <t>コキャク</t>
    </rPh>
    <rPh sb="2" eb="5">
      <t>マンゾクド</t>
    </rPh>
    <phoneticPr fontId="10"/>
  </si>
  <si>
    <t>標準化</t>
    <rPh sb="0" eb="3">
      <t>ヒョウジュンカ</t>
    </rPh>
    <phoneticPr fontId="10"/>
  </si>
  <si>
    <t>作業要領書</t>
    <rPh sb="0" eb="2">
      <t>サギョウ</t>
    </rPh>
    <rPh sb="2" eb="5">
      <t>ヨウリョウショ</t>
    </rPh>
    <phoneticPr fontId="10"/>
  </si>
  <si>
    <t>重要工程、高難易度作業について、作業要素ごとに作業の注意点やコツなどを動画や写真等で解説した作業要領書の整備状況</t>
    <rPh sb="5" eb="6">
      <t>コウ</t>
    </rPh>
    <rPh sb="6" eb="9">
      <t>ナンイド</t>
    </rPh>
    <rPh sb="9" eb="11">
      <t>サギョウ</t>
    </rPh>
    <rPh sb="35" eb="37">
      <t>ドウガ</t>
    </rPh>
    <rPh sb="40" eb="41">
      <t>トウ</t>
    </rPh>
    <rPh sb="42" eb="44">
      <t>カイセツ</t>
    </rPh>
    <rPh sb="46" eb="48">
      <t>サギョウ</t>
    </rPh>
    <rPh sb="48" eb="50">
      <t>ヨウリョウ</t>
    </rPh>
    <rPh sb="50" eb="51">
      <t>ショ</t>
    </rPh>
    <rPh sb="52" eb="54">
      <t>セイビ</t>
    </rPh>
    <rPh sb="54" eb="56">
      <t>ジョウキョウ</t>
    </rPh>
    <phoneticPr fontId="10"/>
  </si>
  <si>
    <t>作業標準</t>
    <rPh sb="0" eb="2">
      <t>サギョウ</t>
    </rPh>
    <rPh sb="2" eb="4">
      <t>ヒョウジュン</t>
    </rPh>
    <phoneticPr fontId="10"/>
  </si>
  <si>
    <t>結果</t>
    <rPh sb="0" eb="2">
      <t>ケッカ</t>
    </rPh>
    <phoneticPr fontId="10"/>
  </si>
  <si>
    <t>品質</t>
    <rPh sb="0" eb="2">
      <t>ヒンシツ</t>
    </rPh>
    <phoneticPr fontId="10"/>
  </si>
  <si>
    <t>工程内不適合</t>
    <rPh sb="0" eb="3">
      <t>コウテイナイ</t>
    </rPh>
    <rPh sb="3" eb="6">
      <t>フテキゴウ</t>
    </rPh>
    <phoneticPr fontId="10"/>
  </si>
  <si>
    <t>防衛製品に対する品質向上活動が確認できる</t>
    <rPh sb="0" eb="2">
      <t>ボウエイ</t>
    </rPh>
    <rPh sb="2" eb="4">
      <t>セイヒン</t>
    </rPh>
    <rPh sb="5" eb="6">
      <t>タイ</t>
    </rPh>
    <rPh sb="8" eb="10">
      <t>ヒンシツ</t>
    </rPh>
    <rPh sb="10" eb="12">
      <t>コウジョウ</t>
    </rPh>
    <rPh sb="12" eb="14">
      <t>カツドウ</t>
    </rPh>
    <rPh sb="15" eb="17">
      <t>カクニン</t>
    </rPh>
    <phoneticPr fontId="10"/>
  </si>
  <si>
    <t>品質向上活動が確認できる</t>
    <rPh sb="0" eb="6">
      <t>ヒンシツコウジョウカツドウ</t>
    </rPh>
    <rPh sb="7" eb="9">
      <t>カクニン</t>
    </rPh>
    <phoneticPr fontId="10"/>
  </si>
  <si>
    <t>Cost</t>
    <phoneticPr fontId="10"/>
  </si>
  <si>
    <t>コスト</t>
    <phoneticPr fontId="10"/>
  </si>
  <si>
    <t>生産性測定</t>
    <rPh sb="0" eb="3">
      <t>セイサンセイ</t>
    </rPh>
    <rPh sb="3" eb="5">
      <t>ソクテイ</t>
    </rPh>
    <phoneticPr fontId="10"/>
  </si>
  <si>
    <t>目標工数</t>
    <rPh sb="0" eb="2">
      <t>モクヒョウ</t>
    </rPh>
    <rPh sb="2" eb="4">
      <t>コウスウ</t>
    </rPh>
    <phoneticPr fontId="10"/>
  </si>
  <si>
    <t>具体的なコスト低減目標を設定している</t>
    <rPh sb="0" eb="3">
      <t>グタイテキ</t>
    </rPh>
    <rPh sb="7" eb="9">
      <t>テイゲン</t>
    </rPh>
    <rPh sb="9" eb="11">
      <t>モクヒョウ</t>
    </rPh>
    <rPh sb="12" eb="14">
      <t>セッテイ</t>
    </rPh>
    <phoneticPr fontId="10"/>
  </si>
  <si>
    <t>具体的なコスト低減目標を設定していない</t>
    <rPh sb="0" eb="2">
      <t>グタイ</t>
    </rPh>
    <rPh sb="2" eb="3">
      <t>テキ</t>
    </rPh>
    <rPh sb="7" eb="9">
      <t>テイゲン</t>
    </rPh>
    <rPh sb="9" eb="11">
      <t>モクヒョウ</t>
    </rPh>
    <rPh sb="12" eb="14">
      <t>セッテイ</t>
    </rPh>
    <phoneticPr fontId="10"/>
  </si>
  <si>
    <t>コスト低減のための具体的な計画がある</t>
    <rPh sb="3" eb="5">
      <t>テイゲン</t>
    </rPh>
    <rPh sb="9" eb="12">
      <t>グタイテキ</t>
    </rPh>
    <rPh sb="13" eb="15">
      <t>ケイカク</t>
    </rPh>
    <phoneticPr fontId="10"/>
  </si>
  <si>
    <t>コスト低減のための具体的な計画がない</t>
    <rPh sb="3" eb="5">
      <t>テイゲン</t>
    </rPh>
    <rPh sb="9" eb="12">
      <t>グタイテキ</t>
    </rPh>
    <rPh sb="13" eb="15">
      <t>ケイカク</t>
    </rPh>
    <phoneticPr fontId="10"/>
  </si>
  <si>
    <t>コスト管理活動</t>
    <rPh sb="3" eb="5">
      <t>カツドウ</t>
    </rPh>
    <phoneticPr fontId="10"/>
  </si>
  <si>
    <t>防衛製品に対するコスト低減活動が確認できる</t>
    <rPh sb="0" eb="2">
      <t>ボウエイ</t>
    </rPh>
    <rPh sb="2" eb="4">
      <t>セイヒン</t>
    </rPh>
    <rPh sb="5" eb="6">
      <t>タイ</t>
    </rPh>
    <rPh sb="11" eb="13">
      <t>テイゲン</t>
    </rPh>
    <rPh sb="13" eb="15">
      <t>カツドウ</t>
    </rPh>
    <rPh sb="16" eb="18">
      <t>カクニン</t>
    </rPh>
    <phoneticPr fontId="10"/>
  </si>
  <si>
    <t>コスト低減活動が確認できる</t>
    <rPh sb="3" eb="5">
      <t>テイゲン</t>
    </rPh>
    <rPh sb="5" eb="7">
      <t>カツドウ</t>
    </rPh>
    <rPh sb="8" eb="10">
      <t>カクニン</t>
    </rPh>
    <phoneticPr fontId="10"/>
  </si>
  <si>
    <t>コスト低減活動を行った上で総原価が低減している</t>
    <rPh sb="3" eb="5">
      <t>テイゲン</t>
    </rPh>
    <rPh sb="5" eb="7">
      <t>カツドウ</t>
    </rPh>
    <rPh sb="8" eb="9">
      <t>オコナ</t>
    </rPh>
    <rPh sb="11" eb="12">
      <t>ウエ</t>
    </rPh>
    <rPh sb="13" eb="16">
      <t>ソウゲンカ</t>
    </rPh>
    <rPh sb="17" eb="19">
      <t>テイゲン</t>
    </rPh>
    <phoneticPr fontId="10"/>
  </si>
  <si>
    <t>低減していない</t>
    <rPh sb="0" eb="2">
      <t>テイゲン</t>
    </rPh>
    <phoneticPr fontId="10"/>
  </si>
  <si>
    <t>Delivery</t>
    <phoneticPr fontId="10"/>
  </si>
  <si>
    <t>納期管理</t>
    <rPh sb="0" eb="2">
      <t>ノウキ</t>
    </rPh>
    <rPh sb="2" eb="4">
      <t>カンリ</t>
    </rPh>
    <phoneticPr fontId="10"/>
  </si>
  <si>
    <t>主要製品またはボトルネック品のリードタイム短縮を目標にしている</t>
    <rPh sb="0" eb="2">
      <t>シュヨウ</t>
    </rPh>
    <rPh sb="2" eb="4">
      <t>セイヒン</t>
    </rPh>
    <rPh sb="13" eb="14">
      <t>ヒン</t>
    </rPh>
    <rPh sb="21" eb="23">
      <t>タンシュク</t>
    </rPh>
    <rPh sb="24" eb="26">
      <t>モクヒョウ</t>
    </rPh>
    <phoneticPr fontId="10"/>
  </si>
  <si>
    <t>リードタイム短縮を目標としていない</t>
    <rPh sb="6" eb="8">
      <t>タンシュク</t>
    </rPh>
    <rPh sb="9" eb="11">
      <t>モクヒョウ</t>
    </rPh>
    <phoneticPr fontId="10"/>
  </si>
  <si>
    <t>リードタイム短縮を実現する具体的な計画がある</t>
    <rPh sb="6" eb="8">
      <t>タンシュク</t>
    </rPh>
    <rPh sb="9" eb="11">
      <t>ジツゲン</t>
    </rPh>
    <rPh sb="13" eb="16">
      <t>グタイテキ</t>
    </rPh>
    <rPh sb="17" eb="19">
      <t>ケイカク</t>
    </rPh>
    <phoneticPr fontId="10"/>
  </si>
  <si>
    <t>リードタイム短縮のための具体的な計画はない</t>
    <rPh sb="6" eb="8">
      <t>タンシュク</t>
    </rPh>
    <rPh sb="12" eb="15">
      <t>グタイテキ</t>
    </rPh>
    <rPh sb="16" eb="18">
      <t>ケイカク</t>
    </rPh>
    <phoneticPr fontId="10"/>
  </si>
  <si>
    <t>納期管理活動</t>
    <rPh sb="0" eb="2">
      <t>ノウキ</t>
    </rPh>
    <rPh sb="2" eb="4">
      <t>カンリ</t>
    </rPh>
    <rPh sb="4" eb="6">
      <t>カツドウ</t>
    </rPh>
    <phoneticPr fontId="10"/>
  </si>
  <si>
    <t>納期</t>
    <rPh sb="0" eb="2">
      <t>ノウキ</t>
    </rPh>
    <phoneticPr fontId="10"/>
  </si>
  <si>
    <t>納期遅延</t>
    <rPh sb="0" eb="2">
      <t>ノウキ</t>
    </rPh>
    <rPh sb="2" eb="4">
      <t>チエン</t>
    </rPh>
    <phoneticPr fontId="10"/>
  </si>
  <si>
    <t>リードタイム短縮</t>
    <rPh sb="6" eb="8">
      <t>タンシュク</t>
    </rPh>
    <phoneticPr fontId="10"/>
  </si>
  <si>
    <t>リードタイムを短縮させる具体的取り組み</t>
    <rPh sb="7" eb="9">
      <t>タンシュク</t>
    </rPh>
    <rPh sb="12" eb="15">
      <t>グタイテキ</t>
    </rPh>
    <rPh sb="15" eb="16">
      <t>ト</t>
    </rPh>
    <rPh sb="17" eb="18">
      <t>ク</t>
    </rPh>
    <phoneticPr fontId="10"/>
  </si>
  <si>
    <t>主要な防衛製品またはボトルネック品に対するリードタイム短縮活動が確認できる</t>
    <rPh sb="0" eb="2">
      <t>シュヨウ</t>
    </rPh>
    <rPh sb="3" eb="5">
      <t>ボウエイ</t>
    </rPh>
    <rPh sb="5" eb="7">
      <t>セイヒン</t>
    </rPh>
    <rPh sb="16" eb="17">
      <t>ヒン</t>
    </rPh>
    <rPh sb="18" eb="19">
      <t>タイ</t>
    </rPh>
    <rPh sb="27" eb="29">
      <t>タンシュク</t>
    </rPh>
    <rPh sb="29" eb="31">
      <t>カツドウ</t>
    </rPh>
    <rPh sb="32" eb="34">
      <t>カクニン</t>
    </rPh>
    <phoneticPr fontId="10"/>
  </si>
  <si>
    <t>リードタイム短縮活動が確認できる</t>
    <rPh sb="6" eb="8">
      <t>タンシュク</t>
    </rPh>
    <rPh sb="8" eb="10">
      <t>カツドウ</t>
    </rPh>
    <rPh sb="11" eb="13">
      <t>カクニン</t>
    </rPh>
    <phoneticPr fontId="10"/>
  </si>
  <si>
    <t>QCD共通</t>
    <rPh sb="3" eb="5">
      <t>キョウツウ</t>
    </rPh>
    <phoneticPr fontId="10"/>
  </si>
  <si>
    <t>小集団活動</t>
    <rPh sb="0" eb="3">
      <t>ショウシュウダン</t>
    </rPh>
    <rPh sb="3" eb="5">
      <t>カツドウ</t>
    </rPh>
    <phoneticPr fontId="10"/>
  </si>
  <si>
    <t>活動実態の有無</t>
    <rPh sb="0" eb="2">
      <t>カツドウ</t>
    </rPh>
    <rPh sb="2" eb="4">
      <t>ジッタイ</t>
    </rPh>
    <rPh sb="5" eb="7">
      <t>ウム</t>
    </rPh>
    <phoneticPr fontId="10"/>
  </si>
  <si>
    <t>改善活動</t>
    <rPh sb="0" eb="2">
      <t>カイゼン</t>
    </rPh>
    <rPh sb="2" eb="4">
      <t>カツドウ</t>
    </rPh>
    <phoneticPr fontId="10"/>
  </si>
  <si>
    <t>活動目標</t>
    <rPh sb="0" eb="2">
      <t>カツドウ</t>
    </rPh>
    <rPh sb="2" eb="4">
      <t>モクヒョウ</t>
    </rPh>
    <phoneticPr fontId="10"/>
  </si>
  <si>
    <t>活動活性化</t>
    <rPh sb="0" eb="2">
      <t>カツドウ</t>
    </rPh>
    <rPh sb="2" eb="5">
      <t>カッセイカ</t>
    </rPh>
    <phoneticPr fontId="10"/>
  </si>
  <si>
    <t>活動の周知</t>
    <rPh sb="0" eb="2">
      <t>カツドウ</t>
    </rPh>
    <rPh sb="3" eb="5">
      <t>シュウチ</t>
    </rPh>
    <phoneticPr fontId="10"/>
  </si>
  <si>
    <t>現場マネジメント</t>
    <rPh sb="0" eb="2">
      <t>ゲンバ</t>
    </rPh>
    <phoneticPr fontId="10"/>
  </si>
  <si>
    <t>作業指示</t>
    <rPh sb="0" eb="2">
      <t>サギョウ</t>
    </rPh>
    <rPh sb="2" eb="4">
      <t>シジ</t>
    </rPh>
    <phoneticPr fontId="10"/>
  </si>
  <si>
    <t>作業進捗確認</t>
    <rPh sb="0" eb="2">
      <t>サギョウ</t>
    </rPh>
    <rPh sb="2" eb="4">
      <t>シンチョク</t>
    </rPh>
    <rPh sb="4" eb="6">
      <t>カクニン</t>
    </rPh>
    <phoneticPr fontId="10"/>
  </si>
  <si>
    <t>職場環境</t>
    <rPh sb="0" eb="2">
      <t>ショクバ</t>
    </rPh>
    <rPh sb="2" eb="4">
      <t>カンキョウ</t>
    </rPh>
    <phoneticPr fontId="10"/>
  </si>
  <si>
    <t>モチベーション向上</t>
    <rPh sb="7" eb="9">
      <t>コウジョウ</t>
    </rPh>
    <phoneticPr fontId="10"/>
  </si>
  <si>
    <t>制約制限</t>
    <rPh sb="0" eb="2">
      <t>セイヤク</t>
    </rPh>
    <rPh sb="2" eb="4">
      <t>セイゲン</t>
    </rPh>
    <phoneticPr fontId="10"/>
  </si>
  <si>
    <t>法令等</t>
    <rPh sb="0" eb="2">
      <t>ホウレイ</t>
    </rPh>
    <rPh sb="2" eb="3">
      <t>トウ</t>
    </rPh>
    <phoneticPr fontId="10"/>
  </si>
  <si>
    <t>法令等による制約</t>
    <rPh sb="0" eb="2">
      <t>ホウレイ</t>
    </rPh>
    <rPh sb="2" eb="3">
      <t>トウ</t>
    </rPh>
    <rPh sb="6" eb="8">
      <t>セイヤク</t>
    </rPh>
    <phoneticPr fontId="10"/>
  </si>
  <si>
    <t>装備品製造の制約</t>
    <rPh sb="0" eb="3">
      <t>ソウビヒン</t>
    </rPh>
    <rPh sb="3" eb="5">
      <t>セイゾウ</t>
    </rPh>
    <rPh sb="6" eb="8">
      <t>セイヤク</t>
    </rPh>
    <phoneticPr fontId="10"/>
  </si>
  <si>
    <t>効率的な製造を阻害</t>
    <rPh sb="0" eb="3">
      <t>コウリツテキ</t>
    </rPh>
    <rPh sb="4" eb="6">
      <t>セイゾウ</t>
    </rPh>
    <rPh sb="7" eb="9">
      <t>ソガイ</t>
    </rPh>
    <phoneticPr fontId="10"/>
  </si>
  <si>
    <t>防衛製品に対するコスト低減</t>
    <rPh sb="0" eb="2">
      <t>ボウエイ</t>
    </rPh>
    <rPh sb="2" eb="4">
      <t>セイヒン</t>
    </rPh>
    <rPh sb="5" eb="6">
      <t>タイ</t>
    </rPh>
    <rPh sb="11" eb="13">
      <t>テイゲン</t>
    </rPh>
    <phoneticPr fontId="10"/>
  </si>
  <si>
    <t>コスト低減、管理、最適化の人材育成のための計画</t>
    <rPh sb="3" eb="5">
      <t>テイゲン</t>
    </rPh>
    <rPh sb="6" eb="8">
      <t>カンリ</t>
    </rPh>
    <rPh sb="9" eb="12">
      <t>サイテキカ</t>
    </rPh>
    <rPh sb="13" eb="15">
      <t>ジンザイ</t>
    </rPh>
    <rPh sb="15" eb="17">
      <t>イクセイ</t>
    </rPh>
    <rPh sb="21" eb="23">
      <t>ケイカク</t>
    </rPh>
    <phoneticPr fontId="10"/>
  </si>
  <si>
    <t>コスト低減、管理、最適化のための人材育成教育内容</t>
    <rPh sb="3" eb="5">
      <t>テイゲン</t>
    </rPh>
    <rPh sb="6" eb="8">
      <t>カンリ</t>
    </rPh>
    <rPh sb="9" eb="12">
      <t>サイテキカ</t>
    </rPh>
    <rPh sb="16" eb="18">
      <t>ジンザイ</t>
    </rPh>
    <rPh sb="18" eb="20">
      <t>イクセイ</t>
    </rPh>
    <rPh sb="20" eb="22">
      <t>キョウイク</t>
    </rPh>
    <rPh sb="22" eb="24">
      <t>ナイヨウ</t>
    </rPh>
    <phoneticPr fontId="10"/>
  </si>
  <si>
    <t>コスト低減、管理、最適化に係る目標を実現するための年度活動計画の状況</t>
    <rPh sb="3" eb="5">
      <t>テイゲン</t>
    </rPh>
    <rPh sb="6" eb="8">
      <t>カンリ</t>
    </rPh>
    <rPh sb="9" eb="11">
      <t>サイテキ</t>
    </rPh>
    <rPh sb="11" eb="12">
      <t>カ</t>
    </rPh>
    <rPh sb="13" eb="14">
      <t>カカ</t>
    </rPh>
    <rPh sb="15" eb="17">
      <t>モクヒョウ</t>
    </rPh>
    <rPh sb="18" eb="20">
      <t>ジツゲン</t>
    </rPh>
    <rPh sb="25" eb="27">
      <t>ネンド</t>
    </rPh>
    <rPh sb="27" eb="29">
      <t>カツドウ</t>
    </rPh>
    <rPh sb="29" eb="31">
      <t>ケイカク</t>
    </rPh>
    <rPh sb="32" eb="34">
      <t>ジョウキョウ</t>
    </rPh>
    <phoneticPr fontId="10"/>
  </si>
  <si>
    <t>品質進捗管理</t>
    <rPh sb="0" eb="2">
      <t>ヒンシツ</t>
    </rPh>
    <rPh sb="2" eb="4">
      <t>シンチョク</t>
    </rPh>
    <rPh sb="4" eb="6">
      <t>カンリ</t>
    </rPh>
    <phoneticPr fontId="10"/>
  </si>
  <si>
    <t>四半期ごとに報告する仕組みがある</t>
    <rPh sb="0" eb="3">
      <t>シハンキ</t>
    </rPh>
    <rPh sb="6" eb="8">
      <t>ホウコク</t>
    </rPh>
    <rPh sb="10" eb="12">
      <t>シク</t>
    </rPh>
    <phoneticPr fontId="10"/>
  </si>
  <si>
    <t>半期ごとに報告する仕組みがある</t>
    <rPh sb="0" eb="2">
      <t>ハンキ</t>
    </rPh>
    <rPh sb="5" eb="7">
      <t>ホウコク</t>
    </rPh>
    <rPh sb="9" eb="11">
      <t>シク</t>
    </rPh>
    <phoneticPr fontId="10"/>
  </si>
  <si>
    <t>年単位で報告する仕組みがある</t>
    <rPh sb="0" eb="3">
      <t>ネンタンイ</t>
    </rPh>
    <rPh sb="4" eb="6">
      <t>ホウコク</t>
    </rPh>
    <rPh sb="8" eb="10">
      <t>シク</t>
    </rPh>
    <phoneticPr fontId="12"/>
  </si>
  <si>
    <t>報告する仕組みはない</t>
    <rPh sb="0" eb="2">
      <t>ホウコク</t>
    </rPh>
    <rPh sb="4" eb="6">
      <t>シク</t>
    </rPh>
    <phoneticPr fontId="10"/>
  </si>
  <si>
    <t>毎月報告する仕組みがある</t>
    <rPh sb="0" eb="2">
      <t>マイツキ</t>
    </rPh>
    <rPh sb="2" eb="4">
      <t>ホウコク</t>
    </rPh>
    <rPh sb="6" eb="8">
      <t>シク</t>
    </rPh>
    <phoneticPr fontId="10"/>
  </si>
  <si>
    <t>品質に係る計画の妥当性、実績進捗や結果を経営陣へ報告する仕組み</t>
    <rPh sb="0" eb="2">
      <t>ヒンシツ</t>
    </rPh>
    <rPh sb="3" eb="4">
      <t>カカ</t>
    </rPh>
    <rPh sb="5" eb="7">
      <t>ケイカク</t>
    </rPh>
    <rPh sb="8" eb="11">
      <t>ダトウセイ</t>
    </rPh>
    <rPh sb="12" eb="14">
      <t>ジッセキ</t>
    </rPh>
    <rPh sb="14" eb="16">
      <t>シンチョク</t>
    </rPh>
    <rPh sb="17" eb="19">
      <t>ケッカ</t>
    </rPh>
    <rPh sb="20" eb="22">
      <t>ケイエイ</t>
    </rPh>
    <rPh sb="22" eb="23">
      <t>ジン</t>
    </rPh>
    <rPh sb="24" eb="26">
      <t>ホウコク</t>
    </rPh>
    <rPh sb="28" eb="30">
      <t>シク</t>
    </rPh>
    <phoneticPr fontId="10"/>
  </si>
  <si>
    <t>品質に係る計画の妥当性、実績進捗や結果を品質責任者へ報告する仕組み</t>
    <rPh sb="0" eb="2">
      <t>ヒンシツ</t>
    </rPh>
    <rPh sb="3" eb="4">
      <t>カカ</t>
    </rPh>
    <rPh sb="5" eb="7">
      <t>ケイカク</t>
    </rPh>
    <rPh sb="8" eb="11">
      <t>ダトウセイ</t>
    </rPh>
    <rPh sb="12" eb="14">
      <t>ジッセキ</t>
    </rPh>
    <rPh sb="14" eb="16">
      <t>シンチョク</t>
    </rPh>
    <rPh sb="17" eb="19">
      <t>ケッカ</t>
    </rPh>
    <rPh sb="20" eb="22">
      <t>ヒンシツ</t>
    </rPh>
    <rPh sb="22" eb="25">
      <t>セキニンシャ</t>
    </rPh>
    <rPh sb="26" eb="28">
      <t>ホウコク</t>
    </rPh>
    <rPh sb="30" eb="32">
      <t>シク</t>
    </rPh>
    <phoneticPr fontId="10"/>
  </si>
  <si>
    <t>コスト進捗管理</t>
    <rPh sb="3" eb="5">
      <t>シンチョク</t>
    </rPh>
    <rPh sb="5" eb="7">
      <t>カンリ</t>
    </rPh>
    <phoneticPr fontId="10"/>
  </si>
  <si>
    <t>コスト低減、管理、最適化に係る計画の妥当性、実績進捗や結果を経営陣へ報告する仕組み</t>
    <rPh sb="3" eb="5">
      <t>テイゲン</t>
    </rPh>
    <rPh sb="6" eb="8">
      <t>カンリ</t>
    </rPh>
    <rPh sb="9" eb="11">
      <t>サイテキ</t>
    </rPh>
    <rPh sb="11" eb="12">
      <t>カ</t>
    </rPh>
    <rPh sb="13" eb="14">
      <t>カカ</t>
    </rPh>
    <rPh sb="15" eb="17">
      <t>ケイカク</t>
    </rPh>
    <rPh sb="18" eb="21">
      <t>ダトウセイ</t>
    </rPh>
    <rPh sb="22" eb="24">
      <t>ジッセキ</t>
    </rPh>
    <rPh sb="24" eb="26">
      <t>シンチョク</t>
    </rPh>
    <rPh sb="27" eb="29">
      <t>ケッカ</t>
    </rPh>
    <rPh sb="30" eb="32">
      <t>ケイエイ</t>
    </rPh>
    <rPh sb="32" eb="33">
      <t>ジン</t>
    </rPh>
    <rPh sb="34" eb="36">
      <t>ホウコク</t>
    </rPh>
    <rPh sb="38" eb="40">
      <t>シク</t>
    </rPh>
    <phoneticPr fontId="10"/>
  </si>
  <si>
    <t>コスト低減、管理、最適化に係る計画の妥当性、実績進捗や結果をコスト責任者へ報告する仕組み</t>
    <rPh sb="3" eb="5">
      <t>テイゲン</t>
    </rPh>
    <rPh sb="6" eb="8">
      <t>カンリ</t>
    </rPh>
    <rPh sb="9" eb="11">
      <t>サイテキ</t>
    </rPh>
    <rPh sb="11" eb="12">
      <t>カ</t>
    </rPh>
    <rPh sb="13" eb="14">
      <t>カカ</t>
    </rPh>
    <rPh sb="15" eb="17">
      <t>ケイカク</t>
    </rPh>
    <rPh sb="18" eb="21">
      <t>ダトウセイ</t>
    </rPh>
    <rPh sb="22" eb="24">
      <t>ジッセキ</t>
    </rPh>
    <rPh sb="24" eb="26">
      <t>シンチョク</t>
    </rPh>
    <rPh sb="27" eb="29">
      <t>ケッカ</t>
    </rPh>
    <rPh sb="33" eb="36">
      <t>セキニンシャ</t>
    </rPh>
    <rPh sb="37" eb="39">
      <t>ホウコク</t>
    </rPh>
    <rPh sb="41" eb="43">
      <t>シク</t>
    </rPh>
    <phoneticPr fontId="10"/>
  </si>
  <si>
    <t>コスト管理の状況</t>
    <rPh sb="3" eb="5">
      <t>カンリ</t>
    </rPh>
    <rPh sb="6" eb="8">
      <t>ジョウキョウ</t>
    </rPh>
    <phoneticPr fontId="10"/>
  </si>
  <si>
    <t>コストの実績</t>
    <rPh sb="4" eb="6">
      <t>ジッセキ</t>
    </rPh>
    <phoneticPr fontId="10"/>
  </si>
  <si>
    <t>納期管理、リードタイム短縮に係る計画の妥当性、実績進捗や結果を経営陣へ報告する仕組み</t>
    <rPh sb="0" eb="2">
      <t>ノウキ</t>
    </rPh>
    <rPh sb="2" eb="4">
      <t>カンリ</t>
    </rPh>
    <rPh sb="11" eb="13">
      <t>タンシュク</t>
    </rPh>
    <rPh sb="14" eb="15">
      <t>カカ</t>
    </rPh>
    <rPh sb="16" eb="18">
      <t>ケイカク</t>
    </rPh>
    <rPh sb="19" eb="22">
      <t>ダトウセイ</t>
    </rPh>
    <rPh sb="23" eb="25">
      <t>ジッセキ</t>
    </rPh>
    <rPh sb="25" eb="27">
      <t>シンチョク</t>
    </rPh>
    <rPh sb="28" eb="30">
      <t>ケッカ</t>
    </rPh>
    <rPh sb="31" eb="33">
      <t>ケイエイ</t>
    </rPh>
    <rPh sb="33" eb="34">
      <t>ジン</t>
    </rPh>
    <rPh sb="35" eb="37">
      <t>ホウコク</t>
    </rPh>
    <rPh sb="39" eb="41">
      <t>シク</t>
    </rPh>
    <phoneticPr fontId="10"/>
  </si>
  <si>
    <t>納期進捗管理</t>
    <rPh sb="0" eb="2">
      <t>ノウキ</t>
    </rPh>
    <rPh sb="2" eb="4">
      <t>シンチョク</t>
    </rPh>
    <rPh sb="4" eb="6">
      <t>カンリ</t>
    </rPh>
    <phoneticPr fontId="10"/>
  </si>
  <si>
    <t>納期管理、リードタイム短縮に係る計画の妥当性、実績進捗や結果を納期管理責任者へ報告する仕組み</t>
    <rPh sb="0" eb="2">
      <t>ノウキ</t>
    </rPh>
    <rPh sb="2" eb="4">
      <t>カンリ</t>
    </rPh>
    <rPh sb="11" eb="13">
      <t>タンシュク</t>
    </rPh>
    <rPh sb="14" eb="15">
      <t>カカ</t>
    </rPh>
    <rPh sb="16" eb="18">
      <t>ケイカク</t>
    </rPh>
    <rPh sb="19" eb="22">
      <t>ダトウセイ</t>
    </rPh>
    <rPh sb="23" eb="25">
      <t>ジッセキ</t>
    </rPh>
    <rPh sb="25" eb="27">
      <t>シンチョク</t>
    </rPh>
    <rPh sb="28" eb="30">
      <t>ケッカ</t>
    </rPh>
    <rPh sb="31" eb="33">
      <t>ノウキ</t>
    </rPh>
    <rPh sb="33" eb="35">
      <t>カンリ</t>
    </rPh>
    <rPh sb="35" eb="37">
      <t>セキニン</t>
    </rPh>
    <rPh sb="37" eb="38">
      <t>シャ</t>
    </rPh>
    <rPh sb="39" eb="41">
      <t>ホウコク</t>
    </rPh>
    <rPh sb="43" eb="45">
      <t>シク</t>
    </rPh>
    <phoneticPr fontId="10"/>
  </si>
  <si>
    <t>品質に係る活動を計画し、推進、統括する組織の整備</t>
    <rPh sb="0" eb="2">
      <t>ヒンシツ</t>
    </rPh>
    <rPh sb="3" eb="4">
      <t>カカ</t>
    </rPh>
    <rPh sb="5" eb="7">
      <t>カツドウ</t>
    </rPh>
    <rPh sb="8" eb="10">
      <t>ケイカク</t>
    </rPh>
    <rPh sb="12" eb="14">
      <t>スイシン</t>
    </rPh>
    <rPh sb="15" eb="17">
      <t>トウカツ</t>
    </rPh>
    <rPh sb="19" eb="21">
      <t>ソシキ</t>
    </rPh>
    <rPh sb="22" eb="24">
      <t>セイビ</t>
    </rPh>
    <phoneticPr fontId="10"/>
  </si>
  <si>
    <t>品質に係る活動を計画し、推進、統括する組織の有機的な活動</t>
    <rPh sb="0" eb="2">
      <t>ヒンシツ</t>
    </rPh>
    <rPh sb="3" eb="4">
      <t>カカ</t>
    </rPh>
    <rPh sb="5" eb="7">
      <t>カツドウ</t>
    </rPh>
    <rPh sb="8" eb="10">
      <t>ケイカク</t>
    </rPh>
    <rPh sb="12" eb="14">
      <t>スイシン</t>
    </rPh>
    <rPh sb="15" eb="17">
      <t>トウカツ</t>
    </rPh>
    <rPh sb="19" eb="21">
      <t>ソシキ</t>
    </rPh>
    <rPh sb="22" eb="25">
      <t>ユウキテキ</t>
    </rPh>
    <rPh sb="26" eb="28">
      <t>カツドウ</t>
    </rPh>
    <phoneticPr fontId="10"/>
  </si>
  <si>
    <t>品質に係る活動を継続するために必要な工数及び費用の予算化</t>
    <rPh sb="0" eb="2">
      <t>ヒンシツ</t>
    </rPh>
    <rPh sb="3" eb="4">
      <t>カカ</t>
    </rPh>
    <rPh sb="5" eb="7">
      <t>カツドウ</t>
    </rPh>
    <rPh sb="8" eb="10">
      <t>ケイゾク</t>
    </rPh>
    <rPh sb="15" eb="17">
      <t>ヒツヨウ</t>
    </rPh>
    <rPh sb="18" eb="20">
      <t>コウスウ</t>
    </rPh>
    <rPh sb="20" eb="21">
      <t>オヨ</t>
    </rPh>
    <rPh sb="22" eb="24">
      <t>ヒヨウ</t>
    </rPh>
    <rPh sb="25" eb="28">
      <t>ヨサンカ</t>
    </rPh>
    <phoneticPr fontId="10"/>
  </si>
  <si>
    <t>品質に係る活動についての情報共有</t>
    <rPh sb="0" eb="2">
      <t>ヒンシツ</t>
    </rPh>
    <rPh sb="3" eb="4">
      <t>カカ</t>
    </rPh>
    <rPh sb="5" eb="7">
      <t>カツドウ</t>
    </rPh>
    <rPh sb="12" eb="14">
      <t>ジョウホウ</t>
    </rPh>
    <rPh sb="14" eb="16">
      <t>キョウユウ</t>
    </rPh>
    <phoneticPr fontId="10"/>
  </si>
  <si>
    <t>品質に関する過去の事案やトラブルを残し、伝承するための教育</t>
    <rPh sb="0" eb="2">
      <t>ヒンシツ</t>
    </rPh>
    <rPh sb="3" eb="4">
      <t>カン</t>
    </rPh>
    <rPh sb="6" eb="8">
      <t>カコ</t>
    </rPh>
    <rPh sb="9" eb="11">
      <t>ジアン</t>
    </rPh>
    <rPh sb="17" eb="18">
      <t>ノコ</t>
    </rPh>
    <rPh sb="20" eb="22">
      <t>デンショウ</t>
    </rPh>
    <rPh sb="27" eb="29">
      <t>キョウイク</t>
    </rPh>
    <phoneticPr fontId="10"/>
  </si>
  <si>
    <t>品質に係る状況を把握するために必要な情報の集計</t>
    <rPh sb="0" eb="2">
      <t>ヒンシツ</t>
    </rPh>
    <rPh sb="3" eb="4">
      <t>カカ</t>
    </rPh>
    <rPh sb="5" eb="7">
      <t>ジョウキョウ</t>
    </rPh>
    <rPh sb="8" eb="10">
      <t>ハアク</t>
    </rPh>
    <rPh sb="15" eb="17">
      <t>ヒツヨウ</t>
    </rPh>
    <rPh sb="18" eb="20">
      <t>ジョウホウ</t>
    </rPh>
    <rPh sb="21" eb="23">
      <t>シュウケイ</t>
    </rPh>
    <phoneticPr fontId="10"/>
  </si>
  <si>
    <t>目標や計画に対する実績状況の要因分析</t>
    <rPh sb="0" eb="2">
      <t>モクヒョウ</t>
    </rPh>
    <rPh sb="3" eb="5">
      <t>ケイカク</t>
    </rPh>
    <rPh sb="6" eb="7">
      <t>タイ</t>
    </rPh>
    <rPh sb="9" eb="11">
      <t>ジッセキ</t>
    </rPh>
    <rPh sb="11" eb="13">
      <t>ジョウキョウ</t>
    </rPh>
    <rPh sb="14" eb="16">
      <t>ヨウイン</t>
    </rPh>
    <rPh sb="16" eb="18">
      <t>ブンセキ</t>
    </rPh>
    <phoneticPr fontId="10"/>
  </si>
  <si>
    <t>顧客満足度の把握</t>
    <rPh sb="0" eb="2">
      <t>コキャク</t>
    </rPh>
    <rPh sb="2" eb="5">
      <t>マンゾクド</t>
    </rPh>
    <rPh sb="6" eb="8">
      <t>ハアク</t>
    </rPh>
    <phoneticPr fontId="10"/>
  </si>
  <si>
    <t>コスト低減、管理、最適化に係る活動を計画し、推進、統括する組織の整備</t>
    <rPh sb="3" eb="5">
      <t>テイゲン</t>
    </rPh>
    <rPh sb="6" eb="8">
      <t>カンリ</t>
    </rPh>
    <rPh sb="9" eb="11">
      <t>サイテキ</t>
    </rPh>
    <rPh sb="11" eb="12">
      <t>カ</t>
    </rPh>
    <rPh sb="13" eb="14">
      <t>カカ</t>
    </rPh>
    <rPh sb="15" eb="17">
      <t>カツドウ</t>
    </rPh>
    <rPh sb="18" eb="20">
      <t>ケイカク</t>
    </rPh>
    <rPh sb="22" eb="24">
      <t>スイシン</t>
    </rPh>
    <rPh sb="25" eb="27">
      <t>トウカツ</t>
    </rPh>
    <rPh sb="29" eb="31">
      <t>ソシキ</t>
    </rPh>
    <rPh sb="32" eb="34">
      <t>セイビ</t>
    </rPh>
    <phoneticPr fontId="10"/>
  </si>
  <si>
    <t>コスト低減、管理、最適化に係る活動を計画し、推進、統括する組織の有機的な活動</t>
    <rPh sb="3" eb="5">
      <t>テイゲン</t>
    </rPh>
    <rPh sb="6" eb="8">
      <t>カンリ</t>
    </rPh>
    <rPh sb="9" eb="12">
      <t>サイテキカ</t>
    </rPh>
    <rPh sb="13" eb="14">
      <t>カカ</t>
    </rPh>
    <rPh sb="15" eb="17">
      <t>カツドウ</t>
    </rPh>
    <rPh sb="18" eb="20">
      <t>ケイカク</t>
    </rPh>
    <phoneticPr fontId="10"/>
  </si>
  <si>
    <t>コスト低減、管理、最適化に係る活動を継続するために必要な工数及び費用の予算化</t>
    <rPh sb="3" eb="5">
      <t>テイゲン</t>
    </rPh>
    <rPh sb="6" eb="8">
      <t>カンリ</t>
    </rPh>
    <rPh sb="9" eb="11">
      <t>サイテキ</t>
    </rPh>
    <rPh sb="11" eb="12">
      <t>カ</t>
    </rPh>
    <rPh sb="13" eb="14">
      <t>カカ</t>
    </rPh>
    <rPh sb="15" eb="17">
      <t>カツドウ</t>
    </rPh>
    <rPh sb="18" eb="20">
      <t>ケイゾク</t>
    </rPh>
    <rPh sb="25" eb="27">
      <t>ヒツヨウ</t>
    </rPh>
    <rPh sb="28" eb="30">
      <t>コウスウ</t>
    </rPh>
    <rPh sb="30" eb="31">
      <t>オヨ</t>
    </rPh>
    <rPh sb="32" eb="34">
      <t>ヒヨウ</t>
    </rPh>
    <rPh sb="35" eb="38">
      <t>ヨサンカ</t>
    </rPh>
    <phoneticPr fontId="10"/>
  </si>
  <si>
    <t>コスト低減、管理、最適化に係る活動についての情報共有</t>
    <rPh sb="3" eb="5">
      <t>テイゲン</t>
    </rPh>
    <rPh sb="6" eb="8">
      <t>カンリ</t>
    </rPh>
    <rPh sb="9" eb="12">
      <t>サイテキカ</t>
    </rPh>
    <rPh sb="13" eb="14">
      <t>カカ</t>
    </rPh>
    <rPh sb="15" eb="17">
      <t>カツドウ</t>
    </rPh>
    <rPh sb="22" eb="24">
      <t>ジョウホウ</t>
    </rPh>
    <rPh sb="24" eb="26">
      <t>キョウユウ</t>
    </rPh>
    <phoneticPr fontId="10"/>
  </si>
  <si>
    <t>目標となる作業工数の設定</t>
    <rPh sb="0" eb="2">
      <t>モクヒョウ</t>
    </rPh>
    <rPh sb="5" eb="7">
      <t>サギョウ</t>
    </rPh>
    <rPh sb="7" eb="9">
      <t>コウスウ</t>
    </rPh>
    <rPh sb="10" eb="12">
      <t>セッテイ</t>
    </rPh>
    <phoneticPr fontId="10"/>
  </si>
  <si>
    <t>組織のトップが掲げた方針を受けた、今年度のコストに関する目標の設定</t>
    <rPh sb="0" eb="2">
      <t>ソシキ</t>
    </rPh>
    <rPh sb="7" eb="8">
      <t>カカ</t>
    </rPh>
    <rPh sb="10" eb="12">
      <t>ホウシン</t>
    </rPh>
    <rPh sb="13" eb="14">
      <t>ウ</t>
    </rPh>
    <rPh sb="17" eb="20">
      <t>コンネンド</t>
    </rPh>
    <rPh sb="25" eb="26">
      <t>カン</t>
    </rPh>
    <rPh sb="28" eb="30">
      <t>モクヒョウ</t>
    </rPh>
    <rPh sb="31" eb="33">
      <t>セッテイ</t>
    </rPh>
    <phoneticPr fontId="10"/>
  </si>
  <si>
    <t>組織のトップが掲げた方針を受けた、今年度の品質目標の設定</t>
    <rPh sb="0" eb="2">
      <t>ソシキ</t>
    </rPh>
    <rPh sb="7" eb="8">
      <t>カカ</t>
    </rPh>
    <rPh sb="10" eb="12">
      <t>ホウシン</t>
    </rPh>
    <rPh sb="13" eb="14">
      <t>ウ</t>
    </rPh>
    <rPh sb="17" eb="20">
      <t>コンネンド</t>
    </rPh>
    <rPh sb="21" eb="23">
      <t>ヒンシツ</t>
    </rPh>
    <rPh sb="23" eb="25">
      <t>モクヒョウ</t>
    </rPh>
    <rPh sb="26" eb="28">
      <t>セッテイ</t>
    </rPh>
    <phoneticPr fontId="10"/>
  </si>
  <si>
    <t>コストに係る状況を把握するために必要な情報の集計</t>
    <rPh sb="4" eb="5">
      <t>カカ</t>
    </rPh>
    <rPh sb="6" eb="8">
      <t>ジョウキョウ</t>
    </rPh>
    <rPh sb="9" eb="11">
      <t>ハアク</t>
    </rPh>
    <rPh sb="16" eb="18">
      <t>ヒツヨウ</t>
    </rPh>
    <rPh sb="19" eb="21">
      <t>ジョウホウ</t>
    </rPh>
    <rPh sb="22" eb="24">
      <t>シュウケイ</t>
    </rPh>
    <phoneticPr fontId="10"/>
  </si>
  <si>
    <t>目標や計画に対する実績状況の要因分析</t>
    <rPh sb="0" eb="2">
      <t>モクヒョウ</t>
    </rPh>
    <rPh sb="3" eb="5">
      <t>ケイカク</t>
    </rPh>
    <rPh sb="6" eb="7">
      <t>タイ</t>
    </rPh>
    <rPh sb="9" eb="10">
      <t>セキ</t>
    </rPh>
    <rPh sb="10" eb="12">
      <t>ジョウキョウ</t>
    </rPh>
    <rPh sb="13" eb="15">
      <t>ヨウイン</t>
    </rPh>
    <rPh sb="15" eb="17">
      <t>ブンセキ</t>
    </rPh>
    <phoneticPr fontId="10"/>
  </si>
  <si>
    <t>納期管理、リードタイム短縮に係る活動を計画し、推進、統括する組織の整備</t>
    <rPh sb="0" eb="2">
      <t>ノウキ</t>
    </rPh>
    <rPh sb="2" eb="4">
      <t>カンリ</t>
    </rPh>
    <rPh sb="11" eb="13">
      <t>タンシュク</t>
    </rPh>
    <rPh sb="14" eb="15">
      <t>カカ</t>
    </rPh>
    <rPh sb="16" eb="18">
      <t>カツドウ</t>
    </rPh>
    <rPh sb="19" eb="21">
      <t>ケイカク</t>
    </rPh>
    <rPh sb="23" eb="25">
      <t>スイシン</t>
    </rPh>
    <rPh sb="26" eb="28">
      <t>トウカツ</t>
    </rPh>
    <rPh sb="30" eb="32">
      <t>ソシキ</t>
    </rPh>
    <rPh sb="33" eb="35">
      <t>セイビ</t>
    </rPh>
    <phoneticPr fontId="10"/>
  </si>
  <si>
    <t>納期管理、リードタイム短縮に係る活動を計画し、推進、統括する組織の有機的な活動</t>
    <rPh sb="0" eb="2">
      <t>ノウキ</t>
    </rPh>
    <rPh sb="2" eb="4">
      <t>カンリ</t>
    </rPh>
    <rPh sb="11" eb="13">
      <t>タンシュク</t>
    </rPh>
    <rPh sb="14" eb="15">
      <t>カカ</t>
    </rPh>
    <rPh sb="16" eb="18">
      <t>カツドウ</t>
    </rPh>
    <rPh sb="19" eb="21">
      <t>ケイカク</t>
    </rPh>
    <rPh sb="23" eb="25">
      <t>スイシン</t>
    </rPh>
    <rPh sb="26" eb="28">
      <t>トウカツ</t>
    </rPh>
    <rPh sb="30" eb="32">
      <t>ソシキ</t>
    </rPh>
    <rPh sb="33" eb="36">
      <t>ユウキテキ</t>
    </rPh>
    <rPh sb="37" eb="39">
      <t>カツドウ</t>
    </rPh>
    <phoneticPr fontId="10"/>
  </si>
  <si>
    <t>納期管理、リードタイム短縮に係る活動についての情報共有</t>
    <rPh sb="0" eb="2">
      <t>ノウキ</t>
    </rPh>
    <rPh sb="2" eb="4">
      <t>カンリ</t>
    </rPh>
    <rPh sb="11" eb="13">
      <t>タンシュク</t>
    </rPh>
    <rPh sb="14" eb="15">
      <t>カカ</t>
    </rPh>
    <rPh sb="16" eb="18">
      <t>カツドウ</t>
    </rPh>
    <rPh sb="23" eb="24">
      <t>ホウ</t>
    </rPh>
    <rPh sb="24" eb="26">
      <t>キョウユウ</t>
    </rPh>
    <phoneticPr fontId="10"/>
  </si>
  <si>
    <t>年度ごとに組織のトップが掲げる納期に係る方針</t>
    <rPh sb="15" eb="17">
      <t>ノウキ</t>
    </rPh>
    <rPh sb="18" eb="19">
      <t>カカ</t>
    </rPh>
    <rPh sb="20" eb="22">
      <t>ホウシン</t>
    </rPh>
    <phoneticPr fontId="10"/>
  </si>
  <si>
    <t>年度ごとに組織のトップが掲げるコスト低減、管理、最適化に係る方針</t>
    <rPh sb="18" eb="20">
      <t>テイゲン</t>
    </rPh>
    <rPh sb="21" eb="23">
      <t>カンリ</t>
    </rPh>
    <rPh sb="24" eb="27">
      <t>サイテキカ</t>
    </rPh>
    <rPh sb="28" eb="29">
      <t>カカ</t>
    </rPh>
    <rPh sb="30" eb="32">
      <t>ホウシン</t>
    </rPh>
    <phoneticPr fontId="10"/>
  </si>
  <si>
    <t>年度ごとに組織のトップが掲げる品質方針</t>
    <rPh sb="15" eb="17">
      <t>ヒンシツ</t>
    </rPh>
    <rPh sb="17" eb="19">
      <t>ホウシン</t>
    </rPh>
    <phoneticPr fontId="10"/>
  </si>
  <si>
    <t>組織のトップが掲げた方針を受けた、今年度の納期管理に関する目標の設定</t>
    <rPh sb="0" eb="2">
      <t>ソシキ</t>
    </rPh>
    <rPh sb="7" eb="8">
      <t>カカ</t>
    </rPh>
    <rPh sb="10" eb="12">
      <t>ホウシン</t>
    </rPh>
    <rPh sb="13" eb="14">
      <t>ウ</t>
    </rPh>
    <rPh sb="17" eb="20">
      <t>コンネンド</t>
    </rPh>
    <rPh sb="21" eb="23">
      <t>ノウキ</t>
    </rPh>
    <rPh sb="23" eb="25">
      <t>カンリ</t>
    </rPh>
    <rPh sb="26" eb="27">
      <t>カン</t>
    </rPh>
    <rPh sb="29" eb="31">
      <t>モクヒョウ</t>
    </rPh>
    <rPh sb="32" eb="34">
      <t>セッテイ</t>
    </rPh>
    <phoneticPr fontId="10"/>
  </si>
  <si>
    <t>納期管理に係る状況を把握するために必要な情報の集計</t>
    <rPh sb="0" eb="2">
      <t>ノウキ</t>
    </rPh>
    <rPh sb="2" eb="4">
      <t>カンリ</t>
    </rPh>
    <rPh sb="5" eb="6">
      <t>カカ</t>
    </rPh>
    <rPh sb="7" eb="9">
      <t>ジョウキョウ</t>
    </rPh>
    <rPh sb="10" eb="12">
      <t>ハアク</t>
    </rPh>
    <rPh sb="17" eb="19">
      <t>ヒツヨウ</t>
    </rPh>
    <rPh sb="20" eb="22">
      <t>ジョウホウ</t>
    </rPh>
    <rPh sb="23" eb="25">
      <t>シュウケイ</t>
    </rPh>
    <phoneticPr fontId="10"/>
  </si>
  <si>
    <t>コーポレートガバナンスに関する会社方針</t>
    <rPh sb="12" eb="13">
      <t>カン</t>
    </rPh>
    <rPh sb="15" eb="17">
      <t>カイシャ</t>
    </rPh>
    <rPh sb="17" eb="19">
      <t>ホウシン</t>
    </rPh>
    <phoneticPr fontId="10"/>
  </si>
  <si>
    <t>内部監査部門が取締役（会）又は監査役（会）と連携するために、直接報告を行う仕組み</t>
    <rPh sb="0" eb="2">
      <t>ナイブ</t>
    </rPh>
    <rPh sb="2" eb="4">
      <t>カンサ</t>
    </rPh>
    <rPh sb="4" eb="6">
      <t>ブモン</t>
    </rPh>
    <rPh sb="7" eb="10">
      <t>トリシマリヤク</t>
    </rPh>
    <rPh sb="11" eb="12">
      <t>カイ</t>
    </rPh>
    <rPh sb="13" eb="14">
      <t>マタ</t>
    </rPh>
    <rPh sb="15" eb="18">
      <t>カンサヤク</t>
    </rPh>
    <rPh sb="19" eb="20">
      <t>カイ</t>
    </rPh>
    <rPh sb="22" eb="24">
      <t>レンケイ</t>
    </rPh>
    <rPh sb="30" eb="32">
      <t>チョクセツ</t>
    </rPh>
    <rPh sb="32" eb="34">
      <t>ホウコク</t>
    </rPh>
    <rPh sb="35" eb="36">
      <t>オコナ</t>
    </rPh>
    <rPh sb="37" eb="39">
      <t>シク</t>
    </rPh>
    <phoneticPr fontId="10"/>
  </si>
  <si>
    <t>内部通報制度に関する運用規定の整備</t>
    <rPh sb="0" eb="2">
      <t>ナイブ</t>
    </rPh>
    <rPh sb="2" eb="4">
      <t>ツウホウ</t>
    </rPh>
    <rPh sb="4" eb="6">
      <t>セイド</t>
    </rPh>
    <rPh sb="7" eb="8">
      <t>カン</t>
    </rPh>
    <rPh sb="10" eb="12">
      <t>ウンヨウ</t>
    </rPh>
    <rPh sb="12" eb="14">
      <t>キテイ</t>
    </rPh>
    <rPh sb="15" eb="17">
      <t>セイビ</t>
    </rPh>
    <phoneticPr fontId="10"/>
  </si>
  <si>
    <t>内部通報に応じ、適切に対処するための体制の整備</t>
    <rPh sb="0" eb="2">
      <t>ナイブ</t>
    </rPh>
    <rPh sb="2" eb="4">
      <t>ツウホウ</t>
    </rPh>
    <rPh sb="5" eb="6">
      <t>オウ</t>
    </rPh>
    <rPh sb="8" eb="10">
      <t>テキセツ</t>
    </rPh>
    <rPh sb="11" eb="13">
      <t>タイショ</t>
    </rPh>
    <rPh sb="18" eb="20">
      <t>タイセイ</t>
    </rPh>
    <rPh sb="21" eb="23">
      <t>セイビ</t>
    </rPh>
    <phoneticPr fontId="10"/>
  </si>
  <si>
    <t>コンプライアンス・倫理に関する社内行動規範の整備</t>
    <rPh sb="9" eb="11">
      <t>リンリ</t>
    </rPh>
    <rPh sb="12" eb="13">
      <t>カン</t>
    </rPh>
    <rPh sb="15" eb="17">
      <t>シャナイ</t>
    </rPh>
    <rPh sb="17" eb="19">
      <t>コウドウ</t>
    </rPh>
    <rPh sb="19" eb="21">
      <t>キハン</t>
    </rPh>
    <rPh sb="22" eb="24">
      <t>セイビ</t>
    </rPh>
    <phoneticPr fontId="10"/>
  </si>
  <si>
    <t>コンプライアンス・倫理に関する研修・教育</t>
    <rPh sb="9" eb="11">
      <t>リンリ</t>
    </rPh>
    <rPh sb="12" eb="13">
      <t>カン</t>
    </rPh>
    <rPh sb="15" eb="17">
      <t>ケンシュウ</t>
    </rPh>
    <rPh sb="18" eb="20">
      <t>キョウイク</t>
    </rPh>
    <phoneticPr fontId="10"/>
  </si>
  <si>
    <t>社内における小集団活動や改善活動</t>
    <rPh sb="0" eb="2">
      <t>シャナイ</t>
    </rPh>
    <rPh sb="6" eb="9">
      <t>ショウシュウダン</t>
    </rPh>
    <rPh sb="9" eb="11">
      <t>カツドウ</t>
    </rPh>
    <rPh sb="12" eb="14">
      <t>カイゼン</t>
    </rPh>
    <rPh sb="14" eb="16">
      <t>カツドウ</t>
    </rPh>
    <phoneticPr fontId="10"/>
  </si>
  <si>
    <t>小集団活動や改善活動に対する目標（ノルマ）</t>
    <rPh sb="0" eb="3">
      <t>ショウシュウダン</t>
    </rPh>
    <rPh sb="3" eb="5">
      <t>カツドウ</t>
    </rPh>
    <rPh sb="6" eb="8">
      <t>カイゼン</t>
    </rPh>
    <rPh sb="8" eb="10">
      <t>カツドウ</t>
    </rPh>
    <rPh sb="11" eb="12">
      <t>タイ</t>
    </rPh>
    <rPh sb="14" eb="16">
      <t>モクヒョウ</t>
    </rPh>
    <phoneticPr fontId="10"/>
  </si>
  <si>
    <t>ボトルネックに集中させるなど全体最適化を考慮した目標設定</t>
    <rPh sb="7" eb="9">
      <t>シュウチュウ</t>
    </rPh>
    <rPh sb="14" eb="16">
      <t>ゼンタイ</t>
    </rPh>
    <rPh sb="16" eb="19">
      <t>サイテキカ</t>
    </rPh>
    <rPh sb="20" eb="22">
      <t>コウリョ</t>
    </rPh>
    <rPh sb="24" eb="26">
      <t>モクヒョウ</t>
    </rPh>
    <rPh sb="26" eb="28">
      <t>セッテイ</t>
    </rPh>
    <phoneticPr fontId="10"/>
  </si>
  <si>
    <t>作業進捗の確認</t>
    <rPh sb="0" eb="2">
      <t>サギョウ</t>
    </rPh>
    <rPh sb="2" eb="4">
      <t>シンチョク</t>
    </rPh>
    <rPh sb="5" eb="7">
      <t>カクニン</t>
    </rPh>
    <phoneticPr fontId="10"/>
  </si>
  <si>
    <t>防衛装備品の特性により効率的な製造を阻害する要因</t>
    <rPh sb="0" eb="2">
      <t>ボウエイ</t>
    </rPh>
    <rPh sb="2" eb="5">
      <t>ソウビヒン</t>
    </rPh>
    <rPh sb="6" eb="8">
      <t>トクセイ</t>
    </rPh>
    <rPh sb="11" eb="14">
      <t>コウリツテキ</t>
    </rPh>
    <rPh sb="15" eb="17">
      <t>セイゾウ</t>
    </rPh>
    <rPh sb="18" eb="20">
      <t>ソガイ</t>
    </rPh>
    <rPh sb="22" eb="24">
      <t>ヨウイン</t>
    </rPh>
    <phoneticPr fontId="10"/>
  </si>
  <si>
    <t>品質向上研究や、そのための生産設備への投資などによる品質を向上させる具体的取り組み</t>
    <rPh sb="0" eb="4">
      <t>ヒンシツコウジョウ</t>
    </rPh>
    <rPh sb="4" eb="6">
      <t>ケンキュウ</t>
    </rPh>
    <rPh sb="13" eb="15">
      <t>セイサン</t>
    </rPh>
    <rPh sb="15" eb="17">
      <t>セツビ</t>
    </rPh>
    <rPh sb="19" eb="21">
      <t>トウシ</t>
    </rPh>
    <rPh sb="26" eb="28">
      <t>ヒンシツ</t>
    </rPh>
    <rPh sb="29" eb="31">
      <t>コウジョウ</t>
    </rPh>
    <rPh sb="34" eb="37">
      <t>グタイテキ</t>
    </rPh>
    <rPh sb="37" eb="38">
      <t>ト</t>
    </rPh>
    <rPh sb="39" eb="40">
      <t>ク</t>
    </rPh>
    <phoneticPr fontId="10"/>
  </si>
  <si>
    <t>品質向上に係る活動</t>
    <rPh sb="0" eb="2">
      <t>ヒンシツ</t>
    </rPh>
    <rPh sb="2" eb="4">
      <t>コウジョウ</t>
    </rPh>
    <rPh sb="5" eb="6">
      <t>カカ</t>
    </rPh>
    <rPh sb="7" eb="9">
      <t>カツドウ</t>
    </rPh>
    <phoneticPr fontId="10"/>
  </si>
  <si>
    <t>Standardization</t>
    <phoneticPr fontId="10"/>
  </si>
  <si>
    <t>流出不適合(瑕疵)</t>
    <rPh sb="0" eb="2">
      <t>リュウシュツ</t>
    </rPh>
    <rPh sb="2" eb="5">
      <t>フテキゴウ</t>
    </rPh>
    <rPh sb="6" eb="8">
      <t>カシ</t>
    </rPh>
    <phoneticPr fontId="10"/>
  </si>
  <si>
    <t>ｼｽﾃﾑだけでは拾いきれない問題点を把握するため必要に応じﾐｰﾃｨﾝｸﾞ等を実施</t>
    <rPh sb="8" eb="9">
      <t>ヒロ</t>
    </rPh>
    <rPh sb="14" eb="17">
      <t>モンダイテン</t>
    </rPh>
    <rPh sb="18" eb="20">
      <t>ハアク</t>
    </rPh>
    <rPh sb="24" eb="26">
      <t>ヒツヨウ</t>
    </rPh>
    <rPh sb="27" eb="28">
      <t>オウ</t>
    </rPh>
    <rPh sb="36" eb="37">
      <t>トウ</t>
    </rPh>
    <rPh sb="38" eb="40">
      <t>ジッシ</t>
    </rPh>
    <phoneticPr fontId="10"/>
  </si>
  <si>
    <t>進捗
管理</t>
    <rPh sb="0" eb="2">
      <t>シンチョク</t>
    </rPh>
    <rPh sb="3" eb="5">
      <t>カンリ</t>
    </rPh>
    <phoneticPr fontId="10"/>
  </si>
  <si>
    <t>ＱＣＤ評価内訳　</t>
    <rPh sb="3" eb="5">
      <t>ヒョウカ</t>
    </rPh>
    <rPh sb="5" eb="7">
      <t>ウチワケ</t>
    </rPh>
    <phoneticPr fontId="12"/>
  </si>
  <si>
    <t>価格折衝結果と目標価格との差異分析</t>
    <rPh sb="0" eb="2">
      <t>カカク</t>
    </rPh>
    <rPh sb="2" eb="4">
      <t>セッショウ</t>
    </rPh>
    <rPh sb="4" eb="6">
      <t>ケッカ</t>
    </rPh>
    <rPh sb="7" eb="9">
      <t>モクヒョウ</t>
    </rPh>
    <rPh sb="9" eb="11">
      <t>カカク</t>
    </rPh>
    <rPh sb="13" eb="15">
      <t>サイ</t>
    </rPh>
    <rPh sb="15" eb="17">
      <t>ブンセキ</t>
    </rPh>
    <phoneticPr fontId="12"/>
  </si>
  <si>
    <t>目標を設定していない</t>
    <rPh sb="0" eb="2">
      <t>モクヒョウ</t>
    </rPh>
    <rPh sb="3" eb="5">
      <t>セッテイ</t>
    </rPh>
    <phoneticPr fontId="12"/>
  </si>
  <si>
    <t>自社で整備する物価上昇率等諸率を考慮せずとも価格低減を実現している</t>
    <rPh sb="0" eb="2">
      <t>ジシャ</t>
    </rPh>
    <rPh sb="3" eb="5">
      <t>セイビ</t>
    </rPh>
    <rPh sb="7" eb="9">
      <t>ブッカ</t>
    </rPh>
    <rPh sb="9" eb="11">
      <t>ジョウショウ</t>
    </rPh>
    <rPh sb="11" eb="12">
      <t>リツ</t>
    </rPh>
    <rPh sb="12" eb="13">
      <t>トウ</t>
    </rPh>
    <rPh sb="13" eb="14">
      <t>ショ</t>
    </rPh>
    <rPh sb="14" eb="15">
      <t>リツ</t>
    </rPh>
    <rPh sb="16" eb="18">
      <t>コウリョ</t>
    </rPh>
    <rPh sb="22" eb="24">
      <t>カカク</t>
    </rPh>
    <rPh sb="24" eb="26">
      <t>テイゲン</t>
    </rPh>
    <rPh sb="27" eb="29">
      <t>ジツゲン</t>
    </rPh>
    <phoneticPr fontId="12"/>
  </si>
  <si>
    <t>自社で整備する物価上昇率等諸率を考慮した場合、価格低減しているとみなせる</t>
    <rPh sb="0" eb="2">
      <t>ジシャ</t>
    </rPh>
    <rPh sb="3" eb="5">
      <t>セイビ</t>
    </rPh>
    <rPh sb="7" eb="9">
      <t>ブッカ</t>
    </rPh>
    <rPh sb="9" eb="11">
      <t>ジョウショウ</t>
    </rPh>
    <rPh sb="11" eb="12">
      <t>リツ</t>
    </rPh>
    <rPh sb="12" eb="13">
      <t>トウ</t>
    </rPh>
    <rPh sb="13" eb="14">
      <t>ショ</t>
    </rPh>
    <rPh sb="14" eb="15">
      <t>リツ</t>
    </rPh>
    <rPh sb="16" eb="18">
      <t>コウリョ</t>
    </rPh>
    <rPh sb="20" eb="22">
      <t>バアイ</t>
    </rPh>
    <rPh sb="23" eb="25">
      <t>カカク</t>
    </rPh>
    <rPh sb="25" eb="27">
      <t>テイゲン</t>
    </rPh>
    <phoneticPr fontId="12"/>
  </si>
  <si>
    <t>自社で整備する物価上昇率等諸率以上に価格高騰している</t>
    <rPh sb="0" eb="2">
      <t>ジシャ</t>
    </rPh>
    <rPh sb="3" eb="5">
      <t>セイビ</t>
    </rPh>
    <rPh sb="7" eb="9">
      <t>ブッカ</t>
    </rPh>
    <rPh sb="9" eb="11">
      <t>ジョウショウ</t>
    </rPh>
    <rPh sb="11" eb="12">
      <t>リツ</t>
    </rPh>
    <rPh sb="12" eb="13">
      <t>トウ</t>
    </rPh>
    <rPh sb="13" eb="14">
      <t>ショ</t>
    </rPh>
    <rPh sb="14" eb="15">
      <t>リツ</t>
    </rPh>
    <rPh sb="15" eb="17">
      <t>イジョウ</t>
    </rPh>
    <rPh sb="18" eb="20">
      <t>カカク</t>
    </rPh>
    <rPh sb="20" eb="22">
      <t>コウトウ</t>
    </rPh>
    <phoneticPr fontId="12"/>
  </si>
  <si>
    <t>価格高騰しており、かつ自社で整備する物価上昇率等諸率を示すことができない</t>
    <rPh sb="0" eb="2">
      <t>カカク</t>
    </rPh>
    <rPh sb="2" eb="4">
      <t>コウトウ</t>
    </rPh>
    <rPh sb="11" eb="13">
      <t>ジシャ</t>
    </rPh>
    <rPh sb="14" eb="16">
      <t>セイビ</t>
    </rPh>
    <rPh sb="18" eb="20">
      <t>ブッカ</t>
    </rPh>
    <rPh sb="20" eb="22">
      <t>ジョウショウ</t>
    </rPh>
    <rPh sb="22" eb="23">
      <t>リツ</t>
    </rPh>
    <rPh sb="23" eb="24">
      <t>トウ</t>
    </rPh>
    <rPh sb="24" eb="25">
      <t>ショ</t>
    </rPh>
    <rPh sb="25" eb="26">
      <t>リツ</t>
    </rPh>
    <rPh sb="27" eb="28">
      <t>シメ</t>
    </rPh>
    <phoneticPr fontId="12"/>
  </si>
  <si>
    <t>事業部単位で合計の予算等目標しか設定されていない又は目標を設定していない</t>
    <rPh sb="0" eb="2">
      <t>ジギョウ</t>
    </rPh>
    <rPh sb="2" eb="3">
      <t>ブ</t>
    </rPh>
    <rPh sb="3" eb="5">
      <t>タンイ</t>
    </rPh>
    <rPh sb="6" eb="8">
      <t>ゴウケイ</t>
    </rPh>
    <rPh sb="9" eb="11">
      <t>ヨサン</t>
    </rPh>
    <rPh sb="11" eb="12">
      <t>トウ</t>
    </rPh>
    <rPh sb="12" eb="14">
      <t>モクヒョウ</t>
    </rPh>
    <rPh sb="16" eb="18">
      <t>セッテイ</t>
    </rPh>
    <rPh sb="24" eb="25">
      <t>マタ</t>
    </rPh>
    <rPh sb="26" eb="28">
      <t>モクヒョウ</t>
    </rPh>
    <rPh sb="29" eb="31">
      <t>セッテイ</t>
    </rPh>
    <phoneticPr fontId="12"/>
  </si>
  <si>
    <t>特に活動をしない</t>
    <rPh sb="0" eb="1">
      <t>トク</t>
    </rPh>
    <rPh sb="2" eb="4">
      <t>カツドウ</t>
    </rPh>
    <phoneticPr fontId="8"/>
  </si>
  <si>
    <t>R4
配点</t>
    <rPh sb="3" eb="5">
      <t>ハイテン</t>
    </rPh>
    <phoneticPr fontId="10"/>
  </si>
  <si>
    <t>得点</t>
    <rPh sb="0" eb="2">
      <t>トクテン</t>
    </rPh>
    <phoneticPr fontId="12"/>
  </si>
  <si>
    <t>期待値</t>
    <rPh sb="0" eb="3">
      <t>キタイチ</t>
    </rPh>
    <phoneticPr fontId="12"/>
  </si>
  <si>
    <t>R4平均点</t>
    <rPh sb="2" eb="5">
      <t>ヘイキンテン</t>
    </rPh>
    <phoneticPr fontId="12"/>
  </si>
  <si>
    <t>R5
分布予想</t>
    <rPh sb="3" eb="5">
      <t>ブンプ</t>
    </rPh>
    <rPh sb="5" eb="7">
      <t>ヨソウ</t>
    </rPh>
    <phoneticPr fontId="12"/>
  </si>
  <si>
    <t>R4
分布実績</t>
    <rPh sb="3" eb="5">
      <t>ブンプ</t>
    </rPh>
    <rPh sb="5" eb="7">
      <t>ジッセキ</t>
    </rPh>
    <phoneticPr fontId="12"/>
  </si>
  <si>
    <t>R4期待値</t>
    <rPh sb="2" eb="5">
      <t>キタイチ</t>
    </rPh>
    <phoneticPr fontId="12"/>
  </si>
  <si>
    <t>R4
期待値</t>
    <rPh sb="3" eb="6">
      <t>キタイチ</t>
    </rPh>
    <phoneticPr fontId="12"/>
  </si>
  <si>
    <t>MAX</t>
    <phoneticPr fontId="12"/>
  </si>
  <si>
    <r>
      <t>部単位</t>
    </r>
    <r>
      <rPr>
        <sz val="11"/>
        <color rgb="FF7030A0"/>
        <rFont val="Meiryo UI"/>
        <family val="3"/>
        <charset val="128"/>
      </rPr>
      <t>以下</t>
    </r>
    <r>
      <rPr>
        <sz val="11"/>
        <rFont val="Meiryo UI"/>
        <family val="3"/>
        <charset val="128"/>
      </rPr>
      <t>で目標を設定している</t>
    </r>
    <rPh sb="0" eb="1">
      <t>ブ</t>
    </rPh>
    <rPh sb="1" eb="3">
      <t>タンイ</t>
    </rPh>
    <rPh sb="3" eb="5">
      <t>イカ</t>
    </rPh>
    <rPh sb="6" eb="8">
      <t>モクヒョウ</t>
    </rPh>
    <rPh sb="9" eb="11">
      <t>セッテイ</t>
    </rPh>
    <phoneticPr fontId="10"/>
  </si>
  <si>
    <t>R5平均点予想（期待値）</t>
    <rPh sb="2" eb="5">
      <t>ヘイキンテン</t>
    </rPh>
    <rPh sb="5" eb="7">
      <t>ヨソウ</t>
    </rPh>
    <rPh sb="8" eb="11">
      <t>キタイチ</t>
    </rPh>
    <phoneticPr fontId="12"/>
  </si>
  <si>
    <t>手打ち</t>
    <rPh sb="0" eb="2">
      <t>テウ</t>
    </rPh>
    <phoneticPr fontId="12"/>
  </si>
  <si>
    <t>自動計算</t>
    <rPh sb="0" eb="2">
      <t>ジドウ</t>
    </rPh>
    <rPh sb="2" eb="4">
      <t>ケイサン</t>
    </rPh>
    <phoneticPr fontId="12"/>
  </si>
  <si>
    <t>R5
配点案</t>
    <rPh sb="3" eb="5">
      <t>ハイテン</t>
    </rPh>
    <rPh sb="5" eb="6">
      <t>アン</t>
    </rPh>
    <phoneticPr fontId="10"/>
  </si>
  <si>
    <t>予想平均利益率</t>
    <rPh sb="0" eb="2">
      <t>ヨソウ</t>
    </rPh>
    <rPh sb="2" eb="4">
      <t>ヘイキン</t>
    </rPh>
    <rPh sb="4" eb="6">
      <t>リエキ</t>
    </rPh>
    <rPh sb="6" eb="7">
      <t>リツ</t>
    </rPh>
    <phoneticPr fontId="12"/>
  </si>
  <si>
    <t>外部取引価格</t>
    <rPh sb="0" eb="2">
      <t>ガイブ</t>
    </rPh>
    <rPh sb="2" eb="4">
      <t>トリヒキ</t>
    </rPh>
    <rPh sb="4" eb="6">
      <t>カカク</t>
    </rPh>
    <phoneticPr fontId="12"/>
  </si>
  <si>
    <t>業界等によらず単一の諸率を整備し毎年度更新している</t>
    <rPh sb="0" eb="2">
      <t>ギョウカイ</t>
    </rPh>
    <rPh sb="2" eb="3">
      <t>トウ</t>
    </rPh>
    <rPh sb="7" eb="9">
      <t>タンイツ</t>
    </rPh>
    <rPh sb="10" eb="11">
      <t>ショ</t>
    </rPh>
    <rPh sb="11" eb="12">
      <t>リツ</t>
    </rPh>
    <rPh sb="13" eb="15">
      <t>セイビ</t>
    </rPh>
    <rPh sb="16" eb="19">
      <t>マイネンド</t>
    </rPh>
    <rPh sb="19" eb="21">
      <t>コウシン</t>
    </rPh>
    <phoneticPr fontId="12"/>
  </si>
  <si>
    <t>上記いずれかの諸率を整備しているが毎年度更新していない</t>
    <rPh sb="0" eb="2">
      <t>ジョウキ</t>
    </rPh>
    <rPh sb="7" eb="8">
      <t>ショ</t>
    </rPh>
    <rPh sb="8" eb="9">
      <t>リツ</t>
    </rPh>
    <rPh sb="10" eb="12">
      <t>セイビ</t>
    </rPh>
    <rPh sb="17" eb="20">
      <t>マイネンド</t>
    </rPh>
    <rPh sb="20" eb="22">
      <t>コウシン</t>
    </rPh>
    <phoneticPr fontId="12"/>
  </si>
  <si>
    <t>まったく整備していない</t>
    <rPh sb="4" eb="6">
      <t>セイビ</t>
    </rPh>
    <phoneticPr fontId="12"/>
  </si>
  <si>
    <t>基準がありこれに基づき特定の取引相手方について整備している</t>
    <rPh sb="0" eb="2">
      <t>キジュン</t>
    </rPh>
    <rPh sb="8" eb="9">
      <t>モト</t>
    </rPh>
    <rPh sb="11" eb="13">
      <t>トクテイ</t>
    </rPh>
    <rPh sb="14" eb="19">
      <t>トリヒキアイテガタ</t>
    </rPh>
    <rPh sb="23" eb="25">
      <t>セイビ</t>
    </rPh>
    <phoneticPr fontId="12"/>
  </si>
  <si>
    <t>前回取引価格等を基準として物価変動率等を加味した取引価格での落札を目標としている</t>
    <rPh sb="0" eb="2">
      <t>ゼンカイ</t>
    </rPh>
    <rPh sb="2" eb="4">
      <t>トリヒキ</t>
    </rPh>
    <rPh sb="4" eb="6">
      <t>カカク</t>
    </rPh>
    <rPh sb="6" eb="7">
      <t>トウ</t>
    </rPh>
    <rPh sb="8" eb="10">
      <t>キジュン</t>
    </rPh>
    <rPh sb="13" eb="15">
      <t>ブッカ</t>
    </rPh>
    <rPh sb="15" eb="17">
      <t>ヘンドウ</t>
    </rPh>
    <rPh sb="17" eb="18">
      <t>リツ</t>
    </rPh>
    <rPh sb="18" eb="19">
      <t>トウ</t>
    </rPh>
    <rPh sb="20" eb="22">
      <t>カミ</t>
    </rPh>
    <rPh sb="24" eb="26">
      <t>トリヒキ</t>
    </rPh>
    <rPh sb="26" eb="28">
      <t>カカク</t>
    </rPh>
    <rPh sb="30" eb="32">
      <t>ラクサツ</t>
    </rPh>
    <rPh sb="33" eb="35">
      <t>モクヒョウ</t>
    </rPh>
    <phoneticPr fontId="12"/>
  </si>
  <si>
    <t>コストデータ等を踏まえ取引ごとに予算等目標が設定されている</t>
    <rPh sb="8" eb="9">
      <t>フ</t>
    </rPh>
    <rPh sb="11" eb="13">
      <t>トリヒキ</t>
    </rPh>
    <rPh sb="16" eb="18">
      <t>ヨサン</t>
    </rPh>
    <rPh sb="18" eb="19">
      <t>トウ</t>
    </rPh>
    <rPh sb="19" eb="21">
      <t>モクヒョウ</t>
    </rPh>
    <rPh sb="22" eb="24">
      <t>セッテイ</t>
    </rPh>
    <phoneticPr fontId="12"/>
  </si>
  <si>
    <t>コストデータ等を踏まえ契約単位で合計の予算等目標が設定されている</t>
    <rPh sb="8" eb="9">
      <t>フ</t>
    </rPh>
    <rPh sb="11" eb="13">
      <t>ケイヤク</t>
    </rPh>
    <rPh sb="13" eb="15">
      <t>タンイ</t>
    </rPh>
    <rPh sb="16" eb="18">
      <t>ゴウケイ</t>
    </rPh>
    <rPh sb="19" eb="21">
      <t>ヨサン</t>
    </rPh>
    <rPh sb="21" eb="22">
      <t>トウ</t>
    </rPh>
    <rPh sb="22" eb="24">
      <t>モクヒョウ</t>
    </rPh>
    <rPh sb="25" eb="27">
      <t>セッテイ</t>
    </rPh>
    <phoneticPr fontId="12"/>
  </si>
  <si>
    <t>コストデータ等とは別の基準により契約単位で合計の予算等目標が設定されている</t>
    <rPh sb="9" eb="10">
      <t>ベツ</t>
    </rPh>
    <rPh sb="11" eb="13">
      <t>キジュン</t>
    </rPh>
    <rPh sb="16" eb="18">
      <t>ケイヤク</t>
    </rPh>
    <rPh sb="18" eb="20">
      <t>タンイ</t>
    </rPh>
    <rPh sb="21" eb="23">
      <t>ゴウケイ</t>
    </rPh>
    <rPh sb="24" eb="26">
      <t>ヨサン</t>
    </rPh>
    <rPh sb="26" eb="27">
      <t>トウ</t>
    </rPh>
    <rPh sb="27" eb="29">
      <t>モクヒョウ</t>
    </rPh>
    <rPh sb="30" eb="32">
      <t>セッテイ</t>
    </rPh>
    <phoneticPr fontId="12"/>
  </si>
  <si>
    <t>取引価格の目標設定</t>
    <rPh sb="0" eb="2">
      <t>トリヒキ</t>
    </rPh>
    <rPh sb="2" eb="4">
      <t>カカク</t>
    </rPh>
    <rPh sb="5" eb="7">
      <t>モクヒョウ</t>
    </rPh>
    <rPh sb="7" eb="9">
      <t>セッテイ</t>
    </rPh>
    <phoneticPr fontId="12"/>
  </si>
  <si>
    <t>取引価格低減目標の設定</t>
    <rPh sb="0" eb="2">
      <t>トリヒキ</t>
    </rPh>
    <rPh sb="2" eb="4">
      <t>カカク</t>
    </rPh>
    <rPh sb="4" eb="6">
      <t>テイゲン</t>
    </rPh>
    <rPh sb="6" eb="8">
      <t>モクヒョウ</t>
    </rPh>
    <rPh sb="9" eb="11">
      <t>セッテイ</t>
    </rPh>
    <phoneticPr fontId="12"/>
  </si>
  <si>
    <t>外部取引における価格折衝の実施</t>
    <rPh sb="0" eb="2">
      <t>ガイブ</t>
    </rPh>
    <rPh sb="2" eb="4">
      <t>トリヒキ</t>
    </rPh>
    <rPh sb="8" eb="10">
      <t>カカク</t>
    </rPh>
    <rPh sb="10" eb="12">
      <t>セッショウ</t>
    </rPh>
    <rPh sb="13" eb="15">
      <t>ジッシ</t>
    </rPh>
    <phoneticPr fontId="12"/>
  </si>
  <si>
    <t>取引価格低減目標達成のための活動</t>
    <rPh sb="0" eb="2">
      <t>トリヒキ</t>
    </rPh>
    <rPh sb="2" eb="4">
      <t>カカク</t>
    </rPh>
    <rPh sb="4" eb="6">
      <t>テイゲン</t>
    </rPh>
    <rPh sb="6" eb="8">
      <t>モクヒョウ</t>
    </rPh>
    <rPh sb="8" eb="10">
      <t>タッセイ</t>
    </rPh>
    <rPh sb="14" eb="16">
      <t>カツドウ</t>
    </rPh>
    <phoneticPr fontId="12"/>
  </si>
  <si>
    <t>外部取引価格</t>
    <rPh sb="0" eb="2">
      <t>ガイブ</t>
    </rPh>
    <rPh sb="2" eb="6">
      <t>トリヒキカカク</t>
    </rPh>
    <phoneticPr fontId="12"/>
  </si>
  <si>
    <t>外部取引価格</t>
    <rPh sb="0" eb="6">
      <t>ガイブトリヒキカカク</t>
    </rPh>
    <phoneticPr fontId="12"/>
  </si>
  <si>
    <t>サンプル契約における直接材料費の低減</t>
    <rPh sb="4" eb="6">
      <t>ケイヤク</t>
    </rPh>
    <rPh sb="10" eb="12">
      <t>チョクセツ</t>
    </rPh>
    <rPh sb="12" eb="15">
      <t>ザイリョウヒ</t>
    </rPh>
    <rPh sb="16" eb="18">
      <t>テイゲン</t>
    </rPh>
    <phoneticPr fontId="12"/>
  </si>
  <si>
    <r>
      <rPr>
        <strike/>
        <sz val="11"/>
        <color rgb="FFFF0000"/>
        <rFont val="Meiryo UI"/>
        <family val="3"/>
        <charset val="128"/>
      </rPr>
      <t>５Ｓのうちいくつかを実施</t>
    </r>
    <r>
      <rPr>
        <sz val="11"/>
        <color rgb="FFFF0000"/>
        <rFont val="Meiryo UI"/>
        <family val="3"/>
        <charset val="128"/>
      </rPr>
      <t>５Sを徹底</t>
    </r>
    <rPh sb="10" eb="12">
      <t>ジッシ</t>
    </rPh>
    <rPh sb="15" eb="17">
      <t>テッテイ</t>
    </rPh>
    <phoneticPr fontId="10"/>
  </si>
  <si>
    <t>従業員のモチベーション向上のための取組</t>
    <phoneticPr fontId="12"/>
  </si>
  <si>
    <t>業績評価等を給与に反映する仕組みがある</t>
    <rPh sb="0" eb="2">
      <t>ギョウセキ</t>
    </rPh>
    <rPh sb="2" eb="4">
      <t>ヒョウカ</t>
    </rPh>
    <rPh sb="4" eb="5">
      <t>トウ</t>
    </rPh>
    <rPh sb="6" eb="8">
      <t>キュウヨ</t>
    </rPh>
    <rPh sb="9" eb="11">
      <t>ハンエイ</t>
    </rPh>
    <rPh sb="13" eb="15">
      <t>シク</t>
    </rPh>
    <phoneticPr fontId="10"/>
  </si>
  <si>
    <t>業績評価等を給与に反映する仕組みがない</t>
    <rPh sb="0" eb="2">
      <t>ギョウセキ</t>
    </rPh>
    <rPh sb="2" eb="4">
      <t>ヒョウカ</t>
    </rPh>
    <rPh sb="4" eb="5">
      <t>トウ</t>
    </rPh>
    <rPh sb="6" eb="8">
      <t>キュウヨ</t>
    </rPh>
    <rPh sb="9" eb="11">
      <t>ハンエイ</t>
    </rPh>
    <rPh sb="13" eb="15">
      <t>シク</t>
    </rPh>
    <phoneticPr fontId="10"/>
  </si>
  <si>
    <t>業績評価等を昇級・昇進に反映する仕組みがある</t>
    <rPh sb="0" eb="2">
      <t>ギョウセキ</t>
    </rPh>
    <rPh sb="2" eb="4">
      <t>ヒョウカ</t>
    </rPh>
    <rPh sb="4" eb="5">
      <t>トウ</t>
    </rPh>
    <rPh sb="6" eb="8">
      <t>ショウキュウ</t>
    </rPh>
    <rPh sb="9" eb="11">
      <t>ショウシン</t>
    </rPh>
    <rPh sb="12" eb="14">
      <t>ハンエイ</t>
    </rPh>
    <rPh sb="16" eb="18">
      <t>シク</t>
    </rPh>
    <phoneticPr fontId="10"/>
  </si>
  <si>
    <t>業績評価等を昇級・昇進に反映する仕組みがない</t>
    <rPh sb="0" eb="5">
      <t>ギョウセキヒョウカトウ</t>
    </rPh>
    <rPh sb="6" eb="8">
      <t>ショウキュウ</t>
    </rPh>
    <rPh sb="9" eb="11">
      <t>ショウシン</t>
    </rPh>
    <rPh sb="12" eb="14">
      <t>ハンエイ</t>
    </rPh>
    <rPh sb="16" eb="18">
      <t>シク</t>
    </rPh>
    <phoneticPr fontId="10"/>
  </si>
  <si>
    <r>
      <rPr>
        <strike/>
        <sz val="11"/>
        <color rgb="FFFF0000"/>
        <rFont val="Meiryo UI"/>
        <family val="3"/>
        <charset val="128"/>
      </rPr>
      <t>具体的な取組が確認できる</t>
    </r>
    <r>
      <rPr>
        <sz val="11"/>
        <color rgb="FFFF0000"/>
        <rFont val="Meiryo UI"/>
        <family val="3"/>
        <charset val="128"/>
      </rPr>
      <t>従業員のモチベーション向上のため職場環境の整備を行っている</t>
    </r>
    <rPh sb="0" eb="3">
      <t>グタイテキ</t>
    </rPh>
    <rPh sb="4" eb="6">
      <t>トリクミ</t>
    </rPh>
    <rPh sb="7" eb="9">
      <t>カクニン</t>
    </rPh>
    <rPh sb="12" eb="15">
      <t>ジュウギョウイン</t>
    </rPh>
    <rPh sb="23" eb="25">
      <t>コウジョウ</t>
    </rPh>
    <rPh sb="28" eb="30">
      <t>ショクバ</t>
    </rPh>
    <rPh sb="30" eb="32">
      <t>カンキョウ</t>
    </rPh>
    <rPh sb="33" eb="35">
      <t>セイビ</t>
    </rPh>
    <rPh sb="36" eb="37">
      <t>オコナ</t>
    </rPh>
    <phoneticPr fontId="10"/>
  </si>
  <si>
    <r>
      <rPr>
        <strike/>
        <sz val="11"/>
        <color rgb="FFFF0000"/>
        <rFont val="Meiryo UI"/>
        <family val="3"/>
        <charset val="128"/>
      </rPr>
      <t>具体的な取組が確認できない</t>
    </r>
    <r>
      <rPr>
        <sz val="11"/>
        <color rgb="FFFF0000"/>
        <rFont val="Meiryo UI"/>
        <family val="3"/>
        <charset val="128"/>
      </rPr>
      <t>従業員のモチベーション向上のため職場環境の整備を行っていない</t>
    </r>
    <rPh sb="0" eb="3">
      <t>グタイテキ</t>
    </rPh>
    <rPh sb="4" eb="6">
      <t>トリクミ</t>
    </rPh>
    <rPh sb="7" eb="9">
      <t>カクニン</t>
    </rPh>
    <phoneticPr fontId="10"/>
  </si>
  <si>
    <r>
      <t>具体的な計画が</t>
    </r>
    <r>
      <rPr>
        <sz val="11"/>
        <color rgb="FFFF0000"/>
        <rFont val="Meiryo UI"/>
        <family val="3"/>
        <charset val="128"/>
      </rPr>
      <t>ある</t>
    </r>
    <r>
      <rPr>
        <strike/>
        <sz val="11"/>
        <color rgb="FFFF0000"/>
        <rFont val="Meiryo UI"/>
        <family val="3"/>
        <charset val="128"/>
      </rPr>
      <t>部単位にブレイクダウンされている</t>
    </r>
    <rPh sb="0" eb="3">
      <t>グタイテキ</t>
    </rPh>
    <rPh sb="4" eb="6">
      <t>ケイカク</t>
    </rPh>
    <rPh sb="9" eb="10">
      <t>ブ</t>
    </rPh>
    <rPh sb="10" eb="12">
      <t>タンイ</t>
    </rPh>
    <phoneticPr fontId="10"/>
  </si>
  <si>
    <r>
      <rPr>
        <strike/>
        <sz val="11"/>
        <color rgb="FFFF0000"/>
        <rFont val="Meiryo UI"/>
        <family val="3"/>
        <charset val="128"/>
      </rPr>
      <t>他の業務と併任している部署が行っている</t>
    </r>
    <r>
      <rPr>
        <sz val="11"/>
        <color rgb="FFFF0000"/>
        <rFont val="Meiryo UI"/>
        <family val="3"/>
        <charset val="128"/>
      </rPr>
      <t>責任部署がある</t>
    </r>
    <rPh sb="0" eb="1">
      <t>タ</t>
    </rPh>
    <rPh sb="2" eb="4">
      <t>ギョウム</t>
    </rPh>
    <rPh sb="5" eb="7">
      <t>ヘイニン</t>
    </rPh>
    <rPh sb="11" eb="13">
      <t>ブショ</t>
    </rPh>
    <rPh sb="14" eb="15">
      <t>オコナ</t>
    </rPh>
    <rPh sb="19" eb="21">
      <t>セキニン</t>
    </rPh>
    <rPh sb="21" eb="23">
      <t>ブショ</t>
    </rPh>
    <phoneticPr fontId="10"/>
  </si>
  <si>
    <r>
      <rPr>
        <strike/>
        <sz val="11"/>
        <color rgb="FFFF0000"/>
        <rFont val="Meiryo UI"/>
        <family val="3"/>
        <charset val="128"/>
      </rPr>
      <t>部単位で</t>
    </r>
    <r>
      <rPr>
        <sz val="11"/>
        <rFont val="Meiryo UI"/>
        <family val="3"/>
        <charset val="128"/>
      </rPr>
      <t>目標を設定している</t>
    </r>
    <rPh sb="0" eb="1">
      <t>ブ</t>
    </rPh>
    <rPh sb="1" eb="3">
      <t>タンイ</t>
    </rPh>
    <rPh sb="4" eb="6">
      <t>モクヒョウ</t>
    </rPh>
    <rPh sb="7" eb="9">
      <t>セッテイ</t>
    </rPh>
    <phoneticPr fontId="10"/>
  </si>
  <si>
    <t>設計の見直しによる取引先製造工程の改善や発注先の新規開拓等の長期的な取引価格低減に資する活動及びまとめ発注等による当座取引価格の低減に資する活動を複合的に行っている</t>
    <rPh sb="0" eb="2">
      <t>セッケイ</t>
    </rPh>
    <rPh sb="3" eb="5">
      <t>ミナオ</t>
    </rPh>
    <rPh sb="9" eb="11">
      <t>トリヒキ</t>
    </rPh>
    <rPh sb="11" eb="12">
      <t>サキ</t>
    </rPh>
    <rPh sb="12" eb="14">
      <t>セイゾウ</t>
    </rPh>
    <rPh sb="14" eb="16">
      <t>コウテイ</t>
    </rPh>
    <rPh sb="17" eb="19">
      <t>カイゼン</t>
    </rPh>
    <rPh sb="20" eb="22">
      <t>ハッチュウ</t>
    </rPh>
    <rPh sb="22" eb="23">
      <t>サキ</t>
    </rPh>
    <rPh sb="24" eb="26">
      <t>シンキ</t>
    </rPh>
    <rPh sb="26" eb="28">
      <t>カイタク</t>
    </rPh>
    <rPh sb="28" eb="29">
      <t>トウ</t>
    </rPh>
    <rPh sb="30" eb="33">
      <t>チョウキテキ</t>
    </rPh>
    <rPh sb="34" eb="36">
      <t>トリヒキ</t>
    </rPh>
    <rPh sb="36" eb="38">
      <t>カカク</t>
    </rPh>
    <rPh sb="38" eb="40">
      <t>テイゲン</t>
    </rPh>
    <rPh sb="41" eb="42">
      <t>シ</t>
    </rPh>
    <rPh sb="44" eb="46">
      <t>カツドウ</t>
    </rPh>
    <rPh sb="46" eb="47">
      <t>オヨ</t>
    </rPh>
    <rPh sb="51" eb="53">
      <t>ハッチュウ</t>
    </rPh>
    <rPh sb="53" eb="54">
      <t>トウ</t>
    </rPh>
    <rPh sb="57" eb="59">
      <t>トウザ</t>
    </rPh>
    <rPh sb="59" eb="61">
      <t>トリヒキ</t>
    </rPh>
    <rPh sb="61" eb="63">
      <t>カカク</t>
    </rPh>
    <rPh sb="64" eb="66">
      <t>テイゲン</t>
    </rPh>
    <rPh sb="67" eb="68">
      <t>シ</t>
    </rPh>
    <rPh sb="70" eb="72">
      <t>カツドウ</t>
    </rPh>
    <rPh sb="73" eb="76">
      <t>フクゴウテキ</t>
    </rPh>
    <rPh sb="77" eb="78">
      <t>オコナ</t>
    </rPh>
    <phoneticPr fontId="8"/>
  </si>
  <si>
    <t>上記の長期的な取引価格低減に資する活動を行っている</t>
    <rPh sb="0" eb="2">
      <t>ジョウキ</t>
    </rPh>
    <rPh sb="3" eb="6">
      <t>チョウキテキ</t>
    </rPh>
    <rPh sb="7" eb="9">
      <t>トリヒキ</t>
    </rPh>
    <rPh sb="9" eb="11">
      <t>カカク</t>
    </rPh>
    <rPh sb="11" eb="13">
      <t>テイゲン</t>
    </rPh>
    <rPh sb="14" eb="15">
      <t>シ</t>
    </rPh>
    <rPh sb="17" eb="19">
      <t>カツドウ</t>
    </rPh>
    <rPh sb="20" eb="21">
      <t>オコナ</t>
    </rPh>
    <phoneticPr fontId="8"/>
  </si>
  <si>
    <t>上記の当座取引価格の低減に資する活動を行っている</t>
    <rPh sb="0" eb="2">
      <t>ジョウキ</t>
    </rPh>
    <rPh sb="3" eb="5">
      <t>トウザ</t>
    </rPh>
    <rPh sb="5" eb="7">
      <t>トリヒキ</t>
    </rPh>
    <rPh sb="7" eb="9">
      <t>カカク</t>
    </rPh>
    <rPh sb="10" eb="12">
      <t>テイゲン</t>
    </rPh>
    <rPh sb="13" eb="14">
      <t>シ</t>
    </rPh>
    <rPh sb="16" eb="18">
      <t>カツドウ</t>
    </rPh>
    <rPh sb="19" eb="20">
      <t>オコナ</t>
    </rPh>
    <phoneticPr fontId="8"/>
  </si>
  <si>
    <t>加工費率</t>
    <rPh sb="0" eb="3">
      <t>カコウヒ</t>
    </rPh>
    <rPh sb="3" eb="4">
      <t>リツ</t>
    </rPh>
    <phoneticPr fontId="12"/>
  </si>
  <si>
    <t>工数</t>
    <rPh sb="0" eb="2">
      <t>コウスウ</t>
    </rPh>
    <phoneticPr fontId="12"/>
  </si>
  <si>
    <t>加工費率の目標設定</t>
    <rPh sb="0" eb="3">
      <t>カコウヒ</t>
    </rPh>
    <rPh sb="3" eb="4">
      <t>リツ</t>
    </rPh>
    <rPh sb="5" eb="7">
      <t>モクヒョウ</t>
    </rPh>
    <rPh sb="7" eb="9">
      <t>セッテイ</t>
    </rPh>
    <phoneticPr fontId="12"/>
  </si>
  <si>
    <t>目標工数の設定</t>
    <rPh sb="0" eb="2">
      <t>モクヒョウ</t>
    </rPh>
    <rPh sb="2" eb="4">
      <t>コウスウ</t>
    </rPh>
    <rPh sb="5" eb="7">
      <t>セッテイ</t>
    </rPh>
    <phoneticPr fontId="12"/>
  </si>
  <si>
    <t>作業毎目標時間の積上げに対して逓減効果を考慮して設定している</t>
    <rPh sb="0" eb="2">
      <t>サギョウ</t>
    </rPh>
    <rPh sb="2" eb="3">
      <t>ゴト</t>
    </rPh>
    <rPh sb="3" eb="5">
      <t>モクヒョウ</t>
    </rPh>
    <rPh sb="5" eb="7">
      <t>ジカン</t>
    </rPh>
    <rPh sb="8" eb="10">
      <t>ツミア</t>
    </rPh>
    <rPh sb="12" eb="13">
      <t>タイ</t>
    </rPh>
    <rPh sb="15" eb="17">
      <t>テイゲン</t>
    </rPh>
    <rPh sb="17" eb="19">
      <t>コウカ</t>
    </rPh>
    <rPh sb="20" eb="22">
      <t>コウリョ</t>
    </rPh>
    <rPh sb="24" eb="26">
      <t>セッテイ</t>
    </rPh>
    <phoneticPr fontId="12"/>
  </si>
  <si>
    <t>作業毎目標時間の積上げにより設定している</t>
    <rPh sb="0" eb="2">
      <t>サギョウ</t>
    </rPh>
    <rPh sb="2" eb="3">
      <t>ゴト</t>
    </rPh>
    <rPh sb="3" eb="5">
      <t>モクヒョウ</t>
    </rPh>
    <rPh sb="5" eb="7">
      <t>ジカン</t>
    </rPh>
    <rPh sb="8" eb="10">
      <t>ツミア</t>
    </rPh>
    <rPh sb="14" eb="16">
      <t>セッテイ</t>
    </rPh>
    <phoneticPr fontId="12"/>
  </si>
  <si>
    <t>実績時間に対して逓減効果を考慮して設定している</t>
    <rPh sb="0" eb="2">
      <t>ジッセキ</t>
    </rPh>
    <rPh sb="2" eb="4">
      <t>ジカン</t>
    </rPh>
    <rPh sb="5" eb="6">
      <t>タイ</t>
    </rPh>
    <rPh sb="8" eb="10">
      <t>テイゲン</t>
    </rPh>
    <rPh sb="10" eb="12">
      <t>コウカ</t>
    </rPh>
    <rPh sb="13" eb="15">
      <t>コウリョ</t>
    </rPh>
    <rPh sb="17" eb="19">
      <t>セッテイ</t>
    </rPh>
    <phoneticPr fontId="12"/>
  </si>
  <si>
    <t>直近数か年の実績値の平均により設定している等上記以外の方法により設定している</t>
    <rPh sb="0" eb="2">
      <t>チョッキン</t>
    </rPh>
    <rPh sb="2" eb="3">
      <t>スウ</t>
    </rPh>
    <rPh sb="4" eb="5">
      <t>ネン</t>
    </rPh>
    <rPh sb="6" eb="8">
      <t>ジッセキ</t>
    </rPh>
    <rPh sb="8" eb="9">
      <t>チ</t>
    </rPh>
    <rPh sb="10" eb="12">
      <t>ヘイキン</t>
    </rPh>
    <rPh sb="15" eb="17">
      <t>セッテイ</t>
    </rPh>
    <rPh sb="21" eb="22">
      <t>トウ</t>
    </rPh>
    <rPh sb="22" eb="24">
      <t>ジョウキ</t>
    </rPh>
    <rPh sb="24" eb="26">
      <t>イガイ</t>
    </rPh>
    <rPh sb="27" eb="29">
      <t>ホウホウ</t>
    </rPh>
    <rPh sb="32" eb="34">
      <t>セッテイ</t>
    </rPh>
    <phoneticPr fontId="12"/>
  </si>
  <si>
    <t>契約見積工数の設定</t>
    <rPh sb="0" eb="2">
      <t>ケイヤク</t>
    </rPh>
    <rPh sb="2" eb="4">
      <t>ミツモリ</t>
    </rPh>
    <rPh sb="4" eb="6">
      <t>コウスウ</t>
    </rPh>
    <rPh sb="7" eb="9">
      <t>セッテイ</t>
    </rPh>
    <phoneticPr fontId="12"/>
  </si>
  <si>
    <t>実績工数に対して逓減効果を考慮して設定している</t>
    <rPh sb="0" eb="2">
      <t>ジッセキ</t>
    </rPh>
    <rPh sb="2" eb="4">
      <t>コウスウ</t>
    </rPh>
    <rPh sb="5" eb="6">
      <t>タイ</t>
    </rPh>
    <rPh sb="8" eb="10">
      <t>テイゲン</t>
    </rPh>
    <rPh sb="10" eb="12">
      <t>コウカ</t>
    </rPh>
    <rPh sb="13" eb="15">
      <t>コウリョ</t>
    </rPh>
    <rPh sb="17" eb="19">
      <t>セッテイ</t>
    </rPh>
    <phoneticPr fontId="12"/>
  </si>
  <si>
    <t>実績工数を採用している</t>
    <rPh sb="0" eb="2">
      <t>ジッセキ</t>
    </rPh>
    <rPh sb="2" eb="4">
      <t>コウスウ</t>
    </rPh>
    <rPh sb="5" eb="7">
      <t>サイヨウ</t>
    </rPh>
    <phoneticPr fontId="12"/>
  </si>
  <si>
    <t>明確な目標時間を設定していない</t>
    <rPh sb="0" eb="2">
      <t>メイカク</t>
    </rPh>
    <rPh sb="3" eb="5">
      <t>モクヒョウ</t>
    </rPh>
    <rPh sb="5" eb="7">
      <t>ジカン</t>
    </rPh>
    <rPh sb="8" eb="10">
      <t>セッテイ</t>
    </rPh>
    <phoneticPr fontId="12"/>
  </si>
  <si>
    <t>取引の見込まれる業界等についてそれぞれ整備し毎年度更新している</t>
    <phoneticPr fontId="12"/>
  </si>
  <si>
    <t>直材、加工費と細かく目標を聞くことにより、</t>
    <rPh sb="0" eb="2">
      <t>チョクザイ</t>
    </rPh>
    <rPh sb="3" eb="6">
      <t>カコウヒ</t>
    </rPh>
    <rPh sb="7" eb="8">
      <t>コマ</t>
    </rPh>
    <rPh sb="10" eb="12">
      <t>モクヒョウ</t>
    </rPh>
    <rPh sb="13" eb="14">
      <t>キ</t>
    </rPh>
    <phoneticPr fontId="12"/>
  </si>
  <si>
    <t>計画や活動を拾いやすくなる</t>
    <rPh sb="0" eb="2">
      <t>ケイカク</t>
    </rPh>
    <rPh sb="3" eb="5">
      <t>カツドウ</t>
    </rPh>
    <rPh sb="6" eb="7">
      <t>ヒロ</t>
    </rPh>
    <phoneticPr fontId="12"/>
  </si>
  <si>
    <t>備考</t>
    <rPh sb="0" eb="2">
      <t>ビコウ</t>
    </rPh>
    <phoneticPr fontId="10"/>
  </si>
  <si>
    <t>防衛事業ほど厳しい目標を設定することを</t>
    <rPh sb="0" eb="2">
      <t>ボウエイ</t>
    </rPh>
    <rPh sb="2" eb="4">
      <t>ジギョウ</t>
    </rPh>
    <rPh sb="6" eb="7">
      <t>キビ</t>
    </rPh>
    <rPh sb="9" eb="11">
      <t>モクヒョウ</t>
    </rPh>
    <rPh sb="12" eb="14">
      <t>セッテイ</t>
    </rPh>
    <phoneticPr fontId="12"/>
  </si>
  <si>
    <t>期待しているということ？</t>
    <rPh sb="0" eb="2">
      <t>キタイ</t>
    </rPh>
    <phoneticPr fontId="12"/>
  </si>
  <si>
    <t>防衛事業納期遅延０を個別目標として</t>
    <rPh sb="0" eb="2">
      <t>ボウエイ</t>
    </rPh>
    <rPh sb="2" eb="4">
      <t>ジギョウ</t>
    </rPh>
    <rPh sb="4" eb="6">
      <t>ノウキ</t>
    </rPh>
    <rPh sb="6" eb="8">
      <t>チエン</t>
    </rPh>
    <rPh sb="10" eb="12">
      <t>コベツ</t>
    </rPh>
    <rPh sb="12" eb="14">
      <t>モクヒョウ</t>
    </rPh>
    <phoneticPr fontId="12"/>
  </si>
  <si>
    <t>拾ってきているだけと思料。削除</t>
    <rPh sb="0" eb="1">
      <t>ヒロ</t>
    </rPh>
    <rPh sb="10" eb="12">
      <t>シリョウ</t>
    </rPh>
    <rPh sb="13" eb="15">
      <t>サクジョ</t>
    </rPh>
    <phoneticPr fontId="12"/>
  </si>
  <si>
    <t>表彰がある＝発表会のような機会があると整理</t>
    <rPh sb="0" eb="2">
      <t>ヒョウショウ</t>
    </rPh>
    <rPh sb="6" eb="8">
      <t>ハッピョウ</t>
    </rPh>
    <rPh sb="8" eb="9">
      <t>カイ</t>
    </rPh>
    <rPh sb="13" eb="15">
      <t>キカイ</t>
    </rPh>
    <rPh sb="19" eb="21">
      <t>セイリ</t>
    </rPh>
    <phoneticPr fontId="12"/>
  </si>
  <si>
    <t>結果</t>
    <rPh sb="0" eb="2">
      <t>ケッカ</t>
    </rPh>
    <phoneticPr fontId="12"/>
  </si>
  <si>
    <t>コンプライアンスの遵守</t>
    <rPh sb="9" eb="11">
      <t>ジュンシュ</t>
    </rPh>
    <phoneticPr fontId="10"/>
  </si>
  <si>
    <t>業界全体で概ね達成しているため削除</t>
    <rPh sb="0" eb="2">
      <t>ギョウカイ</t>
    </rPh>
    <rPh sb="2" eb="4">
      <t>ゼンタイ</t>
    </rPh>
    <rPh sb="5" eb="6">
      <t>オオム</t>
    </rPh>
    <rPh sb="7" eb="9">
      <t>タッセイ</t>
    </rPh>
    <rPh sb="15" eb="17">
      <t>サクジョ</t>
    </rPh>
    <phoneticPr fontId="12"/>
  </si>
  <si>
    <t>同上</t>
    <rPh sb="0" eb="2">
      <t>ドウジョウ</t>
    </rPh>
    <phoneticPr fontId="12"/>
  </si>
  <si>
    <t>複数年度と単年度を合計すると97％のため同上</t>
    <rPh sb="0" eb="2">
      <t>フクスウ</t>
    </rPh>
    <rPh sb="2" eb="4">
      <t>ネンド</t>
    </rPh>
    <rPh sb="5" eb="6">
      <t>タン</t>
    </rPh>
    <rPh sb="6" eb="8">
      <t>ネンド</t>
    </rPh>
    <rPh sb="9" eb="11">
      <t>ゴウケイ</t>
    </rPh>
    <rPh sb="20" eb="22">
      <t>ドウジョウ</t>
    </rPh>
    <phoneticPr fontId="12"/>
  </si>
  <si>
    <t>Doの活動報告頻度で評価するため削除</t>
    <rPh sb="3" eb="5">
      <t>カツドウ</t>
    </rPh>
    <rPh sb="5" eb="7">
      <t>ホウコク</t>
    </rPh>
    <rPh sb="7" eb="9">
      <t>ヒンド</t>
    </rPh>
    <rPh sb="10" eb="12">
      <t>ヒョウカ</t>
    </rPh>
    <rPh sb="16" eb="18">
      <t>サクジョ</t>
    </rPh>
    <phoneticPr fontId="12"/>
  </si>
  <si>
    <t>97％と高く削除してもいいが</t>
    <rPh sb="4" eb="5">
      <t>タカ</t>
    </rPh>
    <rPh sb="6" eb="8">
      <t>サクジョ</t>
    </rPh>
    <phoneticPr fontId="12"/>
  </si>
  <si>
    <t>Check項目がなくなるため残す</t>
    <rPh sb="5" eb="7">
      <t>コウモク</t>
    </rPh>
    <rPh sb="14" eb="15">
      <t>ノコ</t>
    </rPh>
    <phoneticPr fontId="12"/>
  </si>
  <si>
    <t>マスタープラン</t>
    <phoneticPr fontId="10"/>
  </si>
  <si>
    <t>品質方針を達成するための長期的計画の状況</t>
    <rPh sb="0" eb="2">
      <t>ヒンシツ</t>
    </rPh>
    <rPh sb="2" eb="4">
      <t>ホウシン</t>
    </rPh>
    <rPh sb="5" eb="7">
      <t>タッセイ</t>
    </rPh>
    <rPh sb="12" eb="14">
      <t>チョウキ</t>
    </rPh>
    <rPh sb="14" eb="15">
      <t>テキ</t>
    </rPh>
    <rPh sb="15" eb="17">
      <t>ケイカク</t>
    </rPh>
    <rPh sb="18" eb="20">
      <t>ジョウキョウ</t>
    </rPh>
    <phoneticPr fontId="10"/>
  </si>
  <si>
    <t>品質方針を達成するためのマスタープランがある</t>
    <rPh sb="0" eb="2">
      <t>ヒンシツ</t>
    </rPh>
    <rPh sb="2" eb="4">
      <t>ホウシン</t>
    </rPh>
    <rPh sb="5" eb="7">
      <t>タッセイ</t>
    </rPh>
    <phoneticPr fontId="10"/>
  </si>
  <si>
    <t>マスタープランがない</t>
    <phoneticPr fontId="10"/>
  </si>
  <si>
    <t>活動報告書が月単位以下で発行されている</t>
    <rPh sb="0" eb="4">
      <t>カツドウホウコク</t>
    </rPh>
    <rPh sb="4" eb="5">
      <t>ショ</t>
    </rPh>
    <rPh sb="6" eb="9">
      <t>ツキタンイ</t>
    </rPh>
    <rPh sb="9" eb="11">
      <t>イカ</t>
    </rPh>
    <rPh sb="12" eb="14">
      <t>ハッコウ</t>
    </rPh>
    <phoneticPr fontId="10"/>
  </si>
  <si>
    <t>97％と業界全体で概ね達成しているため削除</t>
    <rPh sb="4" eb="6">
      <t>ギョウカイ</t>
    </rPh>
    <rPh sb="6" eb="8">
      <t>ゼンタイ</t>
    </rPh>
    <rPh sb="9" eb="10">
      <t>オオム</t>
    </rPh>
    <rPh sb="11" eb="13">
      <t>タッセイ</t>
    </rPh>
    <rPh sb="19" eb="21">
      <t>サクジョ</t>
    </rPh>
    <phoneticPr fontId="12"/>
  </si>
  <si>
    <t>品質と配点を同じにした</t>
    <rPh sb="0" eb="2">
      <t>ヒンシツ</t>
    </rPh>
    <rPh sb="3" eb="5">
      <t>ハイテン</t>
    </rPh>
    <rPh sb="6" eb="7">
      <t>オナ</t>
    </rPh>
    <phoneticPr fontId="12"/>
  </si>
  <si>
    <t>計画</t>
    <rPh sb="0" eb="2">
      <t>ケイカク</t>
    </rPh>
    <phoneticPr fontId="12"/>
  </si>
  <si>
    <t>マスタープラン</t>
    <phoneticPr fontId="12"/>
  </si>
  <si>
    <t>コストに関する方針を達成するための長期的計画の状況</t>
    <rPh sb="4" eb="5">
      <t>カン</t>
    </rPh>
    <rPh sb="7" eb="9">
      <t>ホウシン</t>
    </rPh>
    <rPh sb="10" eb="12">
      <t>タッセイ</t>
    </rPh>
    <rPh sb="17" eb="20">
      <t>チョウキテキ</t>
    </rPh>
    <rPh sb="20" eb="22">
      <t>ケイカク</t>
    </rPh>
    <rPh sb="23" eb="25">
      <t>ジョウキョウ</t>
    </rPh>
    <phoneticPr fontId="12"/>
  </si>
  <si>
    <t>コストに関する方針を達成するためのマスタープランがある</t>
    <rPh sb="4" eb="5">
      <t>カン</t>
    </rPh>
    <rPh sb="7" eb="9">
      <t>ホウシン</t>
    </rPh>
    <rPh sb="10" eb="12">
      <t>タッセイ</t>
    </rPh>
    <phoneticPr fontId="12"/>
  </si>
  <si>
    <t>マスタープランがない</t>
    <phoneticPr fontId="12"/>
  </si>
  <si>
    <t>業界全体で概ね達成しているため削除</t>
    <rPh sb="0" eb="4">
      <t>ギョウカイゼンタイ</t>
    </rPh>
    <rPh sb="5" eb="6">
      <t>オオム</t>
    </rPh>
    <rPh sb="7" eb="9">
      <t>タッセイ</t>
    </rPh>
    <rPh sb="15" eb="17">
      <t>サクジョ</t>
    </rPh>
    <phoneticPr fontId="12"/>
  </si>
  <si>
    <t>納期管理に関する方針を達成するための長期的計画の状況</t>
    <rPh sb="0" eb="2">
      <t>ノウキ</t>
    </rPh>
    <rPh sb="2" eb="4">
      <t>カンリ</t>
    </rPh>
    <rPh sb="5" eb="6">
      <t>カン</t>
    </rPh>
    <rPh sb="8" eb="10">
      <t>ホウシン</t>
    </rPh>
    <rPh sb="11" eb="13">
      <t>タッセイ</t>
    </rPh>
    <rPh sb="18" eb="21">
      <t>チョウキテキ</t>
    </rPh>
    <rPh sb="21" eb="23">
      <t>ケイカク</t>
    </rPh>
    <rPh sb="24" eb="26">
      <t>ジョウキョウ</t>
    </rPh>
    <phoneticPr fontId="10"/>
  </si>
  <si>
    <t>納期管理に関する方針を達成するためのマスタープランがある</t>
    <rPh sb="0" eb="2">
      <t>ノウキ</t>
    </rPh>
    <rPh sb="2" eb="4">
      <t>カンリ</t>
    </rPh>
    <rPh sb="5" eb="6">
      <t>カン</t>
    </rPh>
    <rPh sb="8" eb="10">
      <t>ホウシン</t>
    </rPh>
    <rPh sb="11" eb="13">
      <t>タッセイ</t>
    </rPh>
    <phoneticPr fontId="10"/>
  </si>
  <si>
    <t>品質及びコストと配点を同じにした</t>
    <rPh sb="0" eb="2">
      <t>ヒンシツ</t>
    </rPh>
    <rPh sb="2" eb="3">
      <t>オヨ</t>
    </rPh>
    <rPh sb="8" eb="10">
      <t>ハイテン</t>
    </rPh>
    <rPh sb="11" eb="12">
      <t>オナ</t>
    </rPh>
    <phoneticPr fontId="12"/>
  </si>
  <si>
    <t>≒間接経費の削減を目標としている</t>
    <rPh sb="1" eb="3">
      <t>カンセツ</t>
    </rPh>
    <rPh sb="3" eb="5">
      <t>ケイヒ</t>
    </rPh>
    <rPh sb="6" eb="8">
      <t>サクゲン</t>
    </rPh>
    <rPh sb="9" eb="11">
      <t>モクヒョウ</t>
    </rPh>
    <phoneticPr fontId="10"/>
  </si>
  <si>
    <t>≒労務費も手当している</t>
    <rPh sb="1" eb="4">
      <t>ロウムヒ</t>
    </rPh>
    <rPh sb="5" eb="7">
      <t>テアテ</t>
    </rPh>
    <phoneticPr fontId="10"/>
  </si>
  <si>
    <t>経営、利益目標のような目標を想定</t>
    <rPh sb="0" eb="2">
      <t>ケイエイ</t>
    </rPh>
    <rPh sb="3" eb="5">
      <t>リエキ</t>
    </rPh>
    <rPh sb="5" eb="7">
      <t>モクヒョウ</t>
    </rPh>
    <rPh sb="11" eb="13">
      <t>モクヒョウ</t>
    </rPh>
    <rPh sb="14" eb="16">
      <t>ソウテイ</t>
    </rPh>
    <phoneticPr fontId="10"/>
  </si>
  <si>
    <t>次問の取引先データのモノサシとしての値</t>
    <rPh sb="0" eb="1">
      <t>ジ</t>
    </rPh>
    <rPh sb="1" eb="2">
      <t>トイ</t>
    </rPh>
    <rPh sb="3" eb="5">
      <t>トリヒキ</t>
    </rPh>
    <rPh sb="5" eb="6">
      <t>サキ</t>
    </rPh>
    <rPh sb="18" eb="19">
      <t>アタイ</t>
    </rPh>
    <phoneticPr fontId="10"/>
  </si>
  <si>
    <r>
      <t>１日単位</t>
    </r>
    <r>
      <rPr>
        <sz val="11"/>
        <color rgb="FFFF0000"/>
        <rFont val="Meiryo UI"/>
        <family val="3"/>
        <charset val="128"/>
      </rPr>
      <t>以下</t>
    </r>
    <rPh sb="1" eb="2">
      <t>ヒ</t>
    </rPh>
    <rPh sb="2" eb="4">
      <t>タンイ</t>
    </rPh>
    <rPh sb="4" eb="6">
      <t>イカ</t>
    </rPh>
    <phoneticPr fontId="10"/>
  </si>
  <si>
    <t>品証部としての目標、製造部としての目標と、</t>
    <rPh sb="0" eb="3">
      <t>ヒンショウブ</t>
    </rPh>
    <rPh sb="7" eb="9">
      <t>モクヒョウ</t>
    </rPh>
    <rPh sb="10" eb="13">
      <t>セイゾウブ</t>
    </rPh>
    <rPh sb="17" eb="19">
      <t>モクヒョウ</t>
    </rPh>
    <phoneticPr fontId="10"/>
  </si>
  <si>
    <t>部単位で目標があれば十分と思料</t>
    <rPh sb="0" eb="1">
      <t>ブ</t>
    </rPh>
    <rPh sb="1" eb="3">
      <t>タンイ</t>
    </rPh>
    <rPh sb="4" eb="6">
      <t>モクヒョウ</t>
    </rPh>
    <rPh sb="10" eb="12">
      <t>ジュウブン</t>
    </rPh>
    <rPh sb="13" eb="15">
      <t>シリョウ</t>
    </rPh>
    <phoneticPr fontId="10"/>
  </si>
  <si>
    <t>加工費率の低減を目標としている</t>
    <rPh sb="0" eb="3">
      <t>カコウヒ</t>
    </rPh>
    <rPh sb="3" eb="4">
      <t>リツ</t>
    </rPh>
    <rPh sb="5" eb="7">
      <t>テイゲン</t>
    </rPh>
    <rPh sb="8" eb="10">
      <t>モクヒョウ</t>
    </rPh>
    <phoneticPr fontId="12"/>
  </si>
  <si>
    <t>加工費率の維持を目標としている</t>
    <rPh sb="0" eb="3">
      <t>カコウヒ</t>
    </rPh>
    <rPh sb="3" eb="4">
      <t>リツ</t>
    </rPh>
    <rPh sb="5" eb="7">
      <t>イジ</t>
    </rPh>
    <rPh sb="8" eb="10">
      <t>モクヒョウ</t>
    </rPh>
    <phoneticPr fontId="12"/>
  </si>
  <si>
    <t>上記のいずれの目標を設定していない</t>
    <rPh sb="0" eb="2">
      <t>ジョウキ</t>
    </rPh>
    <rPh sb="7" eb="9">
      <t>モクヒョウ</t>
    </rPh>
    <rPh sb="10" eb="12">
      <t>セッテイ</t>
    </rPh>
    <phoneticPr fontId="12"/>
  </si>
  <si>
    <t>科学的手法により設定した標準時間に余裕時間等を加算して設定している</t>
    <rPh sb="0" eb="3">
      <t>カガクテキ</t>
    </rPh>
    <rPh sb="3" eb="5">
      <t>シュホウ</t>
    </rPh>
    <rPh sb="8" eb="10">
      <t>セッテイ</t>
    </rPh>
    <rPh sb="12" eb="14">
      <t>ヒョウジュン</t>
    </rPh>
    <rPh sb="14" eb="16">
      <t>ジカン</t>
    </rPh>
    <rPh sb="17" eb="19">
      <t>ヨユウ</t>
    </rPh>
    <rPh sb="19" eb="21">
      <t>ジカン</t>
    </rPh>
    <rPh sb="21" eb="22">
      <t>トウ</t>
    </rPh>
    <rPh sb="23" eb="25">
      <t>カサン</t>
    </rPh>
    <rPh sb="27" eb="29">
      <t>セッテイ</t>
    </rPh>
    <phoneticPr fontId="12"/>
  </si>
  <si>
    <t>会社としての見積工数算定の能力や姿勢を</t>
    <rPh sb="0" eb="2">
      <t>カイシャ</t>
    </rPh>
    <rPh sb="6" eb="8">
      <t>ミツモリ</t>
    </rPh>
    <rPh sb="8" eb="10">
      <t>コウスウ</t>
    </rPh>
    <rPh sb="10" eb="12">
      <t>サンテイ</t>
    </rPh>
    <rPh sb="13" eb="15">
      <t>ノウリョク</t>
    </rPh>
    <rPh sb="16" eb="18">
      <t>シセイ</t>
    </rPh>
    <phoneticPr fontId="10"/>
  </si>
  <si>
    <t>評価したいため、ベストプラクティスを評価する。</t>
    <rPh sb="0" eb="2">
      <t>ヒョウカ</t>
    </rPh>
    <rPh sb="18" eb="20">
      <t>ヒョウカ</t>
    </rPh>
    <phoneticPr fontId="10"/>
  </si>
  <si>
    <t>例えば修理契約では実績平均を採用していると</t>
    <rPh sb="0" eb="1">
      <t>タト</t>
    </rPh>
    <rPh sb="3" eb="5">
      <t>シュウリ</t>
    </rPh>
    <rPh sb="5" eb="7">
      <t>ケイヤク</t>
    </rPh>
    <rPh sb="9" eb="11">
      <t>ジッセキ</t>
    </rPh>
    <rPh sb="11" eb="13">
      <t>ヘイキン</t>
    </rPh>
    <rPh sb="14" eb="16">
      <t>サイヨウ</t>
    </rPh>
    <phoneticPr fontId="10"/>
  </si>
  <si>
    <t>しても、製造でよい取組があれば評価する。</t>
    <rPh sb="4" eb="6">
      <t>セイゾウ</t>
    </rPh>
    <rPh sb="9" eb="11">
      <t>トリクミ</t>
    </rPh>
    <rPh sb="15" eb="17">
      <t>ヒョウカ</t>
    </rPh>
    <phoneticPr fontId="10"/>
  </si>
  <si>
    <t>具体的にどのように低減するのかは活動の項目で評価するが、ここでは「自社努力による」ことを強調する。</t>
    <rPh sb="0" eb="3">
      <t>グタイテキ</t>
    </rPh>
    <rPh sb="9" eb="11">
      <t>テイゲン</t>
    </rPh>
    <rPh sb="16" eb="18">
      <t>カツドウ</t>
    </rPh>
    <rPh sb="19" eb="21">
      <t>コウモク</t>
    </rPh>
    <rPh sb="22" eb="24">
      <t>ヒョウカ</t>
    </rPh>
    <rPh sb="33" eb="35">
      <t>ジシャ</t>
    </rPh>
    <rPh sb="35" eb="37">
      <t>ドリョク</t>
    </rPh>
    <rPh sb="44" eb="46">
      <t>キョウチョウ</t>
    </rPh>
    <phoneticPr fontId="10"/>
  </si>
  <si>
    <t>個別の製品・契約ごとに設定された目標について</t>
    <rPh sb="0" eb="2">
      <t>コベツ</t>
    </rPh>
    <rPh sb="3" eb="5">
      <t>セイヒン</t>
    </rPh>
    <rPh sb="6" eb="8">
      <t>ケイヤク</t>
    </rPh>
    <rPh sb="11" eb="13">
      <t>セッテイ</t>
    </rPh>
    <rPh sb="16" eb="18">
      <t>モクヒョウ</t>
    </rPh>
    <phoneticPr fontId="10"/>
  </si>
  <si>
    <t>以下新規問で直材費、加工費のように</t>
    <rPh sb="0" eb="2">
      <t>イカ</t>
    </rPh>
    <rPh sb="2" eb="4">
      <t>シンキ</t>
    </rPh>
    <rPh sb="4" eb="5">
      <t>トイ</t>
    </rPh>
    <rPh sb="6" eb="8">
      <t>チョクザイ</t>
    </rPh>
    <rPh sb="8" eb="9">
      <t>ヒ</t>
    </rPh>
    <rPh sb="10" eb="13">
      <t>カコウヒ</t>
    </rPh>
    <phoneticPr fontId="10"/>
  </si>
  <si>
    <t>細かく聞くことになるため削除</t>
    <rPh sb="0" eb="1">
      <t>コマ</t>
    </rPh>
    <rPh sb="3" eb="4">
      <t>キ</t>
    </rPh>
    <rPh sb="12" eb="14">
      <t>サクジョ</t>
    </rPh>
    <phoneticPr fontId="10"/>
  </si>
  <si>
    <t>コンプライアンスに関する違反が確認できる</t>
    <rPh sb="9" eb="10">
      <t>カン</t>
    </rPh>
    <rPh sb="12" eb="14">
      <t>イハン</t>
    </rPh>
    <rPh sb="15" eb="17">
      <t>カクニン</t>
    </rPh>
    <phoneticPr fontId="10"/>
  </si>
  <si>
    <t>コンプライアンスに関する違反は確認できない</t>
    <rPh sb="9" eb="10">
      <t>カン</t>
    </rPh>
    <rPh sb="12" eb="14">
      <t>イハン</t>
    </rPh>
    <rPh sb="15" eb="17">
      <t>カクニン</t>
    </rPh>
    <phoneticPr fontId="10"/>
  </si>
  <si>
    <t>減点方式を採用</t>
    <rPh sb="0" eb="2">
      <t>ゲンテン</t>
    </rPh>
    <rPh sb="2" eb="4">
      <t>ホウシキ</t>
    </rPh>
    <rPh sb="5" eb="7">
      <t>サイヨウ</t>
    </rPh>
    <phoneticPr fontId="10"/>
  </si>
  <si>
    <t>パワポ案をR6以降に適用できるよう、原価低減</t>
    <rPh sb="3" eb="4">
      <t>アン</t>
    </rPh>
    <rPh sb="7" eb="9">
      <t>イコウ</t>
    </rPh>
    <rPh sb="10" eb="12">
      <t>テキヨウ</t>
    </rPh>
    <rPh sb="18" eb="20">
      <t>ゲンカ</t>
    </rPh>
    <rPh sb="20" eb="22">
      <t>テイゲン</t>
    </rPh>
    <phoneticPr fontId="10"/>
  </si>
  <si>
    <t>結果と、それの総原価に占める割合をヒアリングし、</t>
    <rPh sb="0" eb="2">
      <t>ケッカ</t>
    </rPh>
    <rPh sb="7" eb="10">
      <t>ソウゲンカ</t>
    </rPh>
    <rPh sb="11" eb="12">
      <t>シ</t>
    </rPh>
    <rPh sb="14" eb="16">
      <t>ワリアイ</t>
    </rPh>
    <phoneticPr fontId="10"/>
  </si>
  <si>
    <t>R6年度以降の採点基準の設定の資とする。</t>
    <rPh sb="2" eb="4">
      <t>ネンド</t>
    </rPh>
    <rPh sb="4" eb="6">
      <t>イコウ</t>
    </rPh>
    <rPh sb="7" eb="9">
      <t>サイテン</t>
    </rPh>
    <rPh sb="9" eb="11">
      <t>キジュン</t>
    </rPh>
    <rPh sb="12" eb="14">
      <t>セッテイ</t>
    </rPh>
    <rPh sb="15" eb="16">
      <t>シ</t>
    </rPh>
    <phoneticPr fontId="10"/>
  </si>
  <si>
    <t>年次目標に対する結果の確認で可</t>
    <rPh sb="0" eb="2">
      <t>ネンジ</t>
    </rPh>
    <rPh sb="2" eb="4">
      <t>モクヒョウ</t>
    </rPh>
    <rPh sb="5" eb="6">
      <t>タイ</t>
    </rPh>
    <rPh sb="8" eb="10">
      <t>ケッカ</t>
    </rPh>
    <rPh sb="11" eb="13">
      <t>カクニン</t>
    </rPh>
    <rPh sb="14" eb="15">
      <t>カ</t>
    </rPh>
    <phoneticPr fontId="10"/>
  </si>
  <si>
    <t>発注元としてどのような活動を講じれば外部取引価格を低減できるのかという観点からの設問</t>
    <rPh sb="0" eb="2">
      <t>ハッチュウ</t>
    </rPh>
    <rPh sb="2" eb="3">
      <t>モト</t>
    </rPh>
    <rPh sb="11" eb="13">
      <t>カツドウ</t>
    </rPh>
    <rPh sb="14" eb="15">
      <t>コウ</t>
    </rPh>
    <rPh sb="18" eb="24">
      <t>ガイブトリヒキカカク</t>
    </rPh>
    <rPh sb="25" eb="27">
      <t>テイゲン</t>
    </rPh>
    <rPh sb="35" eb="37">
      <t>カンテン</t>
    </rPh>
    <rPh sb="40" eb="42">
      <t>セツモン</t>
    </rPh>
    <phoneticPr fontId="10"/>
  </si>
  <si>
    <r>
      <rPr>
        <strike/>
        <sz val="11"/>
        <color rgb="FFFF0000"/>
        <rFont val="Meiryo UI"/>
        <family val="3"/>
        <charset val="128"/>
      </rPr>
      <t>単年度の</t>
    </r>
    <r>
      <rPr>
        <sz val="11"/>
        <rFont val="Meiryo UI"/>
        <family val="3"/>
        <charset val="128"/>
      </rPr>
      <t>育成計画があ</t>
    </r>
    <r>
      <rPr>
        <strike/>
        <sz val="11"/>
        <color rgb="FFFF0000"/>
        <rFont val="Meiryo UI"/>
        <family val="3"/>
        <charset val="128"/>
      </rPr>
      <t>る</t>
    </r>
    <r>
      <rPr>
        <sz val="11"/>
        <color rgb="FFFF0000"/>
        <rFont val="Meiryo UI"/>
        <family val="3"/>
        <charset val="128"/>
      </rPr>
      <t>り具体的な教育が確認できる</t>
    </r>
    <rPh sb="0" eb="3">
      <t>タンネンド</t>
    </rPh>
    <rPh sb="4" eb="6">
      <t>イクセイ</t>
    </rPh>
    <rPh sb="6" eb="8">
      <t>ケイカク</t>
    </rPh>
    <rPh sb="12" eb="15">
      <t>グタイテキ</t>
    </rPh>
    <rPh sb="16" eb="18">
      <t>キョウイク</t>
    </rPh>
    <rPh sb="19" eb="21">
      <t>カクニン</t>
    </rPh>
    <phoneticPr fontId="10"/>
  </si>
  <si>
    <r>
      <rPr>
        <sz val="11"/>
        <rFont val="Meiryo UI"/>
        <family val="3"/>
        <charset val="128"/>
      </rPr>
      <t>計画はない</t>
    </r>
    <r>
      <rPr>
        <sz val="11"/>
        <color rgb="FFFF0000"/>
        <rFont val="Meiryo UI"/>
        <family val="3"/>
        <charset val="128"/>
      </rPr>
      <t>または計画はあるが具体的な教育が確認できない</t>
    </r>
    <rPh sb="0" eb="2">
      <t>ケイカク</t>
    </rPh>
    <rPh sb="8" eb="10">
      <t>ケイカク</t>
    </rPh>
    <rPh sb="14" eb="17">
      <t>グタイテキ</t>
    </rPh>
    <rPh sb="18" eb="20">
      <t>キョウイク</t>
    </rPh>
    <rPh sb="21" eb="23">
      <t>カクニン</t>
    </rPh>
    <phoneticPr fontId="10"/>
  </si>
  <si>
    <r>
      <rPr>
        <sz val="11"/>
        <color rgb="FFFF0000"/>
        <rFont val="Meiryo UI"/>
        <family val="3"/>
        <charset val="128"/>
      </rPr>
      <t>品質向上のための</t>
    </r>
    <r>
      <rPr>
        <sz val="11"/>
        <rFont val="Meiryo UI"/>
        <family val="3"/>
        <charset val="128"/>
      </rPr>
      <t>具体的な目標設定</t>
    </r>
    <rPh sb="0" eb="2">
      <t>ヒンシツ</t>
    </rPh>
    <rPh sb="2" eb="4">
      <t>コウジョウ</t>
    </rPh>
    <rPh sb="8" eb="11">
      <t>グタイテキ</t>
    </rPh>
    <rPh sb="12" eb="14">
      <t>モクヒョウ</t>
    </rPh>
    <rPh sb="14" eb="16">
      <t>セッテイ</t>
    </rPh>
    <phoneticPr fontId="10"/>
  </si>
  <si>
    <r>
      <rPr>
        <sz val="11"/>
        <color rgb="FFFF0000"/>
        <rFont val="Meiryo UI"/>
        <family val="3"/>
        <charset val="128"/>
      </rPr>
      <t>品質向上のための</t>
    </r>
    <r>
      <rPr>
        <sz val="11"/>
        <rFont val="Meiryo UI"/>
        <family val="3"/>
        <charset val="128"/>
      </rPr>
      <t>具体的な計画</t>
    </r>
    <rPh sb="0" eb="2">
      <t>ヒンシツ</t>
    </rPh>
    <rPh sb="2" eb="4">
      <t>コウジョウ</t>
    </rPh>
    <rPh sb="8" eb="11">
      <t>グタイテキ</t>
    </rPh>
    <rPh sb="12" eb="14">
      <t>ケイカク</t>
    </rPh>
    <phoneticPr fontId="10"/>
  </si>
  <si>
    <r>
      <t>計画はない</t>
    </r>
    <r>
      <rPr>
        <sz val="11"/>
        <color rgb="FFFF0000"/>
        <rFont val="Meiryo UI"/>
        <family val="3"/>
        <charset val="128"/>
      </rPr>
      <t>または計画はあるが具体的な教育が確認できない</t>
    </r>
    <rPh sb="0" eb="2">
      <t>ケイカク</t>
    </rPh>
    <rPh sb="8" eb="10">
      <t>ケイカク</t>
    </rPh>
    <rPh sb="14" eb="17">
      <t>グタイテキ</t>
    </rPh>
    <rPh sb="18" eb="20">
      <t>キョウイク</t>
    </rPh>
    <rPh sb="21" eb="23">
      <t>カクニン</t>
    </rPh>
    <phoneticPr fontId="10"/>
  </si>
  <si>
    <t>取引価格実績に関する情報の整備</t>
    <rPh sb="0" eb="2">
      <t>トリヒキ</t>
    </rPh>
    <rPh sb="2" eb="4">
      <t>カカク</t>
    </rPh>
    <rPh sb="4" eb="6">
      <t>ジッセキ</t>
    </rPh>
    <rPh sb="7" eb="8">
      <t>カン</t>
    </rPh>
    <rPh sb="10" eb="12">
      <t>ジョウホウ</t>
    </rPh>
    <rPh sb="13" eb="15">
      <t>セイビ</t>
    </rPh>
    <phoneticPr fontId="12"/>
  </si>
  <si>
    <t>すぐに情報が取り出せるよう整備している</t>
    <rPh sb="3" eb="5">
      <t>ジョウホウ</t>
    </rPh>
    <rPh sb="6" eb="7">
      <t>ト</t>
    </rPh>
    <rPh sb="8" eb="9">
      <t>ダ</t>
    </rPh>
    <rPh sb="13" eb="15">
      <t>セイビ</t>
    </rPh>
    <phoneticPr fontId="12"/>
  </si>
  <si>
    <t>整備していないまたは情報がすぐに取り出せず活用できない</t>
    <rPh sb="0" eb="2">
      <t>セイビ</t>
    </rPh>
    <rPh sb="10" eb="12">
      <t>ジョウホウ</t>
    </rPh>
    <rPh sb="16" eb="17">
      <t>ト</t>
    </rPh>
    <rPh sb="18" eb="19">
      <t>ダ</t>
    </rPh>
    <rPh sb="21" eb="23">
      <t>カツヨウ</t>
    </rPh>
    <phoneticPr fontId="12"/>
  </si>
  <si>
    <t>物価変動、賃金アップ率等諸率に関する情報の収集</t>
    <rPh sb="0" eb="2">
      <t>ブッカ</t>
    </rPh>
    <rPh sb="2" eb="4">
      <t>ヘンドウ</t>
    </rPh>
    <rPh sb="5" eb="7">
      <t>チンギン</t>
    </rPh>
    <rPh sb="10" eb="11">
      <t>リツ</t>
    </rPh>
    <rPh sb="11" eb="12">
      <t>トウ</t>
    </rPh>
    <rPh sb="12" eb="13">
      <t>ショ</t>
    </rPh>
    <rPh sb="13" eb="14">
      <t>リツ</t>
    </rPh>
    <rPh sb="15" eb="16">
      <t>カン</t>
    </rPh>
    <rPh sb="18" eb="20">
      <t>ジョウホウ</t>
    </rPh>
    <rPh sb="21" eb="23">
      <t>シュウシュウ</t>
    </rPh>
    <phoneticPr fontId="12"/>
  </si>
  <si>
    <t>取引先諸率（加工費率・利益率等）に関する情報の整備</t>
    <rPh sb="0" eb="2">
      <t>トリヒキ</t>
    </rPh>
    <rPh sb="2" eb="3">
      <t>サキ</t>
    </rPh>
    <rPh sb="3" eb="4">
      <t>ショ</t>
    </rPh>
    <rPh sb="4" eb="5">
      <t>リツ</t>
    </rPh>
    <rPh sb="6" eb="9">
      <t>カコウヒ</t>
    </rPh>
    <rPh sb="9" eb="10">
      <t>リツ</t>
    </rPh>
    <rPh sb="11" eb="13">
      <t>リエキ</t>
    </rPh>
    <rPh sb="13" eb="14">
      <t>リツ</t>
    </rPh>
    <rPh sb="14" eb="15">
      <t>トウ</t>
    </rPh>
    <rPh sb="17" eb="18">
      <t>カン</t>
    </rPh>
    <rPh sb="20" eb="22">
      <t>ジョウホウ</t>
    </rPh>
    <rPh sb="23" eb="25">
      <t>セイビ</t>
    </rPh>
    <phoneticPr fontId="12"/>
  </si>
  <si>
    <t>基準はないが特定の取引相手方について整備している</t>
    <rPh sb="0" eb="2">
      <t>キジュン</t>
    </rPh>
    <rPh sb="6" eb="8">
      <t>トクテイ</t>
    </rPh>
    <rPh sb="9" eb="14">
      <t>トリヒキアイテガタ</t>
    </rPh>
    <rPh sb="18" eb="20">
      <t>セイビ</t>
    </rPh>
    <phoneticPr fontId="12"/>
  </si>
  <si>
    <t>自社努力により前回取引より低値を目標としている</t>
    <rPh sb="0" eb="2">
      <t>ジシャ</t>
    </rPh>
    <rPh sb="2" eb="4">
      <t>ドリョク</t>
    </rPh>
    <rPh sb="7" eb="9">
      <t>ゼンカイ</t>
    </rPh>
    <rPh sb="9" eb="11">
      <t>トリヒキ</t>
    </rPh>
    <rPh sb="13" eb="15">
      <t>テイチ</t>
    </rPh>
    <rPh sb="16" eb="18">
      <t>モクヒョウ</t>
    </rPh>
    <phoneticPr fontId="12"/>
  </si>
  <si>
    <t>自社努力により前回取引価格の維持を目標としている</t>
    <rPh sb="7" eb="9">
      <t>ゼンカイ</t>
    </rPh>
    <rPh sb="9" eb="11">
      <t>トリヒキ</t>
    </rPh>
    <rPh sb="11" eb="13">
      <t>カカク</t>
    </rPh>
    <rPh sb="14" eb="16">
      <t>イジ</t>
    </rPh>
    <rPh sb="17" eb="19">
      <t>モクヒョウ</t>
    </rPh>
    <phoneticPr fontId="12"/>
  </si>
  <si>
    <r>
      <rPr>
        <sz val="11"/>
        <color rgb="FFFF0000"/>
        <rFont val="Meiryo UI"/>
        <family val="3"/>
        <charset val="128"/>
      </rPr>
      <t>コスト低減のための</t>
    </r>
    <r>
      <rPr>
        <sz val="11"/>
        <rFont val="Meiryo UI"/>
        <family val="3"/>
        <charset val="128"/>
      </rPr>
      <t>具体的な計画</t>
    </r>
    <rPh sb="3" eb="5">
      <t>テイゲン</t>
    </rPh>
    <rPh sb="9" eb="12">
      <t>グタイテキ</t>
    </rPh>
    <rPh sb="13" eb="15">
      <t>ケイカク</t>
    </rPh>
    <phoneticPr fontId="10"/>
  </si>
  <si>
    <t>基準とは、どのような取引について商議をするかに加え、再商議を含めた商議の進め方についてまで規定したものを想定</t>
    <rPh sb="0" eb="2">
      <t>キジュン</t>
    </rPh>
    <rPh sb="10" eb="12">
      <t>トリヒキ</t>
    </rPh>
    <rPh sb="16" eb="18">
      <t>ショウギ</t>
    </rPh>
    <phoneticPr fontId="10"/>
  </si>
  <si>
    <t>商議を行う基準があり、これに基づき価格折衝している</t>
    <rPh sb="0" eb="2">
      <t>ショウギ</t>
    </rPh>
    <rPh sb="3" eb="4">
      <t>オコナ</t>
    </rPh>
    <rPh sb="5" eb="7">
      <t>キジュン</t>
    </rPh>
    <rPh sb="14" eb="15">
      <t>モト</t>
    </rPh>
    <rPh sb="17" eb="19">
      <t>カカク</t>
    </rPh>
    <rPh sb="19" eb="21">
      <t>セッショウ</t>
    </rPh>
    <phoneticPr fontId="12"/>
  </si>
  <si>
    <t>商議を行う基準がない</t>
    <rPh sb="0" eb="2">
      <t>ショウギ</t>
    </rPh>
    <rPh sb="3" eb="4">
      <t>オコナ</t>
    </rPh>
    <rPh sb="5" eb="7">
      <t>キジュン</t>
    </rPh>
    <phoneticPr fontId="12"/>
  </si>
  <si>
    <t>差異分析を行う基準があり、これに基づき分析している</t>
    <rPh sb="0" eb="2">
      <t>サイ</t>
    </rPh>
    <rPh sb="2" eb="4">
      <t>ブンセキ</t>
    </rPh>
    <rPh sb="5" eb="6">
      <t>オコナ</t>
    </rPh>
    <rPh sb="7" eb="9">
      <t>キジュン</t>
    </rPh>
    <rPh sb="16" eb="17">
      <t>モト</t>
    </rPh>
    <rPh sb="19" eb="21">
      <t>ブンセキ</t>
    </rPh>
    <phoneticPr fontId="12"/>
  </si>
  <si>
    <t>差異分析を行う基準がない</t>
    <rPh sb="0" eb="2">
      <t>サイ</t>
    </rPh>
    <rPh sb="2" eb="4">
      <t>ブンセキ</t>
    </rPh>
    <rPh sb="5" eb="6">
      <t>オコナ</t>
    </rPh>
    <rPh sb="7" eb="9">
      <t>キジュン</t>
    </rPh>
    <phoneticPr fontId="12"/>
  </si>
  <si>
    <r>
      <rPr>
        <sz val="11"/>
        <color rgb="FFFF0000"/>
        <rFont val="Meiryo UI"/>
        <family val="3"/>
        <charset val="128"/>
      </rPr>
      <t>コスト低減のための</t>
    </r>
    <r>
      <rPr>
        <sz val="11"/>
        <rFont val="Meiryo UI"/>
        <family val="3"/>
        <charset val="128"/>
      </rPr>
      <t>具体的な目標設定</t>
    </r>
    <rPh sb="3" eb="5">
      <t>テイゲン</t>
    </rPh>
    <rPh sb="9" eb="12">
      <t>グタイテキ</t>
    </rPh>
    <rPh sb="13" eb="15">
      <t>モクヒョウ</t>
    </rPh>
    <rPh sb="15" eb="17">
      <t>セッテイ</t>
    </rPh>
    <phoneticPr fontId="10"/>
  </si>
  <si>
    <t>次回取引価格へのフィードバック</t>
    <rPh sb="0" eb="2">
      <t>ジカイ</t>
    </rPh>
    <rPh sb="2" eb="4">
      <t>トリヒキ</t>
    </rPh>
    <rPh sb="4" eb="6">
      <t>カカク</t>
    </rPh>
    <phoneticPr fontId="12"/>
  </si>
  <si>
    <t>コストデータ、物価上昇率及び取引先諸率に反映される</t>
    <rPh sb="7" eb="9">
      <t>ブッカ</t>
    </rPh>
    <rPh sb="9" eb="11">
      <t>ジョウショウ</t>
    </rPh>
    <rPh sb="11" eb="12">
      <t>リツ</t>
    </rPh>
    <rPh sb="12" eb="13">
      <t>オヨ</t>
    </rPh>
    <rPh sb="14" eb="16">
      <t>トリヒキ</t>
    </rPh>
    <rPh sb="16" eb="17">
      <t>サキ</t>
    </rPh>
    <rPh sb="17" eb="18">
      <t>ショ</t>
    </rPh>
    <rPh sb="18" eb="19">
      <t>リツ</t>
    </rPh>
    <rPh sb="20" eb="22">
      <t>ハンエイ</t>
    </rPh>
    <phoneticPr fontId="12"/>
  </si>
  <si>
    <t>コストデータに反映される</t>
    <rPh sb="7" eb="9">
      <t>ハンエイ</t>
    </rPh>
    <phoneticPr fontId="12"/>
  </si>
  <si>
    <t>次回取引価格に反映される仕組みがない</t>
    <rPh sb="0" eb="4">
      <t>ジカイトリヒキ</t>
    </rPh>
    <rPh sb="4" eb="6">
      <t>カカク</t>
    </rPh>
    <rPh sb="7" eb="9">
      <t>ハンエイ</t>
    </rPh>
    <rPh sb="12" eb="14">
      <t>シク</t>
    </rPh>
    <phoneticPr fontId="12"/>
  </si>
  <si>
    <r>
      <rPr>
        <sz val="11"/>
        <color rgb="FFFF0000"/>
        <rFont val="Meiryo UI"/>
        <family val="3"/>
        <charset val="128"/>
      </rPr>
      <t>リードタイム短縮のための</t>
    </r>
    <r>
      <rPr>
        <sz val="11"/>
        <rFont val="Meiryo UI"/>
        <family val="3"/>
        <charset val="128"/>
      </rPr>
      <t>具体的な目標設定</t>
    </r>
    <rPh sb="6" eb="8">
      <t>タンシュク</t>
    </rPh>
    <rPh sb="12" eb="15">
      <t>グタイテキ</t>
    </rPh>
    <rPh sb="16" eb="18">
      <t>モクヒョウ</t>
    </rPh>
    <rPh sb="18" eb="20">
      <t>セッテイ</t>
    </rPh>
    <phoneticPr fontId="10"/>
  </si>
  <si>
    <r>
      <rPr>
        <sz val="11"/>
        <color rgb="FFFF0000"/>
        <rFont val="Meiryo UI"/>
        <family val="3"/>
        <charset val="128"/>
      </rPr>
      <t>リードタイム短縮のための</t>
    </r>
    <r>
      <rPr>
        <sz val="11"/>
        <rFont val="Meiryo UI"/>
        <family val="3"/>
        <charset val="128"/>
      </rPr>
      <t>具体的な計画</t>
    </r>
    <rPh sb="12" eb="15">
      <t>グタイテキ</t>
    </rPh>
    <rPh sb="16" eb="18">
      <t>ケイカク</t>
    </rPh>
    <phoneticPr fontId="10"/>
  </si>
  <si>
    <t>外部取引に関する社内基準の有無</t>
    <rPh sb="0" eb="2">
      <t>ガイブ</t>
    </rPh>
    <rPh sb="2" eb="4">
      <t>トリヒキ</t>
    </rPh>
    <rPh sb="5" eb="6">
      <t>カン</t>
    </rPh>
    <rPh sb="8" eb="10">
      <t>シャナイ</t>
    </rPh>
    <rPh sb="10" eb="12">
      <t>キジュン</t>
    </rPh>
    <rPh sb="13" eb="15">
      <t>ウム</t>
    </rPh>
    <phoneticPr fontId="12"/>
  </si>
  <si>
    <t>取引価格に関する目標を設定している</t>
    <rPh sb="0" eb="2">
      <t>トリヒキ</t>
    </rPh>
    <rPh sb="2" eb="4">
      <t>カカク</t>
    </rPh>
    <rPh sb="5" eb="6">
      <t>カン</t>
    </rPh>
    <rPh sb="8" eb="10">
      <t>モクヒョウ</t>
    </rPh>
    <rPh sb="11" eb="13">
      <t>セッテイ</t>
    </rPh>
    <phoneticPr fontId="12"/>
  </si>
  <si>
    <t>取引価格に関する目標を設定していない</t>
    <rPh sb="0" eb="2">
      <t>トリヒキ</t>
    </rPh>
    <rPh sb="2" eb="4">
      <t>カカク</t>
    </rPh>
    <rPh sb="5" eb="6">
      <t>カン</t>
    </rPh>
    <rPh sb="8" eb="10">
      <t>モクヒョウ</t>
    </rPh>
    <rPh sb="11" eb="13">
      <t>セッテイ</t>
    </rPh>
    <phoneticPr fontId="12"/>
  </si>
  <si>
    <t>外部取引に係る目標を実現するための具体的な活動</t>
    <rPh sb="0" eb="2">
      <t>ガイブ</t>
    </rPh>
    <rPh sb="2" eb="4">
      <t>トリヒキ</t>
    </rPh>
    <rPh sb="5" eb="6">
      <t>カカ</t>
    </rPh>
    <rPh sb="7" eb="9">
      <t>モクヒョウ</t>
    </rPh>
    <rPh sb="10" eb="12">
      <t>ジツゲン</t>
    </rPh>
    <rPh sb="17" eb="20">
      <t>グタイテキ</t>
    </rPh>
    <rPh sb="21" eb="23">
      <t>カツドウ</t>
    </rPh>
    <phoneticPr fontId="12"/>
  </si>
  <si>
    <t>取引実績価格等の整備</t>
    <rPh sb="0" eb="2">
      <t>セイビ</t>
    </rPh>
    <phoneticPr fontId="12"/>
  </si>
  <si>
    <t>（親子間取引に関するものを含む）</t>
    <rPh sb="1" eb="3">
      <t>オヤコ</t>
    </rPh>
    <rPh sb="3" eb="4">
      <t>カン</t>
    </rPh>
    <rPh sb="4" eb="6">
      <t>トリヒキ</t>
    </rPh>
    <rPh sb="7" eb="8">
      <t>カン</t>
    </rPh>
    <rPh sb="13" eb="14">
      <t>フク</t>
    </rPh>
    <phoneticPr fontId="12"/>
  </si>
  <si>
    <t>外部取引価格の妥当性評価に資する情報の整備</t>
    <rPh sb="0" eb="2">
      <t>ガイブ</t>
    </rPh>
    <rPh sb="2" eb="4">
      <t>トリヒキ</t>
    </rPh>
    <rPh sb="4" eb="6">
      <t>カカク</t>
    </rPh>
    <rPh sb="7" eb="10">
      <t>ダトウセイ</t>
    </rPh>
    <rPh sb="10" eb="12">
      <t>ヒョウカ</t>
    </rPh>
    <rPh sb="13" eb="14">
      <t>シ</t>
    </rPh>
    <rPh sb="16" eb="18">
      <t>ジョウホウ</t>
    </rPh>
    <rPh sb="19" eb="21">
      <t>セイビ</t>
    </rPh>
    <phoneticPr fontId="12"/>
  </si>
  <si>
    <t>異常な価格上昇がある</t>
    <rPh sb="0" eb="2">
      <t>イジョウ</t>
    </rPh>
    <rPh sb="3" eb="5">
      <t>カカク</t>
    </rPh>
    <rPh sb="5" eb="7">
      <t>ジョウショウ</t>
    </rPh>
    <phoneticPr fontId="12"/>
  </si>
  <si>
    <t>責任者が明確である</t>
    <rPh sb="0" eb="2">
      <t>セキニン</t>
    </rPh>
    <rPh sb="2" eb="3">
      <t>シャ</t>
    </rPh>
    <rPh sb="4" eb="6">
      <t>メイカク</t>
    </rPh>
    <phoneticPr fontId="10"/>
  </si>
  <si>
    <t>責任者が明確ではない</t>
    <rPh sb="0" eb="3">
      <t>セキニンシャ</t>
    </rPh>
    <rPh sb="4" eb="6">
      <t>メイカク</t>
    </rPh>
    <phoneticPr fontId="10"/>
  </si>
  <si>
    <t>目標を設定している</t>
    <rPh sb="0" eb="2">
      <t>モクヒョウ</t>
    </rPh>
    <rPh sb="3" eb="5">
      <t>セッテイ</t>
    </rPh>
    <phoneticPr fontId="10"/>
  </si>
  <si>
    <t>具体的な計画を課単位以下にブレイクダウンしている</t>
    <rPh sb="0" eb="3">
      <t>グタイテキ</t>
    </rPh>
    <rPh sb="4" eb="6">
      <t>ケイカク</t>
    </rPh>
    <rPh sb="7" eb="8">
      <t>カ</t>
    </rPh>
    <rPh sb="8" eb="10">
      <t>タンイ</t>
    </rPh>
    <rPh sb="10" eb="12">
      <t>イカ</t>
    </rPh>
    <phoneticPr fontId="10"/>
  </si>
  <si>
    <t>具体的な計画を部単位にブレイクダウンしている</t>
    <rPh sb="0" eb="3">
      <t>グタイテキ</t>
    </rPh>
    <rPh sb="4" eb="6">
      <t>ケイカク</t>
    </rPh>
    <rPh sb="7" eb="8">
      <t>ブ</t>
    </rPh>
    <rPh sb="8" eb="10">
      <t>タンイ</t>
    </rPh>
    <phoneticPr fontId="10"/>
  </si>
  <si>
    <t>具体的な計画がない</t>
    <rPh sb="0" eb="3">
      <t>グタイテキ</t>
    </rPh>
    <rPh sb="4" eb="6">
      <t>ケイカク</t>
    </rPh>
    <phoneticPr fontId="10"/>
  </si>
  <si>
    <t>具体的な活動を行っている</t>
    <rPh sb="0" eb="3">
      <t>グタイテキ</t>
    </rPh>
    <rPh sb="4" eb="6">
      <t>カツドウ</t>
    </rPh>
    <rPh sb="7" eb="8">
      <t>オコナ</t>
    </rPh>
    <phoneticPr fontId="10"/>
  </si>
  <si>
    <t>具体的な活動を行っていない</t>
    <rPh sb="0" eb="3">
      <t>グタイテキ</t>
    </rPh>
    <rPh sb="4" eb="6">
      <t>カツドウ</t>
    </rPh>
    <rPh sb="7" eb="8">
      <t>オコナ</t>
    </rPh>
    <phoneticPr fontId="10"/>
  </si>
  <si>
    <t>目標値を達成している</t>
    <rPh sb="0" eb="3">
      <t>モクヒョウチ</t>
    </rPh>
    <rPh sb="4" eb="6">
      <t>タッセイ</t>
    </rPh>
    <phoneticPr fontId="10"/>
  </si>
  <si>
    <t>物価変動、賃金アップ率等諸率に関する情報の整備</t>
    <rPh sb="0" eb="2">
      <t>ブッカ</t>
    </rPh>
    <rPh sb="2" eb="4">
      <t>ヘンドウ</t>
    </rPh>
    <rPh sb="5" eb="7">
      <t>チンギン</t>
    </rPh>
    <rPh sb="10" eb="11">
      <t>リツ</t>
    </rPh>
    <rPh sb="11" eb="12">
      <t>トウ</t>
    </rPh>
    <rPh sb="12" eb="13">
      <t>ショ</t>
    </rPh>
    <rPh sb="13" eb="14">
      <t>リツ</t>
    </rPh>
    <rPh sb="15" eb="16">
      <t>カン</t>
    </rPh>
    <rPh sb="18" eb="20">
      <t>ジョウホウ</t>
    </rPh>
    <rPh sb="21" eb="23">
      <t>セイビ</t>
    </rPh>
    <phoneticPr fontId="12"/>
  </si>
  <si>
    <t>取引価格へのフィードバック</t>
    <phoneticPr fontId="12"/>
  </si>
  <si>
    <t>コスト管理</t>
    <rPh sb="3" eb="5">
      <t>カンリ</t>
    </rPh>
    <phoneticPr fontId="10"/>
  </si>
  <si>
    <t>サンプル契約における外部取引価格の価格推移</t>
    <rPh sb="4" eb="6">
      <t>ケイヤク</t>
    </rPh>
    <rPh sb="10" eb="12">
      <t>ガイブ</t>
    </rPh>
    <rPh sb="17" eb="19">
      <t>カカク</t>
    </rPh>
    <rPh sb="19" eb="21">
      <t>スイイ</t>
    </rPh>
    <phoneticPr fontId="12"/>
  </si>
  <si>
    <t>外部取引価格が減少傾向にある</t>
    <rPh sb="0" eb="2">
      <t>ガイブ</t>
    </rPh>
    <rPh sb="2" eb="4">
      <t>トリヒキ</t>
    </rPh>
    <rPh sb="4" eb="6">
      <t>カカク</t>
    </rPh>
    <phoneticPr fontId="12"/>
  </si>
  <si>
    <t>外部取引価格を維持している</t>
    <rPh sb="0" eb="2">
      <t>ガイブ</t>
    </rPh>
    <rPh sb="2" eb="4">
      <t>トリヒキ</t>
    </rPh>
    <rPh sb="4" eb="6">
      <t>カカク</t>
    </rPh>
    <phoneticPr fontId="12"/>
  </si>
  <si>
    <t>外部取引価格が上昇しており合理的な理由がない</t>
    <rPh sb="0" eb="2">
      <t>ガイブ</t>
    </rPh>
    <rPh sb="2" eb="4">
      <t>トリヒキ</t>
    </rPh>
    <rPh sb="4" eb="6">
      <t>カカク</t>
    </rPh>
    <phoneticPr fontId="12"/>
  </si>
  <si>
    <t>具体的な計画を部単位にブレイクダウンしている</t>
    <phoneticPr fontId="10"/>
  </si>
  <si>
    <t>毎年行っている</t>
    <rPh sb="0" eb="2">
      <t>マイトシ</t>
    </rPh>
    <rPh sb="2" eb="3">
      <t>オコナ</t>
    </rPh>
    <phoneticPr fontId="10"/>
  </si>
  <si>
    <t>毎年は行っていない</t>
    <rPh sb="0" eb="2">
      <t>マイトシ</t>
    </rPh>
    <rPh sb="3" eb="4">
      <t>オコナ</t>
    </rPh>
    <phoneticPr fontId="10"/>
  </si>
  <si>
    <t>制約による非効率等が起きている</t>
    <rPh sb="0" eb="2">
      <t>セイヤク</t>
    </rPh>
    <rPh sb="5" eb="8">
      <t>ヒコウリツ</t>
    </rPh>
    <rPh sb="8" eb="9">
      <t>トウ</t>
    </rPh>
    <rPh sb="10" eb="11">
      <t>オ</t>
    </rPh>
    <phoneticPr fontId="10"/>
  </si>
  <si>
    <t>起きていない</t>
    <rPh sb="0" eb="1">
      <t>オ</t>
    </rPh>
    <phoneticPr fontId="10"/>
  </si>
  <si>
    <t>防衛装備品の特性により阻害要因がある</t>
    <rPh sb="0" eb="2">
      <t>ボウエイ</t>
    </rPh>
    <rPh sb="2" eb="5">
      <t>ソウビヒン</t>
    </rPh>
    <rPh sb="6" eb="8">
      <t>トクセイ</t>
    </rPh>
    <rPh sb="11" eb="13">
      <t>ソガイ</t>
    </rPh>
    <rPh sb="13" eb="15">
      <t>ヨウイン</t>
    </rPh>
    <phoneticPr fontId="10"/>
  </si>
  <si>
    <t>表３：QCD評価項目及び評価点</t>
    <rPh sb="0" eb="1">
      <t>ヒョウ</t>
    </rPh>
    <rPh sb="6" eb="10">
      <t>ヒョウカコウモク</t>
    </rPh>
    <rPh sb="10" eb="11">
      <t>オヨ</t>
    </rPh>
    <rPh sb="12" eb="14">
      <t>ヒョウカ</t>
    </rPh>
    <rPh sb="14" eb="15">
      <t>テン</t>
    </rPh>
    <phoneticPr fontId="12"/>
  </si>
  <si>
    <t>工程内不適合の状況</t>
    <rPh sb="0" eb="3">
      <t>コウテイナイ</t>
    </rPh>
    <rPh sb="3" eb="6">
      <t>フテキゴウ</t>
    </rPh>
    <rPh sb="7" eb="9">
      <t>ジョウキョウ</t>
    </rPh>
    <phoneticPr fontId="10"/>
  </si>
  <si>
    <t>流出不適合の状況</t>
    <rPh sb="0" eb="2">
      <t>リュウシュツ</t>
    </rPh>
    <rPh sb="2" eb="5">
      <t>フテキゴウ</t>
    </rPh>
    <rPh sb="6" eb="8">
      <t>ジョウキョウ</t>
    </rPh>
    <phoneticPr fontId="10"/>
  </si>
  <si>
    <t>外部取引の価格目標</t>
    <rPh sb="0" eb="2">
      <t>ガイブ</t>
    </rPh>
    <rPh sb="2" eb="4">
      <t>トリヒキ</t>
    </rPh>
    <rPh sb="5" eb="7">
      <t>カカク</t>
    </rPh>
    <rPh sb="7" eb="9">
      <t>モクヒョウ</t>
    </rPh>
    <phoneticPr fontId="12"/>
  </si>
  <si>
    <t>外部取引に関する社内基準を整備している</t>
    <rPh sb="0" eb="4">
      <t>ガイブトリヒキ</t>
    </rPh>
    <rPh sb="5" eb="6">
      <t>カン</t>
    </rPh>
    <rPh sb="8" eb="10">
      <t>シャナイ</t>
    </rPh>
    <rPh sb="10" eb="12">
      <t>キジュン</t>
    </rPh>
    <rPh sb="13" eb="15">
      <t>セイビ</t>
    </rPh>
    <phoneticPr fontId="12"/>
  </si>
  <si>
    <t>外部取引に関する社内基準を整備していない</t>
    <rPh sb="0" eb="2">
      <t>ガイブ</t>
    </rPh>
    <rPh sb="2" eb="4">
      <t>トリヒキ</t>
    </rPh>
    <rPh sb="5" eb="6">
      <t>カン</t>
    </rPh>
    <rPh sb="8" eb="10">
      <t>シャナイ</t>
    </rPh>
    <rPh sb="10" eb="12">
      <t>キジュン</t>
    </rPh>
    <rPh sb="13" eb="15">
      <t>セイビ</t>
    </rPh>
    <phoneticPr fontId="12"/>
  </si>
  <si>
    <t>納期遅延件数実績が過去３年０件</t>
    <rPh sb="0" eb="2">
      <t>ノウキ</t>
    </rPh>
    <rPh sb="2" eb="4">
      <t>チエン</t>
    </rPh>
    <rPh sb="4" eb="6">
      <t>ケンスウ</t>
    </rPh>
    <rPh sb="6" eb="8">
      <t>ジッセキ</t>
    </rPh>
    <rPh sb="9" eb="11">
      <t>カコ</t>
    </rPh>
    <rPh sb="12" eb="13">
      <t>ネン</t>
    </rPh>
    <rPh sb="14" eb="15">
      <t>ケン</t>
    </rPh>
    <phoneticPr fontId="10"/>
  </si>
  <si>
    <t>QCD</t>
    <phoneticPr fontId="10"/>
  </si>
  <si>
    <t>会社のしくみ</t>
    <rPh sb="0" eb="2">
      <t>カイシャ</t>
    </rPh>
    <phoneticPr fontId="10"/>
  </si>
  <si>
    <t>しくみ</t>
    <phoneticPr fontId="12"/>
  </si>
  <si>
    <t>社内体制</t>
    <rPh sb="0" eb="2">
      <t>シャナイ</t>
    </rPh>
    <rPh sb="2" eb="4">
      <t>タイセイ</t>
    </rPh>
    <phoneticPr fontId="12"/>
  </si>
  <si>
    <t>（共通）</t>
    <rPh sb="1" eb="3">
      <t>キョウツウ</t>
    </rPh>
    <phoneticPr fontId="12"/>
  </si>
  <si>
    <t>責任者</t>
    <rPh sb="0" eb="3">
      <t>セキニンシャ</t>
    </rPh>
    <phoneticPr fontId="12"/>
  </si>
  <si>
    <t>コストに係る活動を計画し、推進、統括する組織の整備</t>
    <rPh sb="4" eb="5">
      <t>カカ</t>
    </rPh>
    <rPh sb="6" eb="8">
      <t>カツドウ</t>
    </rPh>
    <rPh sb="9" eb="11">
      <t>ケイカク</t>
    </rPh>
    <rPh sb="13" eb="15">
      <t>スイシン</t>
    </rPh>
    <rPh sb="16" eb="18">
      <t>トウカツ</t>
    </rPh>
    <rPh sb="20" eb="22">
      <t>ソシキ</t>
    </rPh>
    <rPh sb="23" eb="25">
      <t>セイビ</t>
    </rPh>
    <phoneticPr fontId="10"/>
  </si>
  <si>
    <t>納期（または、生産）に係る活動を計画し、推進、統括する組織の整備</t>
    <rPh sb="0" eb="2">
      <t>ノウキ</t>
    </rPh>
    <rPh sb="7" eb="9">
      <t>セイサン</t>
    </rPh>
    <rPh sb="11" eb="12">
      <t>カカ</t>
    </rPh>
    <rPh sb="13" eb="15">
      <t>カツドウ</t>
    </rPh>
    <rPh sb="16" eb="18">
      <t>ケイカク</t>
    </rPh>
    <rPh sb="20" eb="22">
      <t>スイシン</t>
    </rPh>
    <rPh sb="23" eb="25">
      <t>トウカツ</t>
    </rPh>
    <rPh sb="27" eb="29">
      <t>ソシキ</t>
    </rPh>
    <rPh sb="30" eb="32">
      <t>セイビ</t>
    </rPh>
    <phoneticPr fontId="10"/>
  </si>
  <si>
    <t>改善工数</t>
    <rPh sb="0" eb="2">
      <t>カイゼン</t>
    </rPh>
    <rPh sb="2" eb="4">
      <t>コウスウ</t>
    </rPh>
    <phoneticPr fontId="12"/>
  </si>
  <si>
    <t>品質に係る活動を継続するために必要な工数計画</t>
    <rPh sb="0" eb="2">
      <t>ヒンシツ</t>
    </rPh>
    <rPh sb="3" eb="4">
      <t>カカ</t>
    </rPh>
    <rPh sb="5" eb="7">
      <t>カツドウ</t>
    </rPh>
    <rPh sb="8" eb="10">
      <t>ケイゾク</t>
    </rPh>
    <rPh sb="15" eb="17">
      <t>ヒツヨウ</t>
    </rPh>
    <rPh sb="18" eb="20">
      <t>コウスウ</t>
    </rPh>
    <rPh sb="20" eb="22">
      <t>ケイカク</t>
    </rPh>
    <phoneticPr fontId="10"/>
  </si>
  <si>
    <t>必要な工数を計画上確保していない</t>
    <rPh sb="0" eb="2">
      <t>ヒツヨウ</t>
    </rPh>
    <rPh sb="3" eb="5">
      <t>コウスウ</t>
    </rPh>
    <rPh sb="6" eb="8">
      <t>ケイカク</t>
    </rPh>
    <rPh sb="8" eb="9">
      <t>ジョウ</t>
    </rPh>
    <rPh sb="9" eb="11">
      <t>カクホ</t>
    </rPh>
    <phoneticPr fontId="10"/>
  </si>
  <si>
    <t>コストに係る活動を継続するために必要な工数計画</t>
    <rPh sb="4" eb="5">
      <t>カカ</t>
    </rPh>
    <rPh sb="6" eb="8">
      <t>カツドウ</t>
    </rPh>
    <rPh sb="9" eb="11">
      <t>ケイゾク</t>
    </rPh>
    <rPh sb="16" eb="18">
      <t>ヒツヨウ</t>
    </rPh>
    <rPh sb="19" eb="21">
      <t>コウスウ</t>
    </rPh>
    <rPh sb="21" eb="23">
      <t>ケイカク</t>
    </rPh>
    <phoneticPr fontId="10"/>
  </si>
  <si>
    <t>納期（または、生産）に係る活動を継続するために必要な工数計画</t>
    <rPh sb="0" eb="2">
      <t>ノウキ</t>
    </rPh>
    <rPh sb="7" eb="9">
      <t>セイサン</t>
    </rPh>
    <rPh sb="11" eb="12">
      <t>カカ</t>
    </rPh>
    <rPh sb="13" eb="15">
      <t>カツドウ</t>
    </rPh>
    <rPh sb="16" eb="18">
      <t>ケイゾク</t>
    </rPh>
    <rPh sb="23" eb="25">
      <t>ヒツヨウ</t>
    </rPh>
    <rPh sb="26" eb="28">
      <t>コウスウ</t>
    </rPh>
    <rPh sb="28" eb="30">
      <t>ケイカク</t>
    </rPh>
    <phoneticPr fontId="10"/>
  </si>
  <si>
    <t>改善予算</t>
    <rPh sb="0" eb="2">
      <t>カイゼン</t>
    </rPh>
    <rPh sb="2" eb="4">
      <t>ヨサン</t>
    </rPh>
    <phoneticPr fontId="12"/>
  </si>
  <si>
    <t>品質に係る活動を継続するために必要な費用の予算化</t>
    <phoneticPr fontId="10"/>
  </si>
  <si>
    <t>必要な費用を予算化している</t>
  </si>
  <si>
    <t>必要な費用を予算化していない</t>
    <phoneticPr fontId="12"/>
  </si>
  <si>
    <t>コストに係る活動を継続するために必要な費用の予算化</t>
    <phoneticPr fontId="10"/>
  </si>
  <si>
    <t>納期（または、生産）に係る活動を継続するために必要な費用の予算化</t>
    <phoneticPr fontId="10"/>
  </si>
  <si>
    <t>情報共有</t>
    <rPh sb="0" eb="2">
      <t>ジョウホウ</t>
    </rPh>
    <rPh sb="2" eb="4">
      <t>キョウユウ</t>
    </rPh>
    <phoneticPr fontId="12"/>
  </si>
  <si>
    <t>品質に関する活動の情報共有</t>
    <phoneticPr fontId="10"/>
  </si>
  <si>
    <t>活動について掲示、回覧するなど部門全体で情報共有している</t>
    <phoneticPr fontId="12"/>
  </si>
  <si>
    <t>活動について掲示、回覧するなど部門全体で情報共有していない</t>
    <phoneticPr fontId="12"/>
  </si>
  <si>
    <t>コストに関する活動の情報共有</t>
    <phoneticPr fontId="10"/>
  </si>
  <si>
    <t>納期（または、生産）に関する活動の情報共有</t>
    <rPh sb="7" eb="9">
      <t>セイサン</t>
    </rPh>
    <phoneticPr fontId="10"/>
  </si>
  <si>
    <t>再発防止のしくみ</t>
    <rPh sb="0" eb="2">
      <t>サイハツ</t>
    </rPh>
    <rPh sb="2" eb="4">
      <t>ボウシ</t>
    </rPh>
    <phoneticPr fontId="12"/>
  </si>
  <si>
    <t>再発防止対策までで標準化まではしていない</t>
    <rPh sb="0" eb="2">
      <t>サイハツ</t>
    </rPh>
    <rPh sb="2" eb="4">
      <t>ボウシ</t>
    </rPh>
    <rPh sb="4" eb="6">
      <t>タイサク</t>
    </rPh>
    <rPh sb="9" eb="12">
      <t>ヒョウジュンカ</t>
    </rPh>
    <phoneticPr fontId="10"/>
  </si>
  <si>
    <t>会社の教育研修のしくみ</t>
    <rPh sb="0" eb="2">
      <t>カイシャ</t>
    </rPh>
    <rPh sb="3" eb="5">
      <t>キョウイク</t>
    </rPh>
    <rPh sb="5" eb="7">
      <t>ケンシュウ</t>
    </rPh>
    <phoneticPr fontId="12"/>
  </si>
  <si>
    <t>教育研修体系における品質の専門技能者に対する内容</t>
    <phoneticPr fontId="10"/>
  </si>
  <si>
    <t>（主にOFF-JT教育）</t>
    <phoneticPr fontId="12"/>
  </si>
  <si>
    <t>教育研修体系におけるコストの専門技能者に対する内容</t>
    <phoneticPr fontId="10"/>
  </si>
  <si>
    <t>教育研修体系における生産現場技能者に対する内容</t>
    <rPh sb="10" eb="12">
      <t>セイサン</t>
    </rPh>
    <phoneticPr fontId="10"/>
  </si>
  <si>
    <t>育成計画</t>
    <rPh sb="0" eb="2">
      <t>イクセイ</t>
    </rPh>
    <rPh sb="2" eb="4">
      <t>ケイカク</t>
    </rPh>
    <phoneticPr fontId="10"/>
  </si>
  <si>
    <t>品質管理、QMSを運用する人材育成計画</t>
    <phoneticPr fontId="10"/>
  </si>
  <si>
    <t>各対象者に対する育成計画があり、教育を行っている</t>
    <rPh sb="16" eb="18">
      <t>キョウイク</t>
    </rPh>
    <phoneticPr fontId="12"/>
  </si>
  <si>
    <t>コスト管理、最適化の人材育成計画</t>
    <phoneticPr fontId="10"/>
  </si>
  <si>
    <t>生産現場技能者の人材育成計画</t>
    <rPh sb="0" eb="2">
      <t>セイサン</t>
    </rPh>
    <phoneticPr fontId="12"/>
  </si>
  <si>
    <t>作業標準書</t>
    <rPh sb="0" eb="2">
      <t>サギョウ</t>
    </rPh>
    <rPh sb="2" eb="4">
      <t>ヒョウジュン</t>
    </rPh>
    <rPh sb="4" eb="5">
      <t>ショ</t>
    </rPh>
    <phoneticPr fontId="10"/>
  </si>
  <si>
    <t>作業手順を記述した作業標準書の整備状況</t>
    <phoneticPr fontId="10"/>
  </si>
  <si>
    <t>一部の工程、作業で整備している</t>
    <rPh sb="0" eb="2">
      <t>イチブ</t>
    </rPh>
    <rPh sb="3" eb="5">
      <t>コウテイ</t>
    </rPh>
    <rPh sb="6" eb="8">
      <t>サギョウ</t>
    </rPh>
    <rPh sb="9" eb="11">
      <t>セイビ</t>
    </rPh>
    <phoneticPr fontId="12"/>
  </si>
  <si>
    <t>作業標準書を整備していない</t>
    <rPh sb="0" eb="2">
      <t>サギョウ</t>
    </rPh>
    <rPh sb="2" eb="4">
      <t>ヒョウジュン</t>
    </rPh>
    <rPh sb="4" eb="5">
      <t>ショ</t>
    </rPh>
    <rPh sb="6" eb="8">
      <t>セイビ</t>
    </rPh>
    <phoneticPr fontId="12"/>
  </si>
  <si>
    <t>急所（成否・安全・やりやすく）と基準時間の記載状況</t>
    <rPh sb="21" eb="23">
      <t>キサイ</t>
    </rPh>
    <rPh sb="23" eb="25">
      <t>ジョウキョウ</t>
    </rPh>
    <phoneticPr fontId="10"/>
  </si>
  <si>
    <t>作業要領書</t>
    <rPh sb="0" eb="2">
      <t>サギョウ</t>
    </rPh>
    <rPh sb="2" eb="4">
      <t>ヨウリョウ</t>
    </rPh>
    <rPh sb="4" eb="5">
      <t>ショ</t>
    </rPh>
    <phoneticPr fontId="12"/>
  </si>
  <si>
    <t>重要工程、高難易度作業について、作業要素ごとに作業の注意点やコツなどを動画や写真等で解説した作業要領書の整備状況</t>
    <phoneticPr fontId="12"/>
  </si>
  <si>
    <t>重要工程、高難易度作業について整備している</t>
    <rPh sb="0" eb="2">
      <t>ジュウヨウ</t>
    </rPh>
    <rPh sb="2" eb="4">
      <t>コウテイ</t>
    </rPh>
    <rPh sb="5" eb="6">
      <t>コウ</t>
    </rPh>
    <rPh sb="6" eb="9">
      <t>ナンイド</t>
    </rPh>
    <rPh sb="9" eb="11">
      <t>サギョウ</t>
    </rPh>
    <rPh sb="15" eb="17">
      <t>セイビ</t>
    </rPh>
    <phoneticPr fontId="10"/>
  </si>
  <si>
    <t>トラブル情報の教育</t>
    <rPh sb="4" eb="6">
      <t>ジョウホウ</t>
    </rPh>
    <rPh sb="7" eb="9">
      <t>キョウイク</t>
    </rPh>
    <phoneticPr fontId="12"/>
  </si>
  <si>
    <t>品質に関する過去の事案やトラブルを残し、伝承するための教育</t>
    <phoneticPr fontId="12"/>
  </si>
  <si>
    <t>過去のトラブル事例を研修や教育資料等に反映させている</t>
    <rPh sb="0" eb="2">
      <t>カコ</t>
    </rPh>
    <rPh sb="7" eb="9">
      <t>ジレイ</t>
    </rPh>
    <rPh sb="10" eb="12">
      <t>ケンシュウ</t>
    </rPh>
    <rPh sb="13" eb="15">
      <t>キョウイク</t>
    </rPh>
    <rPh sb="15" eb="17">
      <t>シリョウ</t>
    </rPh>
    <rPh sb="17" eb="18">
      <t>トウ</t>
    </rPh>
    <rPh sb="19" eb="21">
      <t>ハンエイ</t>
    </rPh>
    <phoneticPr fontId="10"/>
  </si>
  <si>
    <t>組織的に教育するしくみがない</t>
    <rPh sb="0" eb="3">
      <t>ソシキテキ</t>
    </rPh>
    <rPh sb="4" eb="6">
      <t>キョウイク</t>
    </rPh>
    <phoneticPr fontId="10"/>
  </si>
  <si>
    <t>スキルマップ</t>
    <phoneticPr fontId="12"/>
  </si>
  <si>
    <t>作業者のスキルレベルを把握、管理するスキルマップの状況</t>
    <phoneticPr fontId="12"/>
  </si>
  <si>
    <t>スキル教育計画</t>
    <rPh sb="3" eb="5">
      <t>キョウイク</t>
    </rPh>
    <rPh sb="5" eb="7">
      <t>ケイカク</t>
    </rPh>
    <phoneticPr fontId="12"/>
  </si>
  <si>
    <t>作業者のスキルアップのための組織的な技能向上計画の状況</t>
    <phoneticPr fontId="12"/>
  </si>
  <si>
    <t>技能維持を確認</t>
    <phoneticPr fontId="12"/>
  </si>
  <si>
    <t>スキルレベルの維持を確認するしくみ</t>
    <rPh sb="7" eb="9">
      <t>イジ</t>
    </rPh>
    <rPh sb="10" eb="12">
      <t>カクニン</t>
    </rPh>
    <phoneticPr fontId="10"/>
  </si>
  <si>
    <t>スキル確認のしくみがあり実施の記録がある</t>
    <phoneticPr fontId="12"/>
  </si>
  <si>
    <t>するしくみ</t>
    <phoneticPr fontId="12"/>
  </si>
  <si>
    <t>しくみがない</t>
    <phoneticPr fontId="12"/>
  </si>
  <si>
    <t>方針管理</t>
    <phoneticPr fontId="12"/>
  </si>
  <si>
    <t>方針</t>
    <rPh sb="0" eb="2">
      <t>ホウシン</t>
    </rPh>
    <phoneticPr fontId="12"/>
  </si>
  <si>
    <t>中長期経営計画</t>
    <rPh sb="0" eb="3">
      <t>チュウチョウキ</t>
    </rPh>
    <rPh sb="3" eb="5">
      <t>ケイエイ</t>
    </rPh>
    <rPh sb="5" eb="7">
      <t>ケイカク</t>
    </rPh>
    <phoneticPr fontId="12"/>
  </si>
  <si>
    <t>品質方針を達成するための中長期的計画の状況</t>
    <rPh sb="0" eb="2">
      <t>ヒンシツ</t>
    </rPh>
    <rPh sb="2" eb="4">
      <t>ホウシン</t>
    </rPh>
    <rPh sb="5" eb="7">
      <t>タッセイ</t>
    </rPh>
    <rPh sb="12" eb="13">
      <t>チュウ</t>
    </rPh>
    <rPh sb="13" eb="16">
      <t>チョウキテキ</t>
    </rPh>
    <rPh sb="16" eb="18">
      <t>ケイカク</t>
    </rPh>
    <rPh sb="19" eb="21">
      <t>ジョウキョウ</t>
    </rPh>
    <phoneticPr fontId="10"/>
  </si>
  <si>
    <t>会社の方針</t>
    <phoneticPr fontId="12"/>
  </si>
  <si>
    <t>品質方針を達成するためのマスタープランがない</t>
    <rPh sb="0" eb="2">
      <t>ヒンシツ</t>
    </rPh>
    <rPh sb="2" eb="4">
      <t>ホウシン</t>
    </rPh>
    <rPh sb="5" eb="7">
      <t>タッセイ</t>
    </rPh>
    <phoneticPr fontId="10"/>
  </si>
  <si>
    <t>（共通）</t>
  </si>
  <si>
    <t>コストに関する方針を達成するための中長期的計画の状況</t>
    <rPh sb="4" eb="5">
      <t>カン</t>
    </rPh>
    <rPh sb="7" eb="9">
      <t>ホウシン</t>
    </rPh>
    <rPh sb="10" eb="12">
      <t>タッセイ</t>
    </rPh>
    <rPh sb="17" eb="18">
      <t>チュウ</t>
    </rPh>
    <rPh sb="18" eb="21">
      <t>チョウキテキ</t>
    </rPh>
    <rPh sb="21" eb="23">
      <t>ケイカク</t>
    </rPh>
    <rPh sb="24" eb="26">
      <t>ジョウキョウ</t>
    </rPh>
    <phoneticPr fontId="10"/>
  </si>
  <si>
    <t>コストに関する方針を達成するためのマスタープランがある</t>
    <rPh sb="4" eb="5">
      <t>カン</t>
    </rPh>
    <rPh sb="7" eb="9">
      <t>ホウシン</t>
    </rPh>
    <rPh sb="10" eb="12">
      <t>タッセイ</t>
    </rPh>
    <phoneticPr fontId="10"/>
  </si>
  <si>
    <t>コストに関する方針を達成するためのマスタープランがない</t>
    <rPh sb="4" eb="5">
      <t>カン</t>
    </rPh>
    <rPh sb="7" eb="9">
      <t>ホウシン</t>
    </rPh>
    <rPh sb="10" eb="12">
      <t>タッセイ</t>
    </rPh>
    <phoneticPr fontId="10"/>
  </si>
  <si>
    <t>納期（または、生産）に関する方針を達成するための中長期的計画の状況</t>
    <rPh sb="0" eb="2">
      <t>ノウキ</t>
    </rPh>
    <rPh sb="7" eb="9">
      <t>セイサン</t>
    </rPh>
    <rPh sb="11" eb="12">
      <t>カン</t>
    </rPh>
    <rPh sb="14" eb="16">
      <t>ホウシン</t>
    </rPh>
    <rPh sb="17" eb="19">
      <t>タッセイ</t>
    </rPh>
    <rPh sb="24" eb="25">
      <t>チュウ</t>
    </rPh>
    <rPh sb="25" eb="28">
      <t>チョウキテキ</t>
    </rPh>
    <rPh sb="28" eb="30">
      <t>ケイカク</t>
    </rPh>
    <rPh sb="31" eb="33">
      <t>ジョウキョウ</t>
    </rPh>
    <phoneticPr fontId="10"/>
  </si>
  <si>
    <t>納期（または、生産）に関する方針を達成するためのマスタープランがある</t>
    <rPh sb="0" eb="2">
      <t>ノウキ</t>
    </rPh>
    <rPh sb="7" eb="9">
      <t>セイサン</t>
    </rPh>
    <rPh sb="11" eb="12">
      <t>カン</t>
    </rPh>
    <rPh sb="14" eb="16">
      <t>ホウシン</t>
    </rPh>
    <rPh sb="17" eb="19">
      <t>タッセイ</t>
    </rPh>
    <phoneticPr fontId="10"/>
  </si>
  <si>
    <t>納期（または、生産）に関する方針を達成するためのマスタープランがない</t>
    <rPh sb="0" eb="2">
      <t>ノウキ</t>
    </rPh>
    <rPh sb="7" eb="9">
      <t>セイサン</t>
    </rPh>
    <rPh sb="11" eb="12">
      <t>カン</t>
    </rPh>
    <rPh sb="14" eb="16">
      <t>ホウシン</t>
    </rPh>
    <rPh sb="17" eb="19">
      <t>タッセイ</t>
    </rPh>
    <phoneticPr fontId="10"/>
  </si>
  <si>
    <t>年度方針</t>
    <rPh sb="0" eb="2">
      <t>ネンド</t>
    </rPh>
    <rPh sb="2" eb="4">
      <t>ホウシン</t>
    </rPh>
    <phoneticPr fontId="12"/>
  </si>
  <si>
    <t>年度ごとに組織のトップが掲げる品質方針</t>
    <phoneticPr fontId="10"/>
  </si>
  <si>
    <t>品質について掲げている</t>
    <rPh sb="0" eb="2">
      <t>ヒンシツ</t>
    </rPh>
    <rPh sb="6" eb="7">
      <t>カカ</t>
    </rPh>
    <phoneticPr fontId="10"/>
  </si>
  <si>
    <t>品質について掲げていない</t>
    <rPh sb="0" eb="2">
      <t>ヒンシツ</t>
    </rPh>
    <rPh sb="6" eb="7">
      <t>カカ</t>
    </rPh>
    <phoneticPr fontId="10"/>
  </si>
  <si>
    <t>年度ごとに組織のトップが掲げるコストに係る方針</t>
    <rPh sb="0" eb="2">
      <t>ネンド</t>
    </rPh>
    <rPh sb="5" eb="7">
      <t>ソシキ</t>
    </rPh>
    <rPh sb="12" eb="13">
      <t>カカ</t>
    </rPh>
    <rPh sb="19" eb="20">
      <t>カカ</t>
    </rPh>
    <rPh sb="21" eb="23">
      <t>ホウシン</t>
    </rPh>
    <phoneticPr fontId="10"/>
  </si>
  <si>
    <t>コストについて掲げている</t>
    <phoneticPr fontId="10"/>
  </si>
  <si>
    <t>コストについて掲げていない</t>
    <phoneticPr fontId="10"/>
  </si>
  <si>
    <t>年度ごとに組織のトップが掲げる納期（または、生産）に係る方針</t>
    <rPh sb="0" eb="2">
      <t>ネンド</t>
    </rPh>
    <rPh sb="5" eb="7">
      <t>ソシキ</t>
    </rPh>
    <rPh sb="12" eb="13">
      <t>カカ</t>
    </rPh>
    <rPh sb="15" eb="17">
      <t>ノウキ</t>
    </rPh>
    <rPh sb="22" eb="24">
      <t>セイサン</t>
    </rPh>
    <rPh sb="26" eb="27">
      <t>カカ</t>
    </rPh>
    <rPh sb="28" eb="30">
      <t>ホウシン</t>
    </rPh>
    <phoneticPr fontId="10"/>
  </si>
  <si>
    <t>納期（または、生産）について掲げている</t>
    <rPh sb="0" eb="2">
      <t>ノウキ</t>
    </rPh>
    <rPh sb="7" eb="9">
      <t>セイサン</t>
    </rPh>
    <rPh sb="14" eb="15">
      <t>カカ</t>
    </rPh>
    <phoneticPr fontId="10"/>
  </si>
  <si>
    <t>納期（または、生産）について掲げていない</t>
    <rPh sb="0" eb="2">
      <t>ノウキ</t>
    </rPh>
    <rPh sb="7" eb="9">
      <t>セイサン</t>
    </rPh>
    <rPh sb="14" eb="15">
      <t>カカ</t>
    </rPh>
    <phoneticPr fontId="10"/>
  </si>
  <si>
    <t>品質</t>
    <rPh sb="0" eb="2">
      <t>ヒンシツ</t>
    </rPh>
    <phoneticPr fontId="12"/>
  </si>
  <si>
    <t>Plan</t>
    <phoneticPr fontId="12"/>
  </si>
  <si>
    <t>方針管理</t>
    <rPh sb="0" eb="2">
      <t>ホウシン</t>
    </rPh>
    <rPh sb="2" eb="4">
      <t>カンリ</t>
    </rPh>
    <phoneticPr fontId="12"/>
  </si>
  <si>
    <t>Quality</t>
    <phoneticPr fontId="12"/>
  </si>
  <si>
    <t>（目標）</t>
    <rPh sb="1" eb="3">
      <t>モクヒョウ</t>
    </rPh>
    <phoneticPr fontId="12"/>
  </si>
  <si>
    <t>防衛事業の単位で目標設定している</t>
    <rPh sb="0" eb="2">
      <t>ボウエイ</t>
    </rPh>
    <rPh sb="2" eb="4">
      <t>ジギョウ</t>
    </rPh>
    <rPh sb="5" eb="7">
      <t>タンイ</t>
    </rPh>
    <rPh sb="8" eb="10">
      <t>モクヒョウ</t>
    </rPh>
    <rPh sb="10" eb="12">
      <t>セッテイ</t>
    </rPh>
    <phoneticPr fontId="10"/>
  </si>
  <si>
    <t>全社的に目標設定している</t>
    <phoneticPr fontId="12"/>
  </si>
  <si>
    <t>目標設定をしていない</t>
    <rPh sb="0" eb="2">
      <t>モクヒョウ</t>
    </rPh>
    <rPh sb="2" eb="4">
      <t>セッテイ</t>
    </rPh>
    <phoneticPr fontId="10"/>
  </si>
  <si>
    <t>（計画）</t>
    <rPh sb="1" eb="3">
      <t>ケイカク</t>
    </rPh>
    <phoneticPr fontId="12"/>
  </si>
  <si>
    <t>年次計画がない</t>
    <phoneticPr fontId="10"/>
  </si>
  <si>
    <t>Do</t>
    <phoneticPr fontId="12"/>
  </si>
  <si>
    <t>具体的な活動</t>
    <rPh sb="0" eb="3">
      <t>グタイテキ</t>
    </rPh>
    <rPh sb="4" eb="6">
      <t>カツドウ</t>
    </rPh>
    <phoneticPr fontId="10"/>
  </si>
  <si>
    <t>進捗管理</t>
    <rPh sb="0" eb="2">
      <t>シンチョク</t>
    </rPh>
    <rPh sb="2" eb="4">
      <t>カンリ</t>
    </rPh>
    <phoneticPr fontId="12"/>
  </si>
  <si>
    <t>経営報告</t>
    <rPh sb="0" eb="2">
      <t>ケイエイ</t>
    </rPh>
    <rPh sb="2" eb="4">
      <t>ホウコク</t>
    </rPh>
    <phoneticPr fontId="12"/>
  </si>
  <si>
    <t>品質に係る計画の妥当性、実績進捗や結果を経営陣へ報告するしくみ</t>
    <rPh sb="0" eb="2">
      <t>ヒンシツ</t>
    </rPh>
    <rPh sb="3" eb="4">
      <t>カカ</t>
    </rPh>
    <rPh sb="5" eb="7">
      <t>ケイカク</t>
    </rPh>
    <rPh sb="8" eb="11">
      <t>ダトウセイ</t>
    </rPh>
    <rPh sb="12" eb="14">
      <t>ジッセキ</t>
    </rPh>
    <rPh sb="14" eb="16">
      <t>シンチョク</t>
    </rPh>
    <rPh sb="17" eb="19">
      <t>ケッカ</t>
    </rPh>
    <rPh sb="20" eb="23">
      <t>ケイエイジン</t>
    </rPh>
    <rPh sb="24" eb="26">
      <t>ホウコク</t>
    </rPh>
    <phoneticPr fontId="10"/>
  </si>
  <si>
    <t>四半期ごとに報告するしくみがある</t>
    <rPh sb="0" eb="3">
      <t>シハンキ</t>
    </rPh>
    <rPh sb="6" eb="8">
      <t>ホウコク</t>
    </rPh>
    <phoneticPr fontId="10"/>
  </si>
  <si>
    <t>半期ごとに報告するしくみがある</t>
    <rPh sb="0" eb="2">
      <t>ハンキ</t>
    </rPh>
    <rPh sb="5" eb="7">
      <t>ホウコク</t>
    </rPh>
    <phoneticPr fontId="10"/>
  </si>
  <si>
    <t>年単位で報告するしくみがある</t>
  </si>
  <si>
    <t>報告するしくみがない</t>
  </si>
  <si>
    <t>責任部署報告</t>
    <phoneticPr fontId="12"/>
  </si>
  <si>
    <t>品質に係る計画の妥当性、実績進捗や結果を品質責任者へ報告するしくみ</t>
  </si>
  <si>
    <t>毎月報告するしくみがある</t>
  </si>
  <si>
    <t>四半期ごとに報告するしくみがある</t>
  </si>
  <si>
    <t>半期ごとに報告するしくみがある</t>
  </si>
  <si>
    <t>年単位で報告するしくみがある</t>
    <rPh sb="0" eb="3">
      <t>ネンタンイ</t>
    </rPh>
    <rPh sb="4" eb="6">
      <t>ホウコク</t>
    </rPh>
    <phoneticPr fontId="10"/>
  </si>
  <si>
    <t>報告するしくみがない</t>
    <rPh sb="0" eb="2">
      <t>ホウコク</t>
    </rPh>
    <phoneticPr fontId="10"/>
  </si>
  <si>
    <t>Check</t>
    <phoneticPr fontId="10"/>
  </si>
  <si>
    <t>データの集計・検証</t>
    <rPh sb="7" eb="9">
      <t>ケンショウ</t>
    </rPh>
    <phoneticPr fontId="10"/>
  </si>
  <si>
    <t>品質に係る状況を把握するために必要な情報の集計・検証</t>
    <rPh sb="0" eb="2">
      <t>ヒンシツ</t>
    </rPh>
    <rPh sb="3" eb="4">
      <t>カカ</t>
    </rPh>
    <rPh sb="5" eb="7">
      <t>ジョウキョウ</t>
    </rPh>
    <rPh sb="8" eb="10">
      <t>ハアク</t>
    </rPh>
    <rPh sb="15" eb="17">
      <t>ヒツヨウ</t>
    </rPh>
    <rPh sb="18" eb="20">
      <t>ジョウホウ</t>
    </rPh>
    <rPh sb="21" eb="23">
      <t>シュウケイ</t>
    </rPh>
    <rPh sb="24" eb="26">
      <t>ケンショウ</t>
    </rPh>
    <phoneticPr fontId="10"/>
  </si>
  <si>
    <t>集計し検証している</t>
    <rPh sb="0" eb="2">
      <t>シュウケイ</t>
    </rPh>
    <rPh sb="3" eb="5">
      <t>ケンショウ</t>
    </rPh>
    <phoneticPr fontId="10"/>
  </si>
  <si>
    <t>集計のみしている、または、いずれもしていない</t>
    <phoneticPr fontId="10"/>
  </si>
  <si>
    <t>要因分析</t>
    <phoneticPr fontId="10"/>
  </si>
  <si>
    <t>Action</t>
    <phoneticPr fontId="10"/>
  </si>
  <si>
    <t>分析に基づく改善策の具体性（再発防止策・未然防止策）</t>
    <phoneticPr fontId="12"/>
  </si>
  <si>
    <t>具体的な改善策がある、または、改善の必要がない</t>
    <rPh sb="0" eb="3">
      <t>グタイテキ</t>
    </rPh>
    <rPh sb="4" eb="7">
      <t>カイゼンサク</t>
    </rPh>
    <rPh sb="15" eb="17">
      <t>カイゼン</t>
    </rPh>
    <rPh sb="18" eb="20">
      <t>ヒツヨウ</t>
    </rPh>
    <phoneticPr fontId="10"/>
  </si>
  <si>
    <t>改善策が具体的でない、または、改善策がない</t>
    <rPh sb="0" eb="3">
      <t>カイゼンサク</t>
    </rPh>
    <rPh sb="4" eb="7">
      <t>グタイテキ</t>
    </rPh>
    <rPh sb="15" eb="18">
      <t>カイゼンサク</t>
    </rPh>
    <phoneticPr fontId="10"/>
  </si>
  <si>
    <t>目標値を未達成、または、目標設定していない</t>
    <rPh sb="0" eb="3">
      <t>モクヒョウチ</t>
    </rPh>
    <rPh sb="4" eb="7">
      <t>ミタッセイ</t>
    </rPh>
    <rPh sb="12" eb="14">
      <t>モクヒョウ</t>
    </rPh>
    <rPh sb="14" eb="16">
      <t>セッテイ</t>
    </rPh>
    <phoneticPr fontId="10"/>
  </si>
  <si>
    <t>目標値を達成していない</t>
    <rPh sb="0" eb="3">
      <t>モクヒョウチ</t>
    </rPh>
    <rPh sb="4" eb="6">
      <t>タッセイ</t>
    </rPh>
    <phoneticPr fontId="10"/>
  </si>
  <si>
    <t>流出不適合</t>
    <rPh sb="0" eb="2">
      <t>リュウシュツ</t>
    </rPh>
    <rPh sb="2" eb="5">
      <t>フテキゴウ</t>
    </rPh>
    <phoneticPr fontId="12"/>
  </si>
  <si>
    <t>契約不適合(瑕疵)</t>
    <rPh sb="0" eb="2">
      <t>ケイヤク</t>
    </rPh>
    <phoneticPr fontId="12"/>
  </si>
  <si>
    <t>契約不適合の状況（中央調達）</t>
    <rPh sb="0" eb="2">
      <t>ケイヤク</t>
    </rPh>
    <rPh sb="9" eb="11">
      <t>チュウオウ</t>
    </rPh>
    <rPh sb="11" eb="13">
      <t>チョウタツ</t>
    </rPh>
    <phoneticPr fontId="12"/>
  </si>
  <si>
    <t>流出不適合件数実績が過去３年０件</t>
    <rPh sb="0" eb="2">
      <t>リュウシュツ</t>
    </rPh>
    <rPh sb="2" eb="5">
      <t>フテキゴウ</t>
    </rPh>
    <rPh sb="5" eb="7">
      <t>ケンスウ</t>
    </rPh>
    <rPh sb="7" eb="9">
      <t>ジッセキ</t>
    </rPh>
    <rPh sb="10" eb="12">
      <t>カコ</t>
    </rPh>
    <rPh sb="13" eb="14">
      <t>ネン</t>
    </rPh>
    <rPh sb="15" eb="16">
      <t>ケン</t>
    </rPh>
    <phoneticPr fontId="31"/>
  </si>
  <si>
    <t>（重点項目）</t>
    <rPh sb="1" eb="3">
      <t>ジュウテン</t>
    </rPh>
    <rPh sb="3" eb="5">
      <t>コウモク</t>
    </rPh>
    <phoneticPr fontId="12"/>
  </si>
  <si>
    <t>流出不適合件数実績が過去３年０件、または、流出不適合件数実績が契約件数に対して減少傾向にある</t>
    <rPh sb="10" eb="12">
      <t>カコ</t>
    </rPh>
    <rPh sb="13" eb="14">
      <t>ネン</t>
    </rPh>
    <rPh sb="21" eb="23">
      <t>リュウシュツ</t>
    </rPh>
    <rPh sb="23" eb="26">
      <t>フテキゴウ</t>
    </rPh>
    <rPh sb="26" eb="28">
      <t>ケンスウ</t>
    </rPh>
    <rPh sb="28" eb="30">
      <t>ジッセキ</t>
    </rPh>
    <rPh sb="31" eb="33">
      <t>ケイヤク</t>
    </rPh>
    <rPh sb="33" eb="35">
      <t>ケンスウ</t>
    </rPh>
    <rPh sb="36" eb="37">
      <t>タイ</t>
    </rPh>
    <rPh sb="39" eb="41">
      <t>ゲンショウ</t>
    </rPh>
    <rPh sb="41" eb="43">
      <t>ケイコウ</t>
    </rPh>
    <phoneticPr fontId="31"/>
  </si>
  <si>
    <t>契約不適合の状況（地方調達）</t>
    <rPh sb="0" eb="2">
      <t>ケイヤク</t>
    </rPh>
    <rPh sb="9" eb="11">
      <t>チホウ</t>
    </rPh>
    <rPh sb="11" eb="13">
      <t>チョウタツ</t>
    </rPh>
    <phoneticPr fontId="12"/>
  </si>
  <si>
    <t>特別活動</t>
    <rPh sb="0" eb="2">
      <t>トクベツ</t>
    </rPh>
    <rPh sb="2" eb="4">
      <t>カツドウ</t>
    </rPh>
    <phoneticPr fontId="12"/>
  </si>
  <si>
    <t>目標</t>
    <rPh sb="0" eb="2">
      <t>モクヒョウ</t>
    </rPh>
    <phoneticPr fontId="12"/>
  </si>
  <si>
    <t>品質向上活動</t>
    <rPh sb="0" eb="2">
      <t>ヒンシツ</t>
    </rPh>
    <rPh sb="2" eb="4">
      <t>コウジョウ</t>
    </rPh>
    <rPh sb="4" eb="6">
      <t>カツドウ</t>
    </rPh>
    <phoneticPr fontId="10"/>
  </si>
  <si>
    <t>品質向上活動の具体的な目標設定</t>
    <rPh sb="0" eb="2">
      <t>ヒンシツ</t>
    </rPh>
    <rPh sb="2" eb="4">
      <t>コウジョウ</t>
    </rPh>
    <rPh sb="4" eb="6">
      <t>カツドウ</t>
    </rPh>
    <rPh sb="7" eb="10">
      <t>グタイテキ</t>
    </rPh>
    <rPh sb="11" eb="13">
      <t>モクヒョウ</t>
    </rPh>
    <rPh sb="13" eb="15">
      <t>セッテイ</t>
    </rPh>
    <phoneticPr fontId="10"/>
  </si>
  <si>
    <t>品質向上活動の目標として設定している</t>
    <rPh sb="0" eb="2">
      <t>ヒンシツ</t>
    </rPh>
    <rPh sb="2" eb="4">
      <t>コウジョウ</t>
    </rPh>
    <rPh sb="4" eb="6">
      <t>カツドウ</t>
    </rPh>
    <rPh sb="7" eb="9">
      <t>モクヒョウ</t>
    </rPh>
    <rPh sb="12" eb="14">
      <t>セッテイ</t>
    </rPh>
    <phoneticPr fontId="10"/>
  </si>
  <si>
    <t>品質向上活動の目標として設定していない</t>
    <rPh sb="0" eb="2">
      <t>ヒンシツ</t>
    </rPh>
    <rPh sb="2" eb="4">
      <t>コウジョウ</t>
    </rPh>
    <rPh sb="4" eb="6">
      <t>カツドウ</t>
    </rPh>
    <rPh sb="7" eb="9">
      <t>モクヒョウ</t>
    </rPh>
    <rPh sb="12" eb="14">
      <t>セッテイ</t>
    </rPh>
    <phoneticPr fontId="10"/>
  </si>
  <si>
    <t>品質向上活動の具体的な計画</t>
    <phoneticPr fontId="12"/>
  </si>
  <si>
    <t>品質向上活動を実現する具体的な計画がある</t>
  </si>
  <si>
    <t>品質向上活動の具体的な計画がない</t>
  </si>
  <si>
    <t>活動</t>
    <rPh sb="0" eb="2">
      <t>カツドウ</t>
    </rPh>
    <phoneticPr fontId="12"/>
  </si>
  <si>
    <t>防衛製品に対する品質向上活動を行っている</t>
    <phoneticPr fontId="12"/>
  </si>
  <si>
    <t>防衛製品に対する品質向上活動を行っていない</t>
    <rPh sb="0" eb="2">
      <t>ボウエイ</t>
    </rPh>
    <rPh sb="2" eb="4">
      <t>セイヒン</t>
    </rPh>
    <rPh sb="5" eb="6">
      <t>タイ</t>
    </rPh>
    <rPh sb="8" eb="10">
      <t>ヒンシツ</t>
    </rPh>
    <rPh sb="10" eb="12">
      <t>コウジョウ</t>
    </rPh>
    <rPh sb="12" eb="14">
      <t>カツドウ</t>
    </rPh>
    <phoneticPr fontId="12"/>
  </si>
  <si>
    <t>品質向上活動の具体的な成果</t>
    <rPh sb="0" eb="2">
      <t>ヒンシツ</t>
    </rPh>
    <rPh sb="2" eb="4">
      <t>コウジョウ</t>
    </rPh>
    <rPh sb="4" eb="6">
      <t>カツドウ</t>
    </rPh>
    <rPh sb="7" eb="10">
      <t>グタイテキ</t>
    </rPh>
    <rPh sb="11" eb="13">
      <t>セイカ</t>
    </rPh>
    <phoneticPr fontId="12"/>
  </si>
  <si>
    <t>現場管理のしくみ</t>
    <rPh sb="0" eb="2">
      <t>ゲンバ</t>
    </rPh>
    <rPh sb="2" eb="4">
      <t>カンリ</t>
    </rPh>
    <phoneticPr fontId="12"/>
  </si>
  <si>
    <t>重要工程管理</t>
    <rPh sb="0" eb="2">
      <t>ジュウヨウ</t>
    </rPh>
    <rPh sb="2" eb="4">
      <t>コウテイ</t>
    </rPh>
    <rPh sb="4" eb="6">
      <t>カンリ</t>
    </rPh>
    <phoneticPr fontId="12"/>
  </si>
  <si>
    <t>不適合時の対応</t>
    <rPh sb="0" eb="3">
      <t>フテキゴウ</t>
    </rPh>
    <rPh sb="3" eb="4">
      <t>ジ</t>
    </rPh>
    <rPh sb="5" eb="7">
      <t>タイオウ</t>
    </rPh>
    <phoneticPr fontId="10"/>
  </si>
  <si>
    <t>Cost</t>
  </si>
  <si>
    <t>全社的に目標設定している</t>
    <rPh sb="0" eb="3">
      <t>ゼンシャテキ</t>
    </rPh>
    <rPh sb="4" eb="6">
      <t>モクヒョウ</t>
    </rPh>
    <rPh sb="6" eb="8">
      <t>セッテイ</t>
    </rPh>
    <phoneticPr fontId="10"/>
  </si>
  <si>
    <t>年次計画</t>
    <phoneticPr fontId="10"/>
  </si>
  <si>
    <t>コストに係る目標を実現するための年度活動計画の状況</t>
    <rPh sb="4" eb="5">
      <t>カカ</t>
    </rPh>
    <rPh sb="6" eb="8">
      <t>モクヒョウ</t>
    </rPh>
    <rPh sb="9" eb="11">
      <t>ジツゲン</t>
    </rPh>
    <rPh sb="16" eb="18">
      <t>ネンド</t>
    </rPh>
    <rPh sb="18" eb="20">
      <t>カツドウ</t>
    </rPh>
    <rPh sb="20" eb="22">
      <t>ケイカク</t>
    </rPh>
    <rPh sb="23" eb="25">
      <t>ジョウキョウ</t>
    </rPh>
    <phoneticPr fontId="10"/>
  </si>
  <si>
    <t>具体的な計画を課単位以下にブレイクダウンしている</t>
    <phoneticPr fontId="10"/>
  </si>
  <si>
    <t>具体的な計画を部単位にブレイクダウンしている</t>
    <phoneticPr fontId="12"/>
  </si>
  <si>
    <t>具体的な計画がない</t>
    <phoneticPr fontId="10"/>
  </si>
  <si>
    <t>コストに係る計画の妥当性、実績進捗や結果を経営陣へ報告するしくみ</t>
    <rPh sb="4" eb="5">
      <t>カカ</t>
    </rPh>
    <rPh sb="6" eb="8">
      <t>ケイカク</t>
    </rPh>
    <rPh sb="9" eb="12">
      <t>ダトウセイ</t>
    </rPh>
    <rPh sb="13" eb="15">
      <t>ジッセキ</t>
    </rPh>
    <rPh sb="15" eb="17">
      <t>シンチョク</t>
    </rPh>
    <rPh sb="18" eb="20">
      <t>ケッカ</t>
    </rPh>
    <rPh sb="21" eb="24">
      <t>ケイエイジン</t>
    </rPh>
    <rPh sb="25" eb="27">
      <t>ホウコク</t>
    </rPh>
    <phoneticPr fontId="10"/>
  </si>
  <si>
    <t>責任部署報告</t>
  </si>
  <si>
    <t>コストに係る計画の妥当性、実績進捗や結果をコスト責任者へ報告するしくみ</t>
  </si>
  <si>
    <t>データの集計・検証</t>
    <rPh sb="7" eb="9">
      <t>ケンショウ</t>
    </rPh>
    <phoneticPr fontId="12"/>
  </si>
  <si>
    <t>コストに係る状況を把握するために必要な情報の集計・検証</t>
    <phoneticPr fontId="12"/>
  </si>
  <si>
    <t>集計のみしている、または、いずれもしていない</t>
    <phoneticPr fontId="12"/>
  </si>
  <si>
    <t>要因分析</t>
    <rPh sb="0" eb="2">
      <t>ヨウイン</t>
    </rPh>
    <rPh sb="2" eb="4">
      <t>ブンセキ</t>
    </rPh>
    <phoneticPr fontId="12"/>
  </si>
  <si>
    <t>分析に基づく改善策の具体性</t>
    <phoneticPr fontId="12"/>
  </si>
  <si>
    <t>目標を達成している</t>
    <rPh sb="0" eb="2">
      <t>モクヒョウ</t>
    </rPh>
    <rPh sb="3" eb="5">
      <t>タッセイ</t>
    </rPh>
    <phoneticPr fontId="10"/>
  </si>
  <si>
    <t>目標を達成していない</t>
    <rPh sb="0" eb="2">
      <t>モクヒョウ</t>
    </rPh>
    <rPh sb="3" eb="5">
      <t>タッセイ</t>
    </rPh>
    <phoneticPr fontId="10"/>
  </si>
  <si>
    <t>コスト低減活動</t>
    <rPh sb="3" eb="5">
      <t>テイゲン</t>
    </rPh>
    <rPh sb="5" eb="7">
      <t>カツドウ</t>
    </rPh>
    <phoneticPr fontId="12"/>
  </si>
  <si>
    <t>コスト低減活動の具体的な目標</t>
    <rPh sb="12" eb="14">
      <t>モクヒョウ</t>
    </rPh>
    <phoneticPr fontId="12"/>
  </si>
  <si>
    <t>コスト低減活動の目標として設定している</t>
    <rPh sb="3" eb="5">
      <t>テイゲン</t>
    </rPh>
    <rPh sb="5" eb="7">
      <t>カツドウ</t>
    </rPh>
    <rPh sb="8" eb="10">
      <t>モクヒョウ</t>
    </rPh>
    <rPh sb="13" eb="15">
      <t>セッテイ</t>
    </rPh>
    <phoneticPr fontId="10"/>
  </si>
  <si>
    <t>コスト低減活動の目標として設定していない</t>
    <rPh sb="3" eb="5">
      <t>テイゲン</t>
    </rPh>
    <rPh sb="5" eb="7">
      <t>カツドウ</t>
    </rPh>
    <rPh sb="8" eb="10">
      <t>モクヒョウ</t>
    </rPh>
    <rPh sb="13" eb="15">
      <t>セッテイ</t>
    </rPh>
    <phoneticPr fontId="10"/>
  </si>
  <si>
    <t>コスト低減活動の具体的な計画</t>
    <phoneticPr fontId="12"/>
  </si>
  <si>
    <t>コスト低減活動を実現する具体的な計画がある</t>
    <phoneticPr fontId="12"/>
  </si>
  <si>
    <t>コスト低減活動の具体的な計画がない</t>
  </si>
  <si>
    <t>防衛製品に対するコスト低減活動を行っている</t>
    <phoneticPr fontId="12"/>
  </si>
  <si>
    <t>コスト低減活動を行っている</t>
    <phoneticPr fontId="12"/>
  </si>
  <si>
    <t>具体的な活動を行っていない</t>
    <rPh sb="0" eb="3">
      <t>グタイテキ</t>
    </rPh>
    <rPh sb="4" eb="6">
      <t>カツドウ</t>
    </rPh>
    <phoneticPr fontId="12"/>
  </si>
  <si>
    <t>コスト低減活動による低減額が総原価に対して0.40％以上</t>
    <rPh sb="3" eb="5">
      <t>テイゲン</t>
    </rPh>
    <rPh sb="5" eb="7">
      <t>カツドウ</t>
    </rPh>
    <rPh sb="10" eb="12">
      <t>テイゲン</t>
    </rPh>
    <rPh sb="12" eb="13">
      <t>ガク</t>
    </rPh>
    <rPh sb="14" eb="17">
      <t>ソウゲンカ</t>
    </rPh>
    <rPh sb="18" eb="19">
      <t>タイ</t>
    </rPh>
    <rPh sb="26" eb="28">
      <t>イジョウ</t>
    </rPh>
    <phoneticPr fontId="31"/>
  </si>
  <si>
    <t>防衛事業における投資</t>
    <rPh sb="0" eb="2">
      <t>ボウエイ</t>
    </rPh>
    <rPh sb="2" eb="4">
      <t>ジギョウ</t>
    </rPh>
    <rPh sb="8" eb="10">
      <t>トウシ</t>
    </rPh>
    <phoneticPr fontId="12"/>
  </si>
  <si>
    <t>現場管理のしくみ</t>
    <phoneticPr fontId="12"/>
  </si>
  <si>
    <t>目標工数</t>
    <phoneticPr fontId="12"/>
  </si>
  <si>
    <t>目標となる作業工数の設定</t>
    <phoneticPr fontId="12"/>
  </si>
  <si>
    <t>適切な標準工数を設定、または、過去実績のうち高い基準を目標に設定している</t>
    <phoneticPr fontId="12"/>
  </si>
  <si>
    <t>目標となる工数を設定している</t>
    <phoneticPr fontId="12"/>
  </si>
  <si>
    <t>設定していない</t>
    <phoneticPr fontId="12"/>
  </si>
  <si>
    <t>生産性測定</t>
    <phoneticPr fontId="12"/>
  </si>
  <si>
    <t>生産性を測定するしくみ</t>
  </si>
  <si>
    <t>生産性を測定するしくみがある</t>
    <rPh sb="0" eb="3">
      <t>セイサンセイ</t>
    </rPh>
    <rPh sb="4" eb="6">
      <t>ソクテイ</t>
    </rPh>
    <phoneticPr fontId="12"/>
  </si>
  <si>
    <t>生産性を測定するしくみがない</t>
  </si>
  <si>
    <t>外部取引</t>
    <rPh sb="0" eb="2">
      <t>ガイブ</t>
    </rPh>
    <rPh sb="2" eb="4">
      <t>トリヒキ</t>
    </rPh>
    <phoneticPr fontId="12"/>
  </si>
  <si>
    <t>検証</t>
    <rPh sb="0" eb="2">
      <t>ケンショウ</t>
    </rPh>
    <phoneticPr fontId="12"/>
  </si>
  <si>
    <t>外部取引に係る価格折衝結果と目標価格との差異分析</t>
    <rPh sb="0" eb="2">
      <t>ガイブ</t>
    </rPh>
    <rPh sb="2" eb="4">
      <t>トリヒキ</t>
    </rPh>
    <rPh sb="5" eb="6">
      <t>カカ</t>
    </rPh>
    <rPh sb="7" eb="9">
      <t>カカク</t>
    </rPh>
    <rPh sb="9" eb="11">
      <t>セッショウ</t>
    </rPh>
    <rPh sb="11" eb="13">
      <t>ケッカ</t>
    </rPh>
    <rPh sb="14" eb="16">
      <t>モクヒョウ</t>
    </rPh>
    <rPh sb="16" eb="18">
      <t>カカク</t>
    </rPh>
    <rPh sb="20" eb="22">
      <t>サイ</t>
    </rPh>
    <rPh sb="22" eb="24">
      <t>ブンセキ</t>
    </rPh>
    <phoneticPr fontId="12"/>
  </si>
  <si>
    <t>改善</t>
    <rPh sb="0" eb="2">
      <t>カイゼン</t>
    </rPh>
    <phoneticPr fontId="12"/>
  </si>
  <si>
    <t>取引価格に反映されるしくみがある</t>
    <rPh sb="0" eb="2">
      <t>トリヒキ</t>
    </rPh>
    <phoneticPr fontId="12"/>
  </si>
  <si>
    <t>取引価格に反映されるしくみがない</t>
    <rPh sb="0" eb="2">
      <t>トリヒキ</t>
    </rPh>
    <phoneticPr fontId="12"/>
  </si>
  <si>
    <t>外部取引価格が上昇しているが物価上昇や人件費増加による合理的理由がある</t>
    <rPh sb="0" eb="2">
      <t>ガイブ</t>
    </rPh>
    <rPh sb="2" eb="4">
      <t>トリヒキ</t>
    </rPh>
    <rPh sb="4" eb="6">
      <t>カカク</t>
    </rPh>
    <phoneticPr fontId="12"/>
  </si>
  <si>
    <t>異常な価格上昇がない</t>
    <rPh sb="0" eb="2">
      <t>イジョウ</t>
    </rPh>
    <rPh sb="3" eb="5">
      <t>カカク</t>
    </rPh>
    <rPh sb="5" eb="7">
      <t>ジョウショウ</t>
    </rPh>
    <phoneticPr fontId="12"/>
  </si>
  <si>
    <t>加工費率</t>
    <rPh sb="0" eb="2">
      <t>カコウ</t>
    </rPh>
    <rPh sb="2" eb="3">
      <t>ヒ</t>
    </rPh>
    <rPh sb="3" eb="4">
      <t>リツ</t>
    </rPh>
    <phoneticPr fontId="12"/>
  </si>
  <si>
    <t>加工費率の維持・低減に関する目標を設定している</t>
    <rPh sb="5" eb="7">
      <t>イジ</t>
    </rPh>
    <rPh sb="8" eb="10">
      <t>テイゲン</t>
    </rPh>
    <rPh sb="11" eb="12">
      <t>カン</t>
    </rPh>
    <rPh sb="14" eb="16">
      <t>モクヒョウ</t>
    </rPh>
    <rPh sb="17" eb="19">
      <t>セッテイ</t>
    </rPh>
    <phoneticPr fontId="10"/>
  </si>
  <si>
    <t>加工費率の維持・低減に関する目標を設定していない</t>
    <rPh sb="5" eb="7">
      <t>イジ</t>
    </rPh>
    <rPh sb="8" eb="10">
      <t>テイゲン</t>
    </rPh>
    <rPh sb="11" eb="12">
      <t>カン</t>
    </rPh>
    <rPh sb="14" eb="16">
      <t>モクヒョウ</t>
    </rPh>
    <rPh sb="17" eb="19">
      <t>セッテイ</t>
    </rPh>
    <phoneticPr fontId="10"/>
  </si>
  <si>
    <t>加工費率に係る目標を実現するための具体的な活動</t>
    <rPh sb="0" eb="3">
      <t>カコウヒ</t>
    </rPh>
    <rPh sb="3" eb="4">
      <t>リツ</t>
    </rPh>
    <rPh sb="5" eb="6">
      <t>カカ</t>
    </rPh>
    <rPh sb="7" eb="9">
      <t>モクヒョウ</t>
    </rPh>
    <rPh sb="10" eb="12">
      <t>ジツゲン</t>
    </rPh>
    <rPh sb="17" eb="20">
      <t>グタイテキ</t>
    </rPh>
    <rPh sb="21" eb="23">
      <t>カツドウ</t>
    </rPh>
    <phoneticPr fontId="10"/>
  </si>
  <si>
    <t>加工費率の推移</t>
    <rPh sb="0" eb="3">
      <t>カコウヒ</t>
    </rPh>
    <rPh sb="3" eb="4">
      <t>リツ</t>
    </rPh>
    <rPh sb="5" eb="7">
      <t>スイイ</t>
    </rPh>
    <phoneticPr fontId="10"/>
  </si>
  <si>
    <t>加工費率が減少傾向にある</t>
    <rPh sb="5" eb="9">
      <t>ゲンショウケイコウ</t>
    </rPh>
    <phoneticPr fontId="10"/>
  </si>
  <si>
    <t>加工費率を維持している</t>
    <rPh sb="5" eb="7">
      <t>イジ</t>
    </rPh>
    <phoneticPr fontId="10"/>
  </si>
  <si>
    <t>加工費率が上昇しているが物価上昇や人件費増加による合理的な理由がある</t>
    <rPh sb="5" eb="7">
      <t>ジョウショウ</t>
    </rPh>
    <rPh sb="12" eb="14">
      <t>ブッカ</t>
    </rPh>
    <rPh sb="14" eb="16">
      <t>ジョウショウ</t>
    </rPh>
    <rPh sb="17" eb="20">
      <t>ジンケンヒ</t>
    </rPh>
    <rPh sb="20" eb="22">
      <t>ゾウカ</t>
    </rPh>
    <rPh sb="25" eb="27">
      <t>ゴウリ</t>
    </rPh>
    <rPh sb="27" eb="28">
      <t>テキ</t>
    </rPh>
    <rPh sb="29" eb="31">
      <t>リユウ</t>
    </rPh>
    <phoneticPr fontId="10"/>
  </si>
  <si>
    <t>加工費率が上昇しており合理的な理由がない</t>
    <rPh sb="5" eb="7">
      <t>ジョウショウ</t>
    </rPh>
    <rPh sb="11" eb="13">
      <t>ゴウリ</t>
    </rPh>
    <rPh sb="13" eb="14">
      <t>テキ</t>
    </rPh>
    <rPh sb="15" eb="17">
      <t>リユウ</t>
    </rPh>
    <phoneticPr fontId="10"/>
  </si>
  <si>
    <t>組織のトップが掲げた方針を受けた、今年度の納期に関する目標の設定</t>
    <rPh sb="0" eb="2">
      <t>ソシキ</t>
    </rPh>
    <rPh sb="7" eb="8">
      <t>カカ</t>
    </rPh>
    <rPh sb="10" eb="12">
      <t>ホウシン</t>
    </rPh>
    <rPh sb="13" eb="14">
      <t>ウ</t>
    </rPh>
    <rPh sb="17" eb="20">
      <t>コンネンド</t>
    </rPh>
    <rPh sb="21" eb="23">
      <t>ノウキ</t>
    </rPh>
    <rPh sb="24" eb="25">
      <t>カン</t>
    </rPh>
    <rPh sb="27" eb="29">
      <t>モクヒョウ</t>
    </rPh>
    <rPh sb="30" eb="32">
      <t>セッテイ</t>
    </rPh>
    <phoneticPr fontId="10"/>
  </si>
  <si>
    <t>年次目標の対象</t>
    <rPh sb="0" eb="2">
      <t>ネンジ</t>
    </rPh>
    <rPh sb="2" eb="4">
      <t>モクヒョウ</t>
    </rPh>
    <rPh sb="5" eb="7">
      <t>タイショウ</t>
    </rPh>
    <phoneticPr fontId="12"/>
  </si>
  <si>
    <t>納期に係る目標の対象</t>
    <rPh sb="0" eb="2">
      <t>ノウキ</t>
    </rPh>
    <rPh sb="3" eb="4">
      <t>カカ</t>
    </rPh>
    <rPh sb="5" eb="7">
      <t>モクヒョウ</t>
    </rPh>
    <rPh sb="8" eb="10">
      <t>タイショウ</t>
    </rPh>
    <phoneticPr fontId="10"/>
  </si>
  <si>
    <t>納期に係る目標を実現するための年度活動計画の状況</t>
    <rPh sb="0" eb="2">
      <t>ノウキ</t>
    </rPh>
    <rPh sb="3" eb="4">
      <t>カカ</t>
    </rPh>
    <rPh sb="5" eb="7">
      <t>モクヒョウ</t>
    </rPh>
    <rPh sb="8" eb="10">
      <t>ジツゲン</t>
    </rPh>
    <rPh sb="15" eb="17">
      <t>ネンド</t>
    </rPh>
    <rPh sb="17" eb="19">
      <t>カツドウ</t>
    </rPh>
    <rPh sb="19" eb="21">
      <t>ケイカク</t>
    </rPh>
    <rPh sb="22" eb="24">
      <t>ジョウキョウ</t>
    </rPh>
    <phoneticPr fontId="10"/>
  </si>
  <si>
    <t>具体的な活動</t>
    <rPh sb="0" eb="3">
      <t>グタイテキ</t>
    </rPh>
    <rPh sb="4" eb="6">
      <t>カツドウ</t>
    </rPh>
    <phoneticPr fontId="12"/>
  </si>
  <si>
    <t>納期に係る目標や計画を実現するための具体的な活動</t>
    <rPh sb="0" eb="2">
      <t>ノウキ</t>
    </rPh>
    <rPh sb="1" eb="2">
      <t>キ</t>
    </rPh>
    <rPh sb="3" eb="4">
      <t>カカ</t>
    </rPh>
    <rPh sb="5" eb="7">
      <t>モクヒョウ</t>
    </rPh>
    <rPh sb="8" eb="10">
      <t>ケイカク</t>
    </rPh>
    <rPh sb="11" eb="13">
      <t>ジツゲン</t>
    </rPh>
    <rPh sb="18" eb="21">
      <t>グタイテキ</t>
    </rPh>
    <rPh sb="22" eb="24">
      <t>カツドウ</t>
    </rPh>
    <phoneticPr fontId="10"/>
  </si>
  <si>
    <t>経営報告</t>
    <rPh sb="0" eb="2">
      <t>ケイエイ</t>
    </rPh>
    <rPh sb="2" eb="4">
      <t>ホウコク</t>
    </rPh>
    <phoneticPr fontId="10"/>
  </si>
  <si>
    <t>納期に係る計画の妥当性、実績進捗や結果を経営陣へ報告するしくみ</t>
    <rPh sb="0" eb="2">
      <t>ノウキ</t>
    </rPh>
    <rPh sb="3" eb="4">
      <t>カカ</t>
    </rPh>
    <rPh sb="5" eb="7">
      <t>ケイカク</t>
    </rPh>
    <rPh sb="8" eb="11">
      <t>ダトウセイ</t>
    </rPh>
    <rPh sb="12" eb="14">
      <t>ジッセキ</t>
    </rPh>
    <rPh sb="14" eb="16">
      <t>シンチョク</t>
    </rPh>
    <rPh sb="17" eb="19">
      <t>ケッカ</t>
    </rPh>
    <rPh sb="20" eb="22">
      <t>ケイエイ</t>
    </rPh>
    <rPh sb="22" eb="23">
      <t>ジン</t>
    </rPh>
    <rPh sb="24" eb="26">
      <t>ホウコク</t>
    </rPh>
    <phoneticPr fontId="10"/>
  </si>
  <si>
    <t>年単位で報告するしくみがある</t>
    <rPh sb="0" eb="3">
      <t>ネンタンイ</t>
    </rPh>
    <rPh sb="4" eb="6">
      <t>ホウコク</t>
    </rPh>
    <phoneticPr fontId="12"/>
  </si>
  <si>
    <t>責任部署報告</t>
    <rPh sb="0" eb="2">
      <t>セキニン</t>
    </rPh>
    <rPh sb="2" eb="4">
      <t>ブショ</t>
    </rPh>
    <rPh sb="4" eb="6">
      <t>ホウコク</t>
    </rPh>
    <phoneticPr fontId="12"/>
  </si>
  <si>
    <t>納期に係る計画の妥当性、実績進捗や結果を納期管理責任者へ報告するしくみ</t>
    <rPh sb="0" eb="2">
      <t>ノウキ</t>
    </rPh>
    <rPh sb="3" eb="4">
      <t>カカ</t>
    </rPh>
    <rPh sb="5" eb="7">
      <t>ケイカク</t>
    </rPh>
    <rPh sb="8" eb="11">
      <t>ダトウセイ</t>
    </rPh>
    <rPh sb="12" eb="14">
      <t>ジッセキ</t>
    </rPh>
    <rPh sb="14" eb="16">
      <t>シンチョク</t>
    </rPh>
    <rPh sb="17" eb="19">
      <t>ケッカ</t>
    </rPh>
    <rPh sb="20" eb="22">
      <t>ノウキ</t>
    </rPh>
    <rPh sb="22" eb="24">
      <t>カンリ</t>
    </rPh>
    <rPh sb="24" eb="26">
      <t>セキニン</t>
    </rPh>
    <rPh sb="26" eb="27">
      <t>シャ</t>
    </rPh>
    <rPh sb="28" eb="30">
      <t>ホウコク</t>
    </rPh>
    <phoneticPr fontId="10"/>
  </si>
  <si>
    <t>毎月報告するしくみがある</t>
    <rPh sb="0" eb="2">
      <t>マイツキ</t>
    </rPh>
    <rPh sb="2" eb="4">
      <t>ホウコク</t>
    </rPh>
    <phoneticPr fontId="10"/>
  </si>
  <si>
    <t>データの集計・検証</t>
    <rPh sb="4" eb="6">
      <t>シュウケイ</t>
    </rPh>
    <rPh sb="7" eb="9">
      <t>ケンショウ</t>
    </rPh>
    <phoneticPr fontId="10"/>
  </si>
  <si>
    <t>納期に係る状況を把握するために必要な情報の集計・検証</t>
    <rPh sb="0" eb="2">
      <t>ノウキ</t>
    </rPh>
    <rPh sb="3" eb="4">
      <t>カカ</t>
    </rPh>
    <rPh sb="5" eb="7">
      <t>ジョウキョウ</t>
    </rPh>
    <rPh sb="8" eb="10">
      <t>ハアク</t>
    </rPh>
    <rPh sb="15" eb="17">
      <t>ヒツヨウ</t>
    </rPh>
    <rPh sb="18" eb="20">
      <t>ジョウホウ</t>
    </rPh>
    <rPh sb="21" eb="23">
      <t>シュウケイ</t>
    </rPh>
    <rPh sb="24" eb="26">
      <t>ケンショウ</t>
    </rPh>
    <phoneticPr fontId="10"/>
  </si>
  <si>
    <t>具体的な改善策がある、または、改善の必要がない</t>
    <rPh sb="0" eb="3">
      <t>グタイテキ</t>
    </rPh>
    <rPh sb="4" eb="7">
      <t>カイゼンサク</t>
    </rPh>
    <phoneticPr fontId="10"/>
  </si>
  <si>
    <t>納期遅延の状況（中央調達）</t>
    <rPh sb="0" eb="2">
      <t>ノウキ</t>
    </rPh>
    <rPh sb="2" eb="4">
      <t>チエン</t>
    </rPh>
    <rPh sb="5" eb="7">
      <t>ジョウキョウ</t>
    </rPh>
    <rPh sb="8" eb="10">
      <t>チュウオウ</t>
    </rPh>
    <rPh sb="10" eb="12">
      <t>チョウタツ</t>
    </rPh>
    <phoneticPr fontId="10"/>
  </si>
  <si>
    <t>納期遅延件数実績が過去３年０件、または、納期遅延件数実績が契約件数に対して減少傾向にある</t>
    <rPh sb="0" eb="2">
      <t>ノウキ</t>
    </rPh>
    <rPh sb="2" eb="4">
      <t>チエン</t>
    </rPh>
    <rPh sb="9" eb="11">
      <t>カコ</t>
    </rPh>
    <rPh sb="12" eb="13">
      <t>ネン</t>
    </rPh>
    <rPh sb="20" eb="22">
      <t>ノウキ</t>
    </rPh>
    <rPh sb="22" eb="24">
      <t>チエン</t>
    </rPh>
    <rPh sb="24" eb="26">
      <t>ケンスウ</t>
    </rPh>
    <rPh sb="26" eb="28">
      <t>ジッセキ</t>
    </rPh>
    <rPh sb="29" eb="31">
      <t>ケイヤク</t>
    </rPh>
    <rPh sb="31" eb="33">
      <t>ケンスウ</t>
    </rPh>
    <rPh sb="34" eb="35">
      <t>タイ</t>
    </rPh>
    <rPh sb="37" eb="39">
      <t>ゲンショウ</t>
    </rPh>
    <rPh sb="39" eb="41">
      <t>ケイコウ</t>
    </rPh>
    <phoneticPr fontId="31"/>
  </si>
  <si>
    <t>納期遅延の状況（地方調達）</t>
    <rPh sb="0" eb="2">
      <t>ノウキ</t>
    </rPh>
    <rPh sb="2" eb="4">
      <t>チエン</t>
    </rPh>
    <rPh sb="5" eb="7">
      <t>ジョウキョウ</t>
    </rPh>
    <rPh sb="8" eb="10">
      <t>チホウ</t>
    </rPh>
    <rPh sb="10" eb="12">
      <t>チョウタツ</t>
    </rPh>
    <phoneticPr fontId="10"/>
  </si>
  <si>
    <t>リードタイム短縮活動</t>
    <rPh sb="6" eb="8">
      <t>タンシュク</t>
    </rPh>
    <rPh sb="8" eb="10">
      <t>カツドウ</t>
    </rPh>
    <phoneticPr fontId="10"/>
  </si>
  <si>
    <t>リードタイム短縮活動の具体的な目標設定</t>
    <rPh sb="8" eb="10">
      <t>カツドウ</t>
    </rPh>
    <phoneticPr fontId="12"/>
  </si>
  <si>
    <t>リードタイム短縮活動を目標にしている</t>
    <rPh sb="6" eb="8">
      <t>タンシュク</t>
    </rPh>
    <rPh sb="8" eb="10">
      <t>カツドウ</t>
    </rPh>
    <rPh sb="11" eb="13">
      <t>モクヒョウ</t>
    </rPh>
    <phoneticPr fontId="13"/>
  </si>
  <si>
    <t>リードタイム短縮活動を目標として設定していない</t>
    <rPh sb="6" eb="8">
      <t>タンシュク</t>
    </rPh>
    <rPh sb="8" eb="10">
      <t>カツドウ</t>
    </rPh>
    <rPh sb="11" eb="13">
      <t>モクヒョウ</t>
    </rPh>
    <rPh sb="16" eb="18">
      <t>セッテイ</t>
    </rPh>
    <phoneticPr fontId="13"/>
  </si>
  <si>
    <t>リードタイム短縮活動の具体的な計画</t>
    <rPh sb="8" eb="10">
      <t>カツドウ</t>
    </rPh>
    <phoneticPr fontId="12"/>
  </si>
  <si>
    <t>リードタイム短縮活動を実現する具体的な計画がある</t>
    <rPh sb="6" eb="8">
      <t>タンシュク</t>
    </rPh>
    <rPh sb="8" eb="10">
      <t>カツドウ</t>
    </rPh>
    <rPh sb="11" eb="13">
      <t>ジツゲン</t>
    </rPh>
    <rPh sb="15" eb="18">
      <t>グタイテキ</t>
    </rPh>
    <rPh sb="19" eb="21">
      <t>ケイカク</t>
    </rPh>
    <phoneticPr fontId="13"/>
  </si>
  <si>
    <t>リードタイム短縮活動の具体的な計画がない</t>
    <rPh sb="6" eb="8">
      <t>タンシュク</t>
    </rPh>
    <rPh sb="8" eb="10">
      <t>カツドウ</t>
    </rPh>
    <rPh sb="11" eb="14">
      <t>グタイテキ</t>
    </rPh>
    <rPh sb="15" eb="17">
      <t>ケイカク</t>
    </rPh>
    <phoneticPr fontId="13"/>
  </si>
  <si>
    <t>防衛製品に対するリードタイム短縮活動を行っている</t>
    <phoneticPr fontId="12"/>
  </si>
  <si>
    <t>防衛製品に対するリードタイム短縮活動を行っていない</t>
    <rPh sb="0" eb="2">
      <t>ボウエイ</t>
    </rPh>
    <rPh sb="2" eb="4">
      <t>セイヒン</t>
    </rPh>
    <rPh sb="5" eb="6">
      <t>タイ</t>
    </rPh>
    <rPh sb="14" eb="16">
      <t>タンシュク</t>
    </rPh>
    <rPh sb="16" eb="18">
      <t>カツドウ</t>
    </rPh>
    <phoneticPr fontId="12"/>
  </si>
  <si>
    <t>リードタイム短縮活動の具体的な成果</t>
    <rPh sb="6" eb="8">
      <t>タンシュク</t>
    </rPh>
    <rPh sb="8" eb="10">
      <t>カツドウ</t>
    </rPh>
    <rPh sb="11" eb="14">
      <t>グタイテキ</t>
    </rPh>
    <rPh sb="15" eb="17">
      <t>セイカ</t>
    </rPh>
    <phoneticPr fontId="12"/>
  </si>
  <si>
    <t>作業指示</t>
    <phoneticPr fontId="12"/>
  </si>
  <si>
    <t>作業指示の単位</t>
    <phoneticPr fontId="12"/>
  </si>
  <si>
    <t>１日単位以下</t>
    <rPh sb="1" eb="2">
      <t>ニチ</t>
    </rPh>
    <rPh sb="2" eb="4">
      <t>タンイ</t>
    </rPh>
    <rPh sb="4" eb="6">
      <t>イカ</t>
    </rPh>
    <phoneticPr fontId="10"/>
  </si>
  <si>
    <t>週単位</t>
    <rPh sb="0" eb="3">
      <t>シュウタンイ</t>
    </rPh>
    <phoneticPr fontId="10"/>
  </si>
  <si>
    <t>それ以上、または、特に指示しない</t>
    <rPh sb="2" eb="4">
      <t>イジョウ</t>
    </rPh>
    <rPh sb="9" eb="10">
      <t>トク</t>
    </rPh>
    <rPh sb="11" eb="13">
      <t>シジ</t>
    </rPh>
    <phoneticPr fontId="10"/>
  </si>
  <si>
    <t>作業進捗確認</t>
    <phoneticPr fontId="12"/>
  </si>
  <si>
    <t>それ以上、または、確認のしくみがない</t>
    <rPh sb="2" eb="4">
      <t>イジョウ</t>
    </rPh>
    <rPh sb="9" eb="11">
      <t>カクニン</t>
    </rPh>
    <phoneticPr fontId="10"/>
  </si>
  <si>
    <t>小集団活動の実施</t>
    <rPh sb="0" eb="3">
      <t>ショウシュウダン</t>
    </rPh>
    <rPh sb="3" eb="5">
      <t>カツドウ</t>
    </rPh>
    <rPh sb="6" eb="8">
      <t>ジッシ</t>
    </rPh>
    <phoneticPr fontId="10"/>
  </si>
  <si>
    <t>防衛製品に対して小集団活を行っている</t>
    <rPh sb="0" eb="2">
      <t>ボウエイ</t>
    </rPh>
    <rPh sb="2" eb="4">
      <t>セイヒン</t>
    </rPh>
    <rPh sb="5" eb="6">
      <t>タイ</t>
    </rPh>
    <rPh sb="8" eb="11">
      <t>ショウシュウダン</t>
    </rPh>
    <rPh sb="11" eb="12">
      <t>カツ</t>
    </rPh>
    <rPh sb="13" eb="14">
      <t>オコナ</t>
    </rPh>
    <rPh sb="14" eb="15">
      <t>ジッコウ</t>
    </rPh>
    <phoneticPr fontId="10"/>
  </si>
  <si>
    <t>小集団活動を行っている</t>
    <rPh sb="0" eb="3">
      <t>ショウシュウダン</t>
    </rPh>
    <rPh sb="3" eb="5">
      <t>カツドウ</t>
    </rPh>
    <rPh sb="6" eb="7">
      <t>オコナ</t>
    </rPh>
    <rPh sb="7" eb="8">
      <t>ジッコウ</t>
    </rPh>
    <phoneticPr fontId="10"/>
  </si>
  <si>
    <t>活動対象</t>
    <rPh sb="0" eb="2">
      <t>カツドウ</t>
    </rPh>
    <rPh sb="2" eb="4">
      <t>タイショウ</t>
    </rPh>
    <phoneticPr fontId="10"/>
  </si>
  <si>
    <t>小集団活動への参加状況</t>
    <rPh sb="0" eb="3">
      <t>ショウシュウダン</t>
    </rPh>
    <rPh sb="3" eb="5">
      <t>カツドウ</t>
    </rPh>
    <rPh sb="7" eb="9">
      <t>サンカ</t>
    </rPh>
    <rPh sb="9" eb="11">
      <t>ジョウキョウ</t>
    </rPh>
    <phoneticPr fontId="10"/>
  </si>
  <si>
    <t>防衛製品に関わる部署の現場作業者が小集団活動に参加している</t>
    <rPh sb="8" eb="10">
      <t>ブショ</t>
    </rPh>
    <rPh sb="11" eb="13">
      <t>ゲンバ</t>
    </rPh>
    <rPh sb="13" eb="16">
      <t>サギョウシャ</t>
    </rPh>
    <phoneticPr fontId="10"/>
  </si>
  <si>
    <t>防衛製品に関わる部署が参加していない、または、防衛製品に関わる部署の一部の現場作業者が参加している</t>
    <rPh sb="0" eb="2">
      <t>ボウエイ</t>
    </rPh>
    <rPh sb="2" eb="4">
      <t>セイヒン</t>
    </rPh>
    <rPh sb="5" eb="6">
      <t>カカ</t>
    </rPh>
    <rPh sb="8" eb="10">
      <t>ブショ</t>
    </rPh>
    <rPh sb="11" eb="13">
      <t>サンカ</t>
    </rPh>
    <rPh sb="23" eb="25">
      <t>ボウエイ</t>
    </rPh>
    <rPh sb="25" eb="27">
      <t>セイヒン</t>
    </rPh>
    <rPh sb="28" eb="29">
      <t>カカ</t>
    </rPh>
    <rPh sb="31" eb="33">
      <t>ブショ</t>
    </rPh>
    <rPh sb="34" eb="36">
      <t>イチブ</t>
    </rPh>
    <rPh sb="37" eb="39">
      <t>ゲンバ</t>
    </rPh>
    <rPh sb="39" eb="41">
      <t>サギョウ</t>
    </rPh>
    <rPh sb="41" eb="42">
      <t>シャ</t>
    </rPh>
    <rPh sb="43" eb="45">
      <t>サンカ</t>
    </rPh>
    <phoneticPr fontId="10"/>
  </si>
  <si>
    <t>小集団活動活性化のしくみ</t>
    <rPh sb="0" eb="3">
      <t>ショウシュウダン</t>
    </rPh>
    <rPh sb="3" eb="5">
      <t>カツドウ</t>
    </rPh>
    <rPh sb="5" eb="8">
      <t>カッセイカ</t>
    </rPh>
    <phoneticPr fontId="10"/>
  </si>
  <si>
    <t>指導者育成制度がある</t>
    <rPh sb="0" eb="3">
      <t>シドウシャ</t>
    </rPh>
    <rPh sb="3" eb="5">
      <t>イクセイ</t>
    </rPh>
    <rPh sb="5" eb="7">
      <t>セイド</t>
    </rPh>
    <phoneticPr fontId="10"/>
  </si>
  <si>
    <t>表彰制度がある</t>
    <rPh sb="0" eb="2">
      <t>ヒョウショウ</t>
    </rPh>
    <rPh sb="2" eb="4">
      <t>セイド</t>
    </rPh>
    <phoneticPr fontId="10"/>
  </si>
  <si>
    <t>発表大会がある</t>
    <rPh sb="0" eb="2">
      <t>ハッピョウ</t>
    </rPh>
    <rPh sb="2" eb="4">
      <t>タイカイ</t>
    </rPh>
    <phoneticPr fontId="12"/>
  </si>
  <si>
    <t>発表大会がない</t>
    <rPh sb="0" eb="2">
      <t>ハッピョウ</t>
    </rPh>
    <rPh sb="2" eb="4">
      <t>タイカイ</t>
    </rPh>
    <phoneticPr fontId="10"/>
  </si>
  <si>
    <t>周知するしくみがある</t>
    <phoneticPr fontId="10"/>
  </si>
  <si>
    <t>周知するしくみがない</t>
    <rPh sb="0" eb="2">
      <t>シュウチ</t>
    </rPh>
    <phoneticPr fontId="10"/>
  </si>
  <si>
    <t>改善提案制度</t>
    <rPh sb="0" eb="2">
      <t>カイゼン</t>
    </rPh>
    <rPh sb="2" eb="4">
      <t>テイアン</t>
    </rPh>
    <rPh sb="4" eb="6">
      <t>セイド</t>
    </rPh>
    <phoneticPr fontId="12"/>
  </si>
  <si>
    <t>活動実態の有無</t>
    <rPh sb="0" eb="2">
      <t>カツドウ</t>
    </rPh>
    <rPh sb="2" eb="4">
      <t>ジッタイ</t>
    </rPh>
    <rPh sb="5" eb="7">
      <t>ウム</t>
    </rPh>
    <phoneticPr fontId="12"/>
  </si>
  <si>
    <t>改善提案制度の有無</t>
    <rPh sb="0" eb="2">
      <t>カイゼン</t>
    </rPh>
    <rPh sb="2" eb="4">
      <t>テイアン</t>
    </rPh>
    <rPh sb="4" eb="6">
      <t>セイド</t>
    </rPh>
    <rPh sb="7" eb="9">
      <t>ウム</t>
    </rPh>
    <phoneticPr fontId="12"/>
  </si>
  <si>
    <t>改善提案制度のしくみがある</t>
    <rPh sb="0" eb="4">
      <t>カイゼンテイアン</t>
    </rPh>
    <rPh sb="4" eb="6">
      <t>セイド</t>
    </rPh>
    <phoneticPr fontId="2"/>
  </si>
  <si>
    <t>改善提案制度がない</t>
    <rPh sb="0" eb="4">
      <t>カイゼンテイアン</t>
    </rPh>
    <rPh sb="4" eb="6">
      <t>セイド</t>
    </rPh>
    <phoneticPr fontId="28"/>
  </si>
  <si>
    <t>活動目標</t>
    <rPh sb="0" eb="2">
      <t>カツドウ</t>
    </rPh>
    <rPh sb="2" eb="4">
      <t>モクヒョウ</t>
    </rPh>
    <phoneticPr fontId="12"/>
  </si>
  <si>
    <t>改善提案制度の目標（ノルマ）</t>
    <phoneticPr fontId="12"/>
  </si>
  <si>
    <t>提案件数の目標（ノルマ）があり、全員が達成している</t>
    <rPh sb="0" eb="2">
      <t>テイアン</t>
    </rPh>
    <rPh sb="2" eb="4">
      <t>ケンスウ</t>
    </rPh>
    <rPh sb="5" eb="7">
      <t>モクヒョウ</t>
    </rPh>
    <rPh sb="16" eb="18">
      <t>ゼンイン</t>
    </rPh>
    <rPh sb="19" eb="21">
      <t>タッセイ</t>
    </rPh>
    <phoneticPr fontId="2"/>
  </si>
  <si>
    <t>提案件数の目標（ノルマ）がある</t>
    <rPh sb="0" eb="2">
      <t>テイアン</t>
    </rPh>
    <rPh sb="2" eb="4">
      <t>ケンスウ</t>
    </rPh>
    <rPh sb="5" eb="7">
      <t>モクヒョウ</t>
    </rPh>
    <phoneticPr fontId="2"/>
  </si>
  <si>
    <t>提案件数の目標（ノルマ）がない</t>
    <rPh sb="0" eb="2">
      <t>テイアン</t>
    </rPh>
    <rPh sb="2" eb="4">
      <t>ケンスウ</t>
    </rPh>
    <rPh sb="5" eb="7">
      <t>モクヒョウ</t>
    </rPh>
    <phoneticPr fontId="2"/>
  </si>
  <si>
    <t>改善提案制度活性化のしくみ</t>
    <rPh sb="0" eb="2">
      <t>カイゼン</t>
    </rPh>
    <rPh sb="2" eb="4">
      <t>テイアン</t>
    </rPh>
    <rPh sb="4" eb="6">
      <t>セイド</t>
    </rPh>
    <rPh sb="6" eb="9">
      <t>カッセイカ</t>
    </rPh>
    <phoneticPr fontId="10"/>
  </si>
  <si>
    <t>改善提案の評価および表彰の制度がある</t>
    <phoneticPr fontId="12"/>
  </si>
  <si>
    <t>改善提案の評価がある、または、表彰の制度がある</t>
    <rPh sb="0" eb="2">
      <t>カイゼン</t>
    </rPh>
    <rPh sb="2" eb="4">
      <t>テイアン</t>
    </rPh>
    <rPh sb="5" eb="7">
      <t>ヒョウカ</t>
    </rPh>
    <rPh sb="15" eb="17">
      <t>ヒョウショウ</t>
    </rPh>
    <rPh sb="18" eb="20">
      <t>セイド</t>
    </rPh>
    <phoneticPr fontId="12"/>
  </si>
  <si>
    <t>改善提案の評価および表彰の制度がない</t>
    <phoneticPr fontId="12"/>
  </si>
  <si>
    <t>発表大会がある</t>
  </si>
  <si>
    <t>現場マネジメント</t>
    <rPh sb="0" eb="2">
      <t>ゲンバ</t>
    </rPh>
    <phoneticPr fontId="12"/>
  </si>
  <si>
    <t>モチベーション向上</t>
    <rPh sb="7" eb="9">
      <t>コウジョウ</t>
    </rPh>
    <phoneticPr fontId="12"/>
  </si>
  <si>
    <t>５Ｓの実施状況</t>
    <phoneticPr fontId="12"/>
  </si>
  <si>
    <t>チェックシートで評価している</t>
    <phoneticPr fontId="12"/>
  </si>
  <si>
    <t>チェックシートで評価していない</t>
    <rPh sb="8" eb="10">
      <t>ヒョウカ</t>
    </rPh>
    <phoneticPr fontId="12"/>
  </si>
  <si>
    <t>内部監査部門が取締役（会）、または、監査役（会）と連携するために、直接報告を行うしくみ</t>
    <rPh sb="0" eb="2">
      <t>ナイブ</t>
    </rPh>
    <rPh sb="2" eb="4">
      <t>カンサ</t>
    </rPh>
    <rPh sb="4" eb="6">
      <t>ブモン</t>
    </rPh>
    <rPh sb="7" eb="10">
      <t>トリシマリヤク</t>
    </rPh>
    <rPh sb="11" eb="12">
      <t>カイ</t>
    </rPh>
    <rPh sb="18" eb="21">
      <t>カンサヤク</t>
    </rPh>
    <rPh sb="22" eb="23">
      <t>カイ</t>
    </rPh>
    <rPh sb="25" eb="27">
      <t>レンケイ</t>
    </rPh>
    <rPh sb="33" eb="35">
      <t>チョクセツ</t>
    </rPh>
    <rPh sb="35" eb="37">
      <t>ホウコク</t>
    </rPh>
    <rPh sb="38" eb="39">
      <t>オコナ</t>
    </rPh>
    <phoneticPr fontId="10"/>
  </si>
  <si>
    <t>直接報告するしくみがある</t>
    <rPh sb="0" eb="2">
      <t>チョクセツ</t>
    </rPh>
    <rPh sb="2" eb="4">
      <t>ホウコク</t>
    </rPh>
    <phoneticPr fontId="10"/>
  </si>
  <si>
    <t>直接報告するしくみがない</t>
    <rPh sb="0" eb="2">
      <t>チョクセツ</t>
    </rPh>
    <rPh sb="2" eb="4">
      <t>ホウコク</t>
    </rPh>
    <phoneticPr fontId="10"/>
  </si>
  <si>
    <t>外注管理</t>
    <rPh sb="0" eb="2">
      <t>ガイチュウ</t>
    </rPh>
    <rPh sb="2" eb="4">
      <t>カンリ</t>
    </rPh>
    <phoneticPr fontId="10"/>
  </si>
  <si>
    <t>サプライチェーン管理</t>
    <rPh sb="8" eb="10">
      <t>カンリ</t>
    </rPh>
    <phoneticPr fontId="10"/>
  </si>
  <si>
    <t>取引先企業の撤退等に備える具体的な取組を確認できる</t>
    <rPh sb="0" eb="2">
      <t>トリヒキ</t>
    </rPh>
    <rPh sb="2" eb="3">
      <t>サキ</t>
    </rPh>
    <rPh sb="3" eb="5">
      <t>キギョウ</t>
    </rPh>
    <rPh sb="6" eb="8">
      <t>テッタイ</t>
    </rPh>
    <rPh sb="8" eb="9">
      <t>トウ</t>
    </rPh>
    <rPh sb="10" eb="11">
      <t>ソナ</t>
    </rPh>
    <rPh sb="13" eb="16">
      <t>グタイテキ</t>
    </rPh>
    <rPh sb="17" eb="19">
      <t>トリクミ</t>
    </rPh>
    <rPh sb="20" eb="22">
      <t>カクニン</t>
    </rPh>
    <phoneticPr fontId="2"/>
  </si>
  <si>
    <t>具体的な取組を確認できない</t>
    <rPh sb="0" eb="3">
      <t>グタイテキ</t>
    </rPh>
    <rPh sb="4" eb="6">
      <t>トリクミ</t>
    </rPh>
    <rPh sb="7" eb="9">
      <t>カクニン</t>
    </rPh>
    <phoneticPr fontId="2"/>
  </si>
  <si>
    <t>QCDの全てにおいて具体的な取組を確認できる</t>
    <rPh sb="4" eb="5">
      <t>スベ</t>
    </rPh>
    <rPh sb="10" eb="13">
      <t>グタイテキ</t>
    </rPh>
    <rPh sb="14" eb="16">
      <t>トリクミ</t>
    </rPh>
    <rPh sb="17" eb="19">
      <t>カクニン</t>
    </rPh>
    <phoneticPr fontId="2"/>
  </si>
  <si>
    <t>QCDのいずれかにおいて具体的な取組を確認できる</t>
  </si>
  <si>
    <t>確認できない</t>
    <rPh sb="0" eb="2">
      <t>カクニン</t>
    </rPh>
    <phoneticPr fontId="2"/>
  </si>
  <si>
    <t>全工程、全作業で整備している</t>
    <rPh sb="0" eb="3">
      <t>ゼンコウテイ</t>
    </rPh>
    <rPh sb="4" eb="5">
      <t>ゼン</t>
    </rPh>
    <rPh sb="5" eb="7">
      <t>サギョウ</t>
    </rPh>
    <rPh sb="8" eb="10">
      <t>セイビ</t>
    </rPh>
    <phoneticPr fontId="12"/>
  </si>
  <si>
    <t>（５／６）</t>
    <phoneticPr fontId="12"/>
  </si>
  <si>
    <t>（６／６）</t>
    <phoneticPr fontId="12"/>
  </si>
  <si>
    <t>（４／６）</t>
    <phoneticPr fontId="12"/>
  </si>
  <si>
    <t>（３／６）</t>
    <phoneticPr fontId="12"/>
  </si>
  <si>
    <t>（２／６）</t>
    <phoneticPr fontId="12"/>
  </si>
  <si>
    <t>別表</t>
    <rPh sb="0" eb="2">
      <t>ベッピョウ</t>
    </rPh>
    <phoneticPr fontId="12"/>
  </si>
  <si>
    <t>流出不適合件数実績が契約件数に対して9.4％を超過</t>
    <rPh sb="0" eb="2">
      <t>リュウシュツ</t>
    </rPh>
    <rPh sb="2" eb="5">
      <t>フテキゴウ</t>
    </rPh>
    <rPh sb="5" eb="7">
      <t>ケンスウ</t>
    </rPh>
    <rPh sb="7" eb="9">
      <t>ジッセキ</t>
    </rPh>
    <rPh sb="10" eb="12">
      <t>ケイヤク</t>
    </rPh>
    <rPh sb="12" eb="14">
      <t>ケンスウ</t>
    </rPh>
    <rPh sb="15" eb="16">
      <t>タイ</t>
    </rPh>
    <rPh sb="23" eb="25">
      <t>チョウカ</t>
    </rPh>
    <phoneticPr fontId="31"/>
  </si>
  <si>
    <t>流出不適合件数実績が契約件数に対して4.7％以上～9.4％以下</t>
    <rPh sb="0" eb="2">
      <t>リュウシュツ</t>
    </rPh>
    <rPh sb="2" eb="5">
      <t>フテキゴウ</t>
    </rPh>
    <rPh sb="5" eb="7">
      <t>ケンスウ</t>
    </rPh>
    <rPh sb="7" eb="9">
      <t>ジッセキ</t>
    </rPh>
    <rPh sb="10" eb="12">
      <t>ケイヤク</t>
    </rPh>
    <rPh sb="12" eb="14">
      <t>ケンスウ</t>
    </rPh>
    <rPh sb="15" eb="16">
      <t>タイ</t>
    </rPh>
    <rPh sb="22" eb="24">
      <t>イジョウ</t>
    </rPh>
    <rPh sb="29" eb="31">
      <t>イカ</t>
    </rPh>
    <phoneticPr fontId="31"/>
  </si>
  <si>
    <t>流出不適合件数実績が契約件数に対して0.1％以上～4.7％未満</t>
    <rPh sb="0" eb="2">
      <t>リュウシュツ</t>
    </rPh>
    <rPh sb="2" eb="5">
      <t>フテキゴウ</t>
    </rPh>
    <rPh sb="5" eb="7">
      <t>ケンスウ</t>
    </rPh>
    <rPh sb="7" eb="9">
      <t>ジッセキ</t>
    </rPh>
    <rPh sb="10" eb="12">
      <t>ケイヤク</t>
    </rPh>
    <rPh sb="12" eb="14">
      <t>ケンスウ</t>
    </rPh>
    <rPh sb="15" eb="16">
      <t>タイ</t>
    </rPh>
    <rPh sb="22" eb="24">
      <t>イジョウ</t>
    </rPh>
    <rPh sb="29" eb="31">
      <t>ミマン</t>
    </rPh>
    <phoneticPr fontId="31"/>
  </si>
  <si>
    <t>流出不適合件数実績が契約件数に対して0.1％以上～0.7％未満</t>
    <rPh sb="0" eb="2">
      <t>リュウシュツ</t>
    </rPh>
    <rPh sb="2" eb="5">
      <t>フテキゴウ</t>
    </rPh>
    <rPh sb="5" eb="7">
      <t>ケンスウ</t>
    </rPh>
    <rPh sb="7" eb="9">
      <t>ジッセキ</t>
    </rPh>
    <rPh sb="10" eb="12">
      <t>ケイヤク</t>
    </rPh>
    <rPh sb="12" eb="14">
      <t>ケンスウ</t>
    </rPh>
    <rPh sb="15" eb="16">
      <t>タイ</t>
    </rPh>
    <rPh sb="22" eb="24">
      <t>イジョウ</t>
    </rPh>
    <rPh sb="29" eb="31">
      <t>ミマン</t>
    </rPh>
    <phoneticPr fontId="31"/>
  </si>
  <si>
    <t>流出不適合件数実績が契約件数に対して0.7％以上～1.4％以下</t>
    <rPh sb="0" eb="2">
      <t>リュウシュツ</t>
    </rPh>
    <rPh sb="2" eb="5">
      <t>フテキゴウ</t>
    </rPh>
    <rPh sb="5" eb="7">
      <t>ケンスウ</t>
    </rPh>
    <rPh sb="7" eb="9">
      <t>ジッセキ</t>
    </rPh>
    <rPh sb="10" eb="12">
      <t>ケイヤク</t>
    </rPh>
    <rPh sb="12" eb="14">
      <t>ケンスウ</t>
    </rPh>
    <rPh sb="15" eb="16">
      <t>タイ</t>
    </rPh>
    <rPh sb="22" eb="24">
      <t>イジョウ</t>
    </rPh>
    <rPh sb="29" eb="31">
      <t>イカ</t>
    </rPh>
    <phoneticPr fontId="31"/>
  </si>
  <si>
    <t>流出不適合件数実績が契約件数に対して1.4％を超過</t>
    <rPh sb="0" eb="2">
      <t>リュウシュツ</t>
    </rPh>
    <rPh sb="2" eb="5">
      <t>フテキゴウ</t>
    </rPh>
    <rPh sb="5" eb="7">
      <t>ケンスウ</t>
    </rPh>
    <rPh sb="7" eb="9">
      <t>ジッセキ</t>
    </rPh>
    <rPh sb="10" eb="12">
      <t>ケイヤク</t>
    </rPh>
    <rPh sb="12" eb="14">
      <t>ケンスウ</t>
    </rPh>
    <rPh sb="15" eb="16">
      <t>タイ</t>
    </rPh>
    <rPh sb="23" eb="25">
      <t>チョウカ</t>
    </rPh>
    <phoneticPr fontId="31"/>
  </si>
  <si>
    <t>納期遅延件数実績が契約件数に対して0.1％以上2.8％未満</t>
    <rPh sb="0" eb="2">
      <t>ノウキ</t>
    </rPh>
    <rPh sb="2" eb="4">
      <t>チエン</t>
    </rPh>
    <rPh sb="4" eb="6">
      <t>ケンスウ</t>
    </rPh>
    <rPh sb="6" eb="8">
      <t>ジッセキ</t>
    </rPh>
    <rPh sb="9" eb="11">
      <t>ケイヤク</t>
    </rPh>
    <rPh sb="11" eb="13">
      <t>ケンスウ</t>
    </rPh>
    <rPh sb="14" eb="15">
      <t>タイ</t>
    </rPh>
    <rPh sb="21" eb="23">
      <t>イジョウ</t>
    </rPh>
    <rPh sb="27" eb="29">
      <t>ミマン</t>
    </rPh>
    <phoneticPr fontId="10"/>
  </si>
  <si>
    <t>納期遅延件数実績が契約件数に対して2.8％以上5.6％以下</t>
    <rPh sb="0" eb="2">
      <t>ノウキ</t>
    </rPh>
    <rPh sb="2" eb="4">
      <t>チエン</t>
    </rPh>
    <rPh sb="4" eb="6">
      <t>ケンスウ</t>
    </rPh>
    <rPh sb="6" eb="8">
      <t>ジッセキ</t>
    </rPh>
    <rPh sb="9" eb="11">
      <t>ケイヤク</t>
    </rPh>
    <rPh sb="11" eb="13">
      <t>ケンスウ</t>
    </rPh>
    <rPh sb="14" eb="15">
      <t>タイ</t>
    </rPh>
    <rPh sb="21" eb="23">
      <t>イジョウ</t>
    </rPh>
    <rPh sb="27" eb="29">
      <t>イカ</t>
    </rPh>
    <phoneticPr fontId="10"/>
  </si>
  <si>
    <t>納期遅延件数実績が契約件数に対して5.6％を超過</t>
    <rPh sb="0" eb="2">
      <t>ノウキ</t>
    </rPh>
    <rPh sb="2" eb="4">
      <t>チエン</t>
    </rPh>
    <rPh sb="4" eb="6">
      <t>ケンスウ</t>
    </rPh>
    <rPh sb="6" eb="8">
      <t>ジッセキ</t>
    </rPh>
    <rPh sb="9" eb="11">
      <t>ケイヤク</t>
    </rPh>
    <rPh sb="11" eb="13">
      <t>ケンスウ</t>
    </rPh>
    <rPh sb="14" eb="15">
      <t>タイ</t>
    </rPh>
    <rPh sb="22" eb="24">
      <t>チョウカ</t>
    </rPh>
    <phoneticPr fontId="10"/>
  </si>
  <si>
    <t>納期遅延件数実績が契約件数に対して0.1％以上～0.7％未満</t>
    <rPh sb="0" eb="2">
      <t>ノウキ</t>
    </rPh>
    <rPh sb="2" eb="4">
      <t>チエン</t>
    </rPh>
    <rPh sb="4" eb="6">
      <t>ケンスウ</t>
    </rPh>
    <rPh sb="6" eb="8">
      <t>ジッセキ</t>
    </rPh>
    <rPh sb="9" eb="11">
      <t>ケイヤク</t>
    </rPh>
    <rPh sb="11" eb="13">
      <t>ケンスウ</t>
    </rPh>
    <rPh sb="14" eb="15">
      <t>タイ</t>
    </rPh>
    <rPh sb="21" eb="23">
      <t>イジョウ</t>
    </rPh>
    <rPh sb="28" eb="30">
      <t>ミマン</t>
    </rPh>
    <phoneticPr fontId="10"/>
  </si>
  <si>
    <t>納期遅延件数実績が契約件数に対して0.7％以上～1.4％以下</t>
    <rPh sb="0" eb="2">
      <t>ノウキ</t>
    </rPh>
    <rPh sb="2" eb="4">
      <t>チエン</t>
    </rPh>
    <rPh sb="4" eb="6">
      <t>ケンスウ</t>
    </rPh>
    <rPh sb="6" eb="8">
      <t>ジッセキ</t>
    </rPh>
    <rPh sb="9" eb="11">
      <t>ケイヤク</t>
    </rPh>
    <rPh sb="11" eb="13">
      <t>ケンスウ</t>
    </rPh>
    <rPh sb="14" eb="15">
      <t>タイ</t>
    </rPh>
    <rPh sb="21" eb="23">
      <t>イジョウ</t>
    </rPh>
    <rPh sb="28" eb="30">
      <t>イカ</t>
    </rPh>
    <phoneticPr fontId="10"/>
  </si>
  <si>
    <t>納期遅延件数実績が契約件数に対して1.4％を超過</t>
    <rPh sb="0" eb="2">
      <t>ノウキ</t>
    </rPh>
    <rPh sb="2" eb="4">
      <t>チエン</t>
    </rPh>
    <rPh sb="4" eb="6">
      <t>ケンスウ</t>
    </rPh>
    <rPh sb="6" eb="8">
      <t>ジッセキ</t>
    </rPh>
    <rPh sb="9" eb="11">
      <t>ケイヤク</t>
    </rPh>
    <rPh sb="11" eb="13">
      <t>ケンスウ</t>
    </rPh>
    <rPh sb="14" eb="15">
      <t>タイ</t>
    </rPh>
    <phoneticPr fontId="10"/>
  </si>
  <si>
    <t>教育研修制度があり、対象者に対する内容を規定している</t>
    <phoneticPr fontId="12"/>
  </si>
  <si>
    <t>教育研修制度はあるが対象者に対する内容を規定していない、または、制度がない</t>
    <rPh sb="14" eb="15">
      <t>タイ</t>
    </rPh>
    <rPh sb="20" eb="22">
      <t>キテイ</t>
    </rPh>
    <phoneticPr fontId="12"/>
  </si>
  <si>
    <t>計画はあるが教育を行っていない、または、計画がない</t>
    <rPh sb="6" eb="8">
      <t>キョウイク</t>
    </rPh>
    <phoneticPr fontId="12"/>
  </si>
  <si>
    <t>計画があり、運用している</t>
    <rPh sb="0" eb="2">
      <t>ケイカク</t>
    </rPh>
    <rPh sb="6" eb="8">
      <t>ウンヨウ</t>
    </rPh>
    <phoneticPr fontId="10"/>
  </si>
  <si>
    <t>計画はあるが運用していない、または、計画がない</t>
    <rPh sb="0" eb="2">
      <t>ケイカク</t>
    </rPh>
    <rPh sb="6" eb="8">
      <t>ウンヨウ</t>
    </rPh>
    <rPh sb="18" eb="20">
      <t>ケイカク</t>
    </rPh>
    <phoneticPr fontId="10"/>
  </si>
  <si>
    <t>具体的な活動を進捗管理している</t>
    <rPh sb="0" eb="3">
      <t>グタイテキ</t>
    </rPh>
    <rPh sb="4" eb="6">
      <t>カツドウ</t>
    </rPh>
    <rPh sb="7" eb="9">
      <t>シンチョク</t>
    </rPh>
    <rPh sb="9" eb="11">
      <t>カンリ</t>
    </rPh>
    <phoneticPr fontId="10"/>
  </si>
  <si>
    <t>具体的な活動を進捗管理していない</t>
    <rPh sb="0" eb="3">
      <t>グタイテキ</t>
    </rPh>
    <rPh sb="4" eb="6">
      <t>カツドウ</t>
    </rPh>
    <rPh sb="7" eb="9">
      <t>シンチョク</t>
    </rPh>
    <rPh sb="9" eb="11">
      <t>カンリ</t>
    </rPh>
    <phoneticPr fontId="10"/>
  </si>
  <si>
    <t>重要工程を現場や各種帳票に明示しており、加工条件も定めている</t>
    <rPh sb="20" eb="22">
      <t>カコウ</t>
    </rPh>
    <rPh sb="22" eb="24">
      <t>ジョウケン</t>
    </rPh>
    <rPh sb="25" eb="26">
      <t>サダ</t>
    </rPh>
    <phoneticPr fontId="12"/>
  </si>
  <si>
    <t>重要工程の明示、または、加工条件の設定のいずれかをしている</t>
    <rPh sb="17" eb="19">
      <t>セッテイ</t>
    </rPh>
    <phoneticPr fontId="12"/>
  </si>
  <si>
    <t>重要工程としての明示も加工条件の設定もしていない</t>
    <rPh sb="16" eb="18">
      <t>セッテイ</t>
    </rPh>
    <phoneticPr fontId="12"/>
  </si>
  <si>
    <t>不適合発生時の対応者及び方法を書面で明確にしている</t>
    <rPh sb="0" eb="3">
      <t>フテキゴウ</t>
    </rPh>
    <rPh sb="3" eb="5">
      <t>ハッセイ</t>
    </rPh>
    <rPh sb="5" eb="6">
      <t>ジ</t>
    </rPh>
    <rPh sb="7" eb="9">
      <t>タイオウ</t>
    </rPh>
    <rPh sb="9" eb="10">
      <t>シャ</t>
    </rPh>
    <rPh sb="10" eb="11">
      <t>オヨ</t>
    </rPh>
    <rPh sb="12" eb="14">
      <t>ホウホウ</t>
    </rPh>
    <rPh sb="15" eb="17">
      <t>ショメン</t>
    </rPh>
    <rPh sb="18" eb="20">
      <t>メイカク</t>
    </rPh>
    <phoneticPr fontId="10"/>
  </si>
  <si>
    <t>不適合発生時の対応者及び方法を書面で明確にしていない</t>
    <rPh sb="0" eb="3">
      <t>フテキゴウ</t>
    </rPh>
    <rPh sb="3" eb="5">
      <t>ハッセイ</t>
    </rPh>
    <rPh sb="5" eb="6">
      <t>ジ</t>
    </rPh>
    <rPh sb="7" eb="9">
      <t>タイオウ</t>
    </rPh>
    <rPh sb="9" eb="10">
      <t>シャ</t>
    </rPh>
    <rPh sb="10" eb="11">
      <t>オヨ</t>
    </rPh>
    <rPh sb="12" eb="14">
      <t>ホウホウ</t>
    </rPh>
    <rPh sb="15" eb="17">
      <t>ショメン</t>
    </rPh>
    <rPh sb="18" eb="20">
      <t>メイカク</t>
    </rPh>
    <phoneticPr fontId="10"/>
  </si>
  <si>
    <t>投資を伴うコスト低減活動のうち、投資額以上の効果（低減額、低減見込み額）を確認できる</t>
    <rPh sb="0" eb="2">
      <t>トウシ</t>
    </rPh>
    <rPh sb="3" eb="4">
      <t>トモナ</t>
    </rPh>
    <rPh sb="8" eb="10">
      <t>テイゲン</t>
    </rPh>
    <rPh sb="10" eb="12">
      <t>カツドウ</t>
    </rPh>
    <rPh sb="16" eb="18">
      <t>トウシ</t>
    </rPh>
    <rPh sb="18" eb="19">
      <t>ガク</t>
    </rPh>
    <rPh sb="19" eb="21">
      <t>イジョウ</t>
    </rPh>
    <rPh sb="22" eb="24">
      <t>コウカ</t>
    </rPh>
    <rPh sb="25" eb="27">
      <t>テイゲン</t>
    </rPh>
    <rPh sb="27" eb="28">
      <t>ガク</t>
    </rPh>
    <rPh sb="29" eb="31">
      <t>テイゲン</t>
    </rPh>
    <rPh sb="31" eb="33">
      <t>ミコ</t>
    </rPh>
    <rPh sb="34" eb="35">
      <t>ガク</t>
    </rPh>
    <rPh sb="37" eb="39">
      <t>カクニン</t>
    </rPh>
    <phoneticPr fontId="34"/>
  </si>
  <si>
    <t>投資を伴うコスト低減活動がない、または、投資額以上の効果を確認できない</t>
    <rPh sb="0" eb="2">
      <t>トウシ</t>
    </rPh>
    <rPh sb="3" eb="4">
      <t>トモナ</t>
    </rPh>
    <rPh sb="8" eb="10">
      <t>テイゲン</t>
    </rPh>
    <rPh sb="10" eb="12">
      <t>カツドウ</t>
    </rPh>
    <rPh sb="20" eb="22">
      <t>トウシ</t>
    </rPh>
    <rPh sb="22" eb="23">
      <t>ガク</t>
    </rPh>
    <rPh sb="23" eb="25">
      <t>イジョウ</t>
    </rPh>
    <rPh sb="26" eb="28">
      <t>コウカ</t>
    </rPh>
    <rPh sb="29" eb="31">
      <t>カクニン</t>
    </rPh>
    <phoneticPr fontId="32"/>
  </si>
  <si>
    <t>防衛製品に対する具体的な成果を確認できる</t>
    <rPh sb="0" eb="2">
      <t>ボウエイ</t>
    </rPh>
    <rPh sb="2" eb="4">
      <t>セイヒン</t>
    </rPh>
    <rPh sb="5" eb="6">
      <t>タイ</t>
    </rPh>
    <rPh sb="8" eb="11">
      <t>グタイテキ</t>
    </rPh>
    <rPh sb="12" eb="14">
      <t>セイカ</t>
    </rPh>
    <rPh sb="15" eb="17">
      <t>カクニン</t>
    </rPh>
    <phoneticPr fontId="12"/>
  </si>
  <si>
    <t>防衛製品に対する具体的な成果を確認できない</t>
    <phoneticPr fontId="12"/>
  </si>
  <si>
    <t>スキル確認のしくみはあるが、実施の記録を確認できない</t>
    <phoneticPr fontId="12"/>
  </si>
  <si>
    <t>区画線を引いており、はみ出しがない</t>
    <phoneticPr fontId="12"/>
  </si>
  <si>
    <t>区画線を引いていない、または、はみ出しがある</t>
    <rPh sb="0" eb="3">
      <t>クカクセン</t>
    </rPh>
    <rPh sb="4" eb="5">
      <t>ヒ</t>
    </rPh>
    <rPh sb="17" eb="18">
      <t>ダ</t>
    </rPh>
    <phoneticPr fontId="12"/>
  </si>
  <si>
    <t>防衛製品を改善提案制度の対象としている</t>
    <rPh sb="0" eb="4">
      <t>ボウエイセイヒン</t>
    </rPh>
    <rPh sb="5" eb="11">
      <t>カイゼンテイアンセイド</t>
    </rPh>
    <rPh sb="12" eb="14">
      <t>タイショウ</t>
    </rPh>
    <phoneticPr fontId="2"/>
  </si>
  <si>
    <t>置き場を明示している</t>
    <phoneticPr fontId="12"/>
  </si>
  <si>
    <t>置き場を明示していない</t>
    <rPh sb="0" eb="1">
      <t>オ</t>
    </rPh>
    <rPh sb="2" eb="3">
      <t>バ</t>
    </rPh>
    <rPh sb="4" eb="6">
      <t>メイジ</t>
    </rPh>
    <phoneticPr fontId="12"/>
  </si>
  <si>
    <t>５Ｓ活動の時間を決めており、その通りに活動している</t>
    <phoneticPr fontId="12"/>
  </si>
  <si>
    <t>５Ｓ活動の時間を決めていない、または、その通りに活動していない</t>
    <phoneticPr fontId="12"/>
  </si>
  <si>
    <t>５Sの改善や活動事例を掲示している（パトロール指摘事項の改善も可）</t>
    <phoneticPr fontId="12"/>
  </si>
  <si>
    <t>５Sの改善や活動事例を掲示していない</t>
    <phoneticPr fontId="12"/>
  </si>
  <si>
    <t>運用規定を整備している</t>
    <rPh sb="0" eb="2">
      <t>ウンヨウ</t>
    </rPh>
    <rPh sb="2" eb="4">
      <t>キテイ</t>
    </rPh>
    <rPh sb="5" eb="7">
      <t>セイビ</t>
    </rPh>
    <phoneticPr fontId="10"/>
  </si>
  <si>
    <t>運用規定を整備していない</t>
    <rPh sb="0" eb="2">
      <t>ウンヨウ</t>
    </rPh>
    <rPh sb="2" eb="4">
      <t>キテイ</t>
    </rPh>
    <rPh sb="5" eb="7">
      <t>セイビ</t>
    </rPh>
    <phoneticPr fontId="10"/>
  </si>
  <si>
    <t>体制を整備している</t>
    <rPh sb="0" eb="2">
      <t>タイセイ</t>
    </rPh>
    <rPh sb="3" eb="5">
      <t>セイビ</t>
    </rPh>
    <phoneticPr fontId="10"/>
  </si>
  <si>
    <t>体制を整備していない</t>
    <rPh sb="0" eb="2">
      <t>タイセイ</t>
    </rPh>
    <rPh sb="3" eb="5">
      <t>セイビ</t>
    </rPh>
    <phoneticPr fontId="10"/>
  </si>
  <si>
    <t>行動規範を整備している</t>
    <rPh sb="0" eb="2">
      <t>コウドウ</t>
    </rPh>
    <rPh sb="2" eb="4">
      <t>キハン</t>
    </rPh>
    <rPh sb="5" eb="7">
      <t>セイビ</t>
    </rPh>
    <phoneticPr fontId="10"/>
  </si>
  <si>
    <t>行動規範を整備していない</t>
    <rPh sb="0" eb="2">
      <t>コウドウ</t>
    </rPh>
    <rPh sb="2" eb="4">
      <t>キハン</t>
    </rPh>
    <rPh sb="5" eb="7">
      <t>セイビ</t>
    </rPh>
    <phoneticPr fontId="10"/>
  </si>
  <si>
    <t>すぐに情報を取り出せるよう整備している</t>
    <rPh sb="3" eb="5">
      <t>ジョウホウ</t>
    </rPh>
    <rPh sb="6" eb="7">
      <t>ト</t>
    </rPh>
    <rPh sb="8" eb="9">
      <t>ダ</t>
    </rPh>
    <rPh sb="13" eb="15">
      <t>セイビ</t>
    </rPh>
    <phoneticPr fontId="12"/>
  </si>
  <si>
    <t>整備していない、または、情報をすぐに取り出せず活用できない</t>
    <rPh sb="0" eb="2">
      <t>セイビ</t>
    </rPh>
    <rPh sb="12" eb="14">
      <t>ジョウホウ</t>
    </rPh>
    <rPh sb="18" eb="19">
      <t>ト</t>
    </rPh>
    <rPh sb="20" eb="21">
      <t>ダ</t>
    </rPh>
    <rPh sb="23" eb="25">
      <t>カツヨウ</t>
    </rPh>
    <phoneticPr fontId="12"/>
  </si>
  <si>
    <t>急所と作業時間をいずれも記載している</t>
    <phoneticPr fontId="12"/>
  </si>
  <si>
    <t>急所、または、作業時間のいずれかを記載している</t>
    <phoneticPr fontId="12"/>
  </si>
  <si>
    <t>いずれも記載していない</t>
    <phoneticPr fontId="12"/>
  </si>
  <si>
    <t>処置で終わり、再発防止対策をしていない、または、しくみがない</t>
    <rPh sb="0" eb="2">
      <t>ショチ</t>
    </rPh>
    <rPh sb="3" eb="4">
      <t>オ</t>
    </rPh>
    <rPh sb="7" eb="9">
      <t>サイハツ</t>
    </rPh>
    <rPh sb="9" eb="11">
      <t>ボウシ</t>
    </rPh>
    <rPh sb="11" eb="13">
      <t>タイサク</t>
    </rPh>
    <phoneticPr fontId="10"/>
  </si>
  <si>
    <t>再発防止対策から標準化まで行うしくみにしている</t>
    <rPh sb="0" eb="2">
      <t>サイハツ</t>
    </rPh>
    <rPh sb="2" eb="4">
      <t>ボウシ</t>
    </rPh>
    <rPh sb="4" eb="6">
      <t>タイサク</t>
    </rPh>
    <rPh sb="8" eb="11">
      <t>ヒョウジュンカ</t>
    </rPh>
    <rPh sb="13" eb="14">
      <t>オコナ</t>
    </rPh>
    <phoneticPr fontId="10"/>
  </si>
  <si>
    <t>納期遅延件数実績が過去３年１件以上、かつ、納期遅延件数実績が契約件数に対して減少傾向にない</t>
    <rPh sb="0" eb="2">
      <t>ノウキ</t>
    </rPh>
    <rPh sb="2" eb="4">
      <t>チエン</t>
    </rPh>
    <rPh sb="4" eb="6">
      <t>ケンスウ</t>
    </rPh>
    <rPh sb="6" eb="8">
      <t>ジッセキ</t>
    </rPh>
    <rPh sb="9" eb="11">
      <t>カコ</t>
    </rPh>
    <rPh sb="12" eb="13">
      <t>ネン</t>
    </rPh>
    <rPh sb="14" eb="15">
      <t>ケン</t>
    </rPh>
    <rPh sb="15" eb="17">
      <t>イジョウ</t>
    </rPh>
    <rPh sb="21" eb="23">
      <t>ノウキ</t>
    </rPh>
    <rPh sb="23" eb="25">
      <t>チエン</t>
    </rPh>
    <rPh sb="25" eb="27">
      <t>ケンスウ</t>
    </rPh>
    <rPh sb="27" eb="29">
      <t>ジッセキ</t>
    </rPh>
    <rPh sb="30" eb="32">
      <t>ケイヤク</t>
    </rPh>
    <rPh sb="32" eb="34">
      <t>ケンスウ</t>
    </rPh>
    <rPh sb="35" eb="36">
      <t>タイ</t>
    </rPh>
    <rPh sb="38" eb="40">
      <t>ゲンショウ</t>
    </rPh>
    <rPh sb="40" eb="42">
      <t>ケイコウ</t>
    </rPh>
    <phoneticPr fontId="31"/>
  </si>
  <si>
    <t>流出不適合件数実績が過去３年１件以上、かつ、流出不適合件数実績が契約件数に対して減少傾向にない</t>
    <rPh sb="0" eb="2">
      <t>リュウシュツ</t>
    </rPh>
    <rPh sb="2" eb="5">
      <t>フテキゴウ</t>
    </rPh>
    <rPh sb="5" eb="7">
      <t>ケンスウ</t>
    </rPh>
    <rPh sb="7" eb="9">
      <t>ジッセキ</t>
    </rPh>
    <rPh sb="10" eb="12">
      <t>カコ</t>
    </rPh>
    <rPh sb="13" eb="14">
      <t>ネン</t>
    </rPh>
    <rPh sb="15" eb="16">
      <t>ケン</t>
    </rPh>
    <rPh sb="16" eb="18">
      <t>イジョウ</t>
    </rPh>
    <rPh sb="22" eb="24">
      <t>リュウシュツ</t>
    </rPh>
    <rPh sb="24" eb="27">
      <t>フテキゴウ</t>
    </rPh>
    <rPh sb="27" eb="29">
      <t>ケンスウ</t>
    </rPh>
    <rPh sb="29" eb="31">
      <t>ジッセキ</t>
    </rPh>
    <rPh sb="32" eb="34">
      <t>ケイヤク</t>
    </rPh>
    <rPh sb="34" eb="36">
      <t>ケンスウ</t>
    </rPh>
    <rPh sb="37" eb="38">
      <t>タイ</t>
    </rPh>
    <rPh sb="40" eb="42">
      <t>ゲンショウ</t>
    </rPh>
    <rPh sb="42" eb="44">
      <t>ケイコウ</t>
    </rPh>
    <phoneticPr fontId="31"/>
  </si>
  <si>
    <t>教育のしくみ</t>
    <phoneticPr fontId="12"/>
  </si>
  <si>
    <t>（データの正確性や品質を確保するプロセス）</t>
    <phoneticPr fontId="12"/>
  </si>
  <si>
    <t>前例実績原価の提供</t>
    <rPh sb="0" eb="2">
      <t>ゼンレイ</t>
    </rPh>
    <rPh sb="2" eb="4">
      <t>ジッセキ</t>
    </rPh>
    <rPh sb="4" eb="6">
      <t>ゲンカ</t>
    </rPh>
    <rPh sb="7" eb="9">
      <t>テイキョウ</t>
    </rPh>
    <phoneticPr fontId="12"/>
  </si>
  <si>
    <t>前例実績原価提供拒否の実例の有無</t>
    <rPh sb="0" eb="2">
      <t>ゼンレイ</t>
    </rPh>
    <rPh sb="2" eb="4">
      <t>ジッセキ</t>
    </rPh>
    <rPh sb="4" eb="6">
      <t>ゲンカ</t>
    </rPh>
    <rPh sb="6" eb="8">
      <t>テイキョウ</t>
    </rPh>
    <rPh sb="8" eb="10">
      <t>キョヒ</t>
    </rPh>
    <rPh sb="11" eb="13">
      <t>ジツレイ</t>
    </rPh>
    <rPh sb="14" eb="16">
      <t>ウム</t>
    </rPh>
    <phoneticPr fontId="12"/>
  </si>
  <si>
    <r>
      <rPr>
        <sz val="11"/>
        <rFont val="Meiryo UI"/>
        <family val="3"/>
        <charset val="128"/>
      </rPr>
      <t>コスト低減活動による低減額が総原価に対して</t>
    </r>
    <r>
      <rPr>
        <sz val="11"/>
        <color rgb="FFFF0000"/>
        <rFont val="Meiryo UI"/>
        <family val="3"/>
        <charset val="128"/>
      </rPr>
      <t>0.30％以上0.40％未満</t>
    </r>
    <rPh sb="33" eb="35">
      <t>ミマン</t>
    </rPh>
    <phoneticPr fontId="33"/>
  </si>
  <si>
    <r>
      <rPr>
        <sz val="11"/>
        <rFont val="Meiryo UI"/>
        <family val="3"/>
        <charset val="128"/>
      </rPr>
      <t>コスト低減活動による低減額が総原価に対して</t>
    </r>
    <r>
      <rPr>
        <sz val="11"/>
        <color rgb="FFFF0000"/>
        <rFont val="Meiryo UI"/>
        <family val="3"/>
        <charset val="128"/>
      </rPr>
      <t>0.20％以上0.30％未満</t>
    </r>
    <rPh sb="33" eb="35">
      <t>ミマン</t>
    </rPh>
    <phoneticPr fontId="33"/>
  </si>
  <si>
    <r>
      <rPr>
        <sz val="11"/>
        <rFont val="Meiryo UI"/>
        <family val="3"/>
        <charset val="128"/>
      </rPr>
      <t>コスト低減活動による低減額が総原価に対して</t>
    </r>
    <r>
      <rPr>
        <sz val="11"/>
        <color rgb="FFFF0000"/>
        <rFont val="Meiryo UI"/>
        <family val="3"/>
        <charset val="128"/>
      </rPr>
      <t>0.10％以上0.20％未満</t>
    </r>
    <rPh sb="33" eb="35">
      <t>ミマン</t>
    </rPh>
    <phoneticPr fontId="33"/>
  </si>
  <si>
    <r>
      <rPr>
        <sz val="11"/>
        <rFont val="Meiryo UI"/>
        <family val="3"/>
        <charset val="128"/>
      </rPr>
      <t>コスト低減活動による低減額が総原価に対して</t>
    </r>
    <r>
      <rPr>
        <sz val="11"/>
        <color rgb="FFFF0000"/>
        <rFont val="Meiryo UI"/>
        <family val="3"/>
        <charset val="128"/>
      </rPr>
      <t>0.05％以上0.10％未満</t>
    </r>
    <rPh sb="33" eb="35">
      <t>ミマン</t>
    </rPh>
    <phoneticPr fontId="33"/>
  </si>
  <si>
    <r>
      <rPr>
        <sz val="11"/>
        <rFont val="Meiryo UI"/>
        <family val="3"/>
        <charset val="128"/>
      </rPr>
      <t>コスト低減活動による低減額が総原価に対して</t>
    </r>
    <r>
      <rPr>
        <sz val="11"/>
        <color rgb="FFFF0000"/>
        <rFont val="Meiryo UI"/>
        <family val="3"/>
        <charset val="128"/>
      </rPr>
      <t>0.025％以上0.05％未満</t>
    </r>
    <rPh sb="34" eb="36">
      <t>ミマン</t>
    </rPh>
    <phoneticPr fontId="33"/>
  </si>
  <si>
    <r>
      <rPr>
        <sz val="11"/>
        <rFont val="Meiryo UI"/>
        <family val="3"/>
        <charset val="128"/>
      </rPr>
      <t>コスト低減活動による低減額が総原価に対して</t>
    </r>
    <r>
      <rPr>
        <sz val="11"/>
        <color rgb="FFFF0000"/>
        <rFont val="Meiryo UI"/>
        <family val="3"/>
        <charset val="128"/>
      </rPr>
      <t>0.01％以上0.025％未満</t>
    </r>
    <rPh sb="34" eb="36">
      <t>ミマン</t>
    </rPh>
    <phoneticPr fontId="33"/>
  </si>
  <si>
    <r>
      <rPr>
        <sz val="11"/>
        <rFont val="Meiryo UI"/>
        <family val="3"/>
        <charset val="128"/>
      </rPr>
      <t>コスト低減活動による低減額が総原価に対して</t>
    </r>
    <r>
      <rPr>
        <sz val="11"/>
        <color rgb="FFFF0000"/>
        <rFont val="Meiryo UI"/>
        <family val="3"/>
        <charset val="128"/>
      </rPr>
      <t>0.01％未満</t>
    </r>
    <r>
      <rPr>
        <sz val="11"/>
        <rFont val="Meiryo UI"/>
        <family val="3"/>
        <charset val="128"/>
      </rPr>
      <t>、または、確認できない</t>
    </r>
    <rPh sb="33" eb="35">
      <t>カクニン</t>
    </rPh>
    <phoneticPr fontId="31"/>
  </si>
  <si>
    <t>【加点項目：外部取引の結果の配点を上限とする】サンプル３契約の他に外部取引価格を低減させた取引が確認できる</t>
    <rPh sb="28" eb="30">
      <t>ケイヤク</t>
    </rPh>
    <rPh sb="31" eb="32">
      <t>ホカ</t>
    </rPh>
    <rPh sb="33" eb="35">
      <t>ガイブ</t>
    </rPh>
    <rPh sb="35" eb="37">
      <t>トリヒキ</t>
    </rPh>
    <rPh sb="37" eb="39">
      <t>カカク</t>
    </rPh>
    <rPh sb="40" eb="42">
      <t>テイゲン</t>
    </rPh>
    <rPh sb="45" eb="47">
      <t>トリヒキ</t>
    </rPh>
    <rPh sb="48" eb="50">
      <t>カクニン</t>
    </rPh>
    <phoneticPr fontId="12"/>
  </si>
  <si>
    <t>【加点項目：外部取引の結果の配点を上限とする】サンプル３契約の他に外部取引価格を低減させてた取引が確認できない</t>
    <rPh sb="28" eb="30">
      <t>ケイヤク</t>
    </rPh>
    <rPh sb="31" eb="32">
      <t>ホカ</t>
    </rPh>
    <rPh sb="33" eb="35">
      <t>ガイブ</t>
    </rPh>
    <rPh sb="35" eb="37">
      <t>トリヒキ</t>
    </rPh>
    <rPh sb="37" eb="39">
      <t>カカク</t>
    </rPh>
    <rPh sb="40" eb="42">
      <t>テイゲン</t>
    </rPh>
    <rPh sb="46" eb="48">
      <t>トリヒキ</t>
    </rPh>
    <rPh sb="49" eb="51">
      <t>カクニン</t>
    </rPh>
    <phoneticPr fontId="12"/>
  </si>
  <si>
    <t>防衛省が求める設定範囲に対し、現時点ではこれ以上の適正化を求める余地がなく、適切な設定をしている</t>
    <rPh sb="0" eb="2">
      <t>ボウエイ</t>
    </rPh>
    <rPh sb="2" eb="3">
      <t>ショウ</t>
    </rPh>
    <rPh sb="4" eb="5">
      <t>モト</t>
    </rPh>
    <rPh sb="7" eb="9">
      <t>セッテイ</t>
    </rPh>
    <rPh sb="9" eb="11">
      <t>ハンイ</t>
    </rPh>
    <rPh sb="12" eb="13">
      <t>タイ</t>
    </rPh>
    <rPh sb="15" eb="18">
      <t>ゲンジテン</t>
    </rPh>
    <rPh sb="22" eb="24">
      <t>イジョウ</t>
    </rPh>
    <rPh sb="25" eb="28">
      <t>テキセイカ</t>
    </rPh>
    <rPh sb="29" eb="30">
      <t>モト</t>
    </rPh>
    <rPh sb="32" eb="34">
      <t>ヨチ</t>
    </rPh>
    <rPh sb="38" eb="40">
      <t>テキセツ</t>
    </rPh>
    <rPh sb="41" eb="43">
      <t>セッテイ</t>
    </rPh>
    <phoneticPr fontId="10"/>
  </si>
  <si>
    <t>（最新の精緻化案に対する企業の取組状況を書面で確認できる）</t>
    <rPh sb="1" eb="3">
      <t>サイシン</t>
    </rPh>
    <rPh sb="4" eb="7">
      <t>セイチカ</t>
    </rPh>
    <rPh sb="7" eb="8">
      <t>アン</t>
    </rPh>
    <rPh sb="9" eb="10">
      <t>タイ</t>
    </rPh>
    <rPh sb="12" eb="14">
      <t>キギョウ</t>
    </rPh>
    <rPh sb="15" eb="17">
      <t>トリクミ</t>
    </rPh>
    <rPh sb="17" eb="19">
      <t>ジョウキョウ</t>
    </rPh>
    <rPh sb="20" eb="22">
      <t>ショメン</t>
    </rPh>
    <rPh sb="23" eb="25">
      <t>カクニン</t>
    </rPh>
    <phoneticPr fontId="12"/>
  </si>
  <si>
    <t>▲0.025</t>
    <phoneticPr fontId="12"/>
  </si>
  <si>
    <t>▲0.050</t>
    <phoneticPr fontId="12"/>
  </si>
  <si>
    <t>▲0.075</t>
    <phoneticPr fontId="12"/>
  </si>
  <si>
    <t>【次年度以降】　防衛省が求める設定範囲に対し、部分的にも合意していない等、前向きな姿勢であることさえ確認できない</t>
    <rPh sb="1" eb="6">
      <t>ジネンドイコウ</t>
    </rPh>
    <phoneticPr fontId="12"/>
  </si>
  <si>
    <t>▲0.100</t>
    <phoneticPr fontId="12"/>
  </si>
  <si>
    <t>【過年度】　直近の合意事項を完了しておらず、合意を破棄している</t>
    <rPh sb="1" eb="4">
      <t>カネンド</t>
    </rPh>
    <phoneticPr fontId="12"/>
  </si>
  <si>
    <t>防衛事業の特性上、加工費率の適正化に係る「基本的な考え方」に合致しない等、従前から可もなく不可もない設定となっている</t>
    <rPh sb="0" eb="2">
      <t>ボウエイ</t>
    </rPh>
    <rPh sb="2" eb="4">
      <t>ジギョウ</t>
    </rPh>
    <rPh sb="5" eb="7">
      <t>トクセイ</t>
    </rPh>
    <rPh sb="7" eb="8">
      <t>ジョウ</t>
    </rPh>
    <rPh sb="30" eb="32">
      <t>ガッチ</t>
    </rPh>
    <rPh sb="35" eb="36">
      <t>トウ</t>
    </rPh>
    <rPh sb="37" eb="39">
      <t>ジュウゼン</t>
    </rPh>
    <rPh sb="41" eb="42">
      <t>カ</t>
    </rPh>
    <rPh sb="45" eb="47">
      <t>フカ</t>
    </rPh>
    <rPh sb="50" eb="52">
      <t>セッテイ</t>
    </rPh>
    <phoneticPr fontId="12"/>
  </si>
  <si>
    <t>対象外</t>
    <rPh sb="0" eb="2">
      <t>タイショウ</t>
    </rPh>
    <rPh sb="2" eb="3">
      <t>ガイ</t>
    </rPh>
    <phoneticPr fontId="12"/>
  </si>
  <si>
    <r>
      <rPr>
        <sz val="11"/>
        <rFont val="Meiryo UI"/>
        <family val="3"/>
        <charset val="128"/>
      </rPr>
      <t>加工費率の適正化</t>
    </r>
    <r>
      <rPr>
        <sz val="11"/>
        <color rgb="FFFF0000"/>
        <rFont val="Meiryo UI"/>
        <family val="3"/>
        <charset val="128"/>
      </rPr>
      <t>（製造部門）</t>
    </r>
    <rPh sb="0" eb="3">
      <t>カコウヒ</t>
    </rPh>
    <rPh sb="3" eb="4">
      <t>リツ</t>
    </rPh>
    <rPh sb="5" eb="8">
      <t>テキセイカ</t>
    </rPh>
    <rPh sb="9" eb="11">
      <t>セイゾウ</t>
    </rPh>
    <rPh sb="11" eb="13">
      <t>ブモン</t>
    </rPh>
    <phoneticPr fontId="12"/>
  </si>
  <si>
    <r>
      <rPr>
        <sz val="11"/>
        <rFont val="Meiryo UI"/>
        <family val="3"/>
        <charset val="128"/>
      </rPr>
      <t>加工費率の適正化</t>
    </r>
    <r>
      <rPr>
        <sz val="11"/>
        <color rgb="FFFF0000"/>
        <rFont val="Meiryo UI"/>
        <family val="3"/>
        <charset val="128"/>
      </rPr>
      <t>（用役部門）</t>
    </r>
    <rPh sb="0" eb="3">
      <t>カコウヒ</t>
    </rPh>
    <rPh sb="3" eb="4">
      <t>リツ</t>
    </rPh>
    <rPh sb="5" eb="8">
      <t>テキセイカ</t>
    </rPh>
    <rPh sb="9" eb="11">
      <t>ヨウエキ</t>
    </rPh>
    <rPh sb="11" eb="13">
      <t>ブモン</t>
    </rPh>
    <phoneticPr fontId="12"/>
  </si>
  <si>
    <r>
      <rPr>
        <sz val="11"/>
        <rFont val="Meiryo UI"/>
        <family val="3"/>
        <charset val="128"/>
      </rPr>
      <t>加工費率の適正化</t>
    </r>
    <r>
      <rPr>
        <sz val="11"/>
        <color rgb="FFFF0000"/>
        <rFont val="Meiryo UI"/>
        <family val="3"/>
        <charset val="128"/>
      </rPr>
      <t>（補助部門）</t>
    </r>
    <rPh sb="0" eb="3">
      <t>カコウヒ</t>
    </rPh>
    <rPh sb="3" eb="4">
      <t>リツ</t>
    </rPh>
    <rPh sb="5" eb="8">
      <t>テキセイカ</t>
    </rPh>
    <rPh sb="9" eb="11">
      <t>ホジョ</t>
    </rPh>
    <rPh sb="11" eb="13">
      <t>ブモン</t>
    </rPh>
    <phoneticPr fontId="12"/>
  </si>
  <si>
    <t>【次年度】　防衛省が求める設定範囲に対し、次年度の適切な設定に合意していることを確認できる</t>
    <phoneticPr fontId="12"/>
  </si>
  <si>
    <t>【次年度】　防衛省が求める設定範囲に対し、次年度の設定に部分的に合意していることを確認できる</t>
    <rPh sb="6" eb="8">
      <t>ボウエイ</t>
    </rPh>
    <rPh sb="8" eb="9">
      <t>ショウ</t>
    </rPh>
    <rPh sb="10" eb="11">
      <t>モト</t>
    </rPh>
    <rPh sb="13" eb="15">
      <t>セッテイ</t>
    </rPh>
    <rPh sb="15" eb="17">
      <t>ハンイ</t>
    </rPh>
    <rPh sb="18" eb="19">
      <t>タイ</t>
    </rPh>
    <rPh sb="21" eb="24">
      <t>ジネンド</t>
    </rPh>
    <rPh sb="25" eb="27">
      <t>セッテイ</t>
    </rPh>
    <rPh sb="28" eb="31">
      <t>ブブンテキ</t>
    </rPh>
    <rPh sb="32" eb="34">
      <t>ゴウイ</t>
    </rPh>
    <rPh sb="41" eb="43">
      <t>カクニン</t>
    </rPh>
    <phoneticPr fontId="12"/>
  </si>
  <si>
    <t>【次年度以降】　防衛省が求める設定範囲に対し、次年度以降の適切な設定に合意していることを確認できる</t>
    <rPh sb="4" eb="6">
      <t>イコウ</t>
    </rPh>
    <phoneticPr fontId="12"/>
  </si>
  <si>
    <t>【次年度以降】　防衛省が求める設定範囲に対し、次年度以降の設定に部分的に合意している等、前向きな姿勢であることを確認できる</t>
    <rPh sb="1" eb="4">
      <t>ジネンド</t>
    </rPh>
    <rPh sb="4" eb="6">
      <t>イコウ</t>
    </rPh>
    <phoneticPr fontId="12"/>
  </si>
  <si>
    <r>
      <t>加工費率</t>
    </r>
    <r>
      <rPr>
        <sz val="11"/>
        <color rgb="FFFF0000"/>
        <rFont val="Meiryo UI"/>
        <family val="3"/>
        <charset val="128"/>
      </rPr>
      <t>（費用と操業の変動を踏まえた）</t>
    </r>
    <r>
      <rPr>
        <sz val="11"/>
        <rFont val="Meiryo UI"/>
        <family val="3"/>
        <charset val="128"/>
      </rPr>
      <t>の目標設定</t>
    </r>
    <rPh sb="0" eb="3">
      <t>カコウヒ</t>
    </rPh>
    <rPh sb="3" eb="4">
      <t>リツ</t>
    </rPh>
    <rPh sb="20" eb="22">
      <t>モクヒョウ</t>
    </rPh>
    <rPh sb="22" eb="24">
      <t>セッテイ</t>
    </rPh>
    <phoneticPr fontId="10"/>
  </si>
  <si>
    <t>発表または、報告するしくみがある</t>
    <rPh sb="0" eb="2">
      <t>ハッピョウ</t>
    </rPh>
    <rPh sb="6" eb="8">
      <t>ホウコク</t>
    </rPh>
    <phoneticPr fontId="12"/>
  </si>
  <si>
    <t>いずれのしくみもない</t>
    <phoneticPr fontId="12"/>
  </si>
  <si>
    <r>
      <t>業績評価等を給与</t>
    </r>
    <r>
      <rPr>
        <sz val="11"/>
        <color rgb="FFFF0000"/>
        <rFont val="Meiryo UI"/>
        <family val="3"/>
        <charset val="128"/>
      </rPr>
      <t>・昇級・昇進いずれか</t>
    </r>
    <r>
      <rPr>
        <sz val="11"/>
        <rFont val="Meiryo UI"/>
        <family val="3"/>
        <charset val="128"/>
      </rPr>
      <t>に反映するしくみがある</t>
    </r>
    <rPh sb="0" eb="2">
      <t>ギョウセキ</t>
    </rPh>
    <rPh sb="2" eb="4">
      <t>ヒョウカ</t>
    </rPh>
    <rPh sb="4" eb="5">
      <t>トウ</t>
    </rPh>
    <rPh sb="6" eb="8">
      <t>キュウヨ</t>
    </rPh>
    <rPh sb="9" eb="11">
      <t>ショウキュウ</t>
    </rPh>
    <rPh sb="12" eb="14">
      <t>ショウシン</t>
    </rPh>
    <rPh sb="19" eb="21">
      <t>ハンエイ</t>
    </rPh>
    <phoneticPr fontId="10"/>
  </si>
  <si>
    <r>
      <t>業績評価等を給与</t>
    </r>
    <r>
      <rPr>
        <sz val="11"/>
        <color rgb="FFFF0000"/>
        <rFont val="Meiryo UI"/>
        <family val="3"/>
        <charset val="128"/>
      </rPr>
      <t>・昇級・昇進いずれにも</t>
    </r>
    <r>
      <rPr>
        <sz val="11"/>
        <rFont val="Meiryo UI"/>
        <family val="3"/>
        <charset val="128"/>
      </rPr>
      <t>反映するしくみがない</t>
    </r>
    <rPh sb="0" eb="2">
      <t>ギョウセキ</t>
    </rPh>
    <rPh sb="2" eb="4">
      <t>ヒョウカ</t>
    </rPh>
    <rPh sb="4" eb="5">
      <t>トウ</t>
    </rPh>
    <rPh sb="6" eb="8">
      <t>キュウヨ</t>
    </rPh>
    <rPh sb="9" eb="11">
      <t>ショウキュウ</t>
    </rPh>
    <rPh sb="12" eb="14">
      <t>ショウシン</t>
    </rPh>
    <rPh sb="19" eb="21">
      <t>ハンエイ</t>
    </rPh>
    <phoneticPr fontId="10"/>
  </si>
  <si>
    <r>
      <t>従業員のモチベーション向上のため職場環境</t>
    </r>
    <r>
      <rPr>
        <sz val="11"/>
        <color rgb="FFFF0000"/>
        <rFont val="Meiryo UI"/>
        <family val="3"/>
        <charset val="128"/>
      </rPr>
      <t>（明るさや温度、音などのハード面）</t>
    </r>
    <r>
      <rPr>
        <sz val="11"/>
        <rFont val="Meiryo UI"/>
        <family val="3"/>
        <charset val="128"/>
      </rPr>
      <t>の整備を行っている</t>
    </r>
    <rPh sb="0" eb="3">
      <t>ジュウギョウイン</t>
    </rPh>
    <rPh sb="11" eb="13">
      <t>コウジョウ</t>
    </rPh>
    <rPh sb="16" eb="18">
      <t>ショクバ</t>
    </rPh>
    <rPh sb="18" eb="20">
      <t>カンキョウ</t>
    </rPh>
    <rPh sb="21" eb="22">
      <t>アカ</t>
    </rPh>
    <rPh sb="25" eb="27">
      <t>オンド</t>
    </rPh>
    <rPh sb="28" eb="29">
      <t>オト</t>
    </rPh>
    <rPh sb="35" eb="36">
      <t>メン</t>
    </rPh>
    <rPh sb="38" eb="40">
      <t>セイビ</t>
    </rPh>
    <rPh sb="41" eb="42">
      <t>オコナ</t>
    </rPh>
    <phoneticPr fontId="10"/>
  </si>
  <si>
    <r>
      <t>従業員のモチベーション向上のため職場環境</t>
    </r>
    <r>
      <rPr>
        <sz val="11"/>
        <color rgb="FFFF0000"/>
        <rFont val="Meiryo UI"/>
        <family val="3"/>
        <charset val="128"/>
      </rPr>
      <t>（明るさや温度、音などのハード面）</t>
    </r>
    <r>
      <rPr>
        <sz val="11"/>
        <rFont val="Meiryo UI"/>
        <family val="3"/>
        <charset val="128"/>
      </rPr>
      <t>の整備を行っていない</t>
    </r>
    <rPh sb="0" eb="3">
      <t>ジュウギョウイン</t>
    </rPh>
    <phoneticPr fontId="10"/>
  </si>
  <si>
    <r>
      <t>従業員のモチベーション向上のため職場環境</t>
    </r>
    <r>
      <rPr>
        <sz val="11"/>
        <color rgb="FFFF0000"/>
        <rFont val="Meiryo UI"/>
        <family val="3"/>
        <charset val="128"/>
      </rPr>
      <t>（人間関係、労働負荷、キャリア形成、福利厚生等のソフト面）</t>
    </r>
    <r>
      <rPr>
        <sz val="11"/>
        <rFont val="Meiryo UI"/>
        <family val="3"/>
        <charset val="128"/>
      </rPr>
      <t>の整備を行っている</t>
    </r>
    <rPh sb="0" eb="3">
      <t>ジュウギョウイン</t>
    </rPh>
    <rPh sb="11" eb="13">
      <t>コウジョウ</t>
    </rPh>
    <rPh sb="16" eb="18">
      <t>ショクバ</t>
    </rPh>
    <rPh sb="18" eb="20">
      <t>カンキョウ</t>
    </rPh>
    <rPh sb="21" eb="23">
      <t>ニンゲン</t>
    </rPh>
    <rPh sb="23" eb="25">
      <t>カンケイ</t>
    </rPh>
    <rPh sb="26" eb="28">
      <t>ロウドウ</t>
    </rPh>
    <rPh sb="28" eb="30">
      <t>フカ</t>
    </rPh>
    <rPh sb="35" eb="37">
      <t>ケイセイ</t>
    </rPh>
    <rPh sb="38" eb="40">
      <t>フクリ</t>
    </rPh>
    <rPh sb="40" eb="42">
      <t>コウセイ</t>
    </rPh>
    <rPh sb="42" eb="43">
      <t>トウ</t>
    </rPh>
    <rPh sb="47" eb="48">
      <t>メン</t>
    </rPh>
    <rPh sb="50" eb="52">
      <t>セイビ</t>
    </rPh>
    <rPh sb="53" eb="54">
      <t>オコナ</t>
    </rPh>
    <phoneticPr fontId="10"/>
  </si>
  <si>
    <r>
      <t>従業員のモチベーション向上のため職場環境</t>
    </r>
    <r>
      <rPr>
        <sz val="11"/>
        <color rgb="FFFF0000"/>
        <rFont val="Meiryo UI"/>
        <family val="3"/>
        <charset val="128"/>
      </rPr>
      <t>（人間関係、労働負荷、キャリア形成、福利厚生等のソフト面）</t>
    </r>
    <r>
      <rPr>
        <sz val="11"/>
        <rFont val="Meiryo UI"/>
        <family val="3"/>
        <charset val="128"/>
      </rPr>
      <t>の整備を行っていない</t>
    </r>
    <rPh sb="0" eb="3">
      <t>ジュウギョウイン</t>
    </rPh>
    <phoneticPr fontId="10"/>
  </si>
  <si>
    <r>
      <t>防衛省との</t>
    </r>
    <r>
      <rPr>
        <sz val="11"/>
        <color rgb="FFFF0000"/>
        <rFont val="Meiryo UI"/>
        <family val="3"/>
        <charset val="128"/>
      </rPr>
      <t>装備品等及び役務の調達</t>
    </r>
    <r>
      <rPr>
        <sz val="11"/>
        <rFont val="Meiryo UI"/>
        <family val="3"/>
        <charset val="128"/>
      </rPr>
      <t>に影響を及ぼす</t>
    </r>
    <r>
      <rPr>
        <sz val="11"/>
        <color rgb="FFFF0000"/>
        <rFont val="Meiryo UI"/>
        <family val="3"/>
        <charset val="128"/>
      </rPr>
      <t>不正又は不誠実な行為</t>
    </r>
    <r>
      <rPr>
        <sz val="11"/>
        <rFont val="Meiryo UI"/>
        <family val="3"/>
        <charset val="128"/>
      </rPr>
      <t>の実例の有無</t>
    </r>
    <rPh sb="0" eb="2">
      <t>ボウエイ</t>
    </rPh>
    <rPh sb="2" eb="3">
      <t>ショウ</t>
    </rPh>
    <rPh sb="5" eb="8">
      <t>ソウビヒン</t>
    </rPh>
    <rPh sb="8" eb="9">
      <t>トウ</t>
    </rPh>
    <rPh sb="9" eb="10">
      <t>オヨ</t>
    </rPh>
    <rPh sb="11" eb="13">
      <t>エキム</t>
    </rPh>
    <rPh sb="14" eb="16">
      <t>チョウタツ</t>
    </rPh>
    <rPh sb="17" eb="19">
      <t>エイキョウ</t>
    </rPh>
    <rPh sb="20" eb="21">
      <t>オヨ</t>
    </rPh>
    <rPh sb="23" eb="25">
      <t>フセイ</t>
    </rPh>
    <rPh sb="25" eb="26">
      <t>マタ</t>
    </rPh>
    <rPh sb="27" eb="30">
      <t>フセイジツ</t>
    </rPh>
    <rPh sb="31" eb="33">
      <t>コウイ</t>
    </rPh>
    <rPh sb="34" eb="36">
      <t>ジツレイ</t>
    </rPh>
    <rPh sb="37" eb="39">
      <t>ウム</t>
    </rPh>
    <phoneticPr fontId="10"/>
  </si>
  <si>
    <t>【過年度】　直近の合意事項に基づき、適正化に係る取組について実効性のある進捗を確認できる</t>
    <rPh sb="1" eb="4">
      <t>カネンド</t>
    </rPh>
    <rPh sb="6" eb="8">
      <t>チョッキン</t>
    </rPh>
    <rPh sb="9" eb="11">
      <t>ゴウイ</t>
    </rPh>
    <rPh sb="11" eb="13">
      <t>ジコウ</t>
    </rPh>
    <rPh sb="14" eb="15">
      <t>モト</t>
    </rPh>
    <rPh sb="18" eb="21">
      <t>テキセイカ</t>
    </rPh>
    <rPh sb="22" eb="23">
      <t>カカ</t>
    </rPh>
    <rPh sb="24" eb="26">
      <t>トリクミ</t>
    </rPh>
    <rPh sb="30" eb="33">
      <t>ジッコウセイ</t>
    </rPh>
    <rPh sb="36" eb="38">
      <t>シンチョク</t>
    </rPh>
    <rPh sb="39" eb="41">
      <t>カクニン</t>
    </rPh>
    <phoneticPr fontId="12"/>
  </si>
  <si>
    <t>【過年度】　直近の部分的な設定に対する合意事項（期限の到来していない設定）に基づき、適正化に係る取組について実効性のある進捗を確認できない</t>
    <rPh sb="1" eb="4">
      <t>カネンド</t>
    </rPh>
    <rPh sb="6" eb="8">
      <t>チョッキン</t>
    </rPh>
    <rPh sb="9" eb="12">
      <t>ブブンテキ</t>
    </rPh>
    <rPh sb="13" eb="15">
      <t>セッテイ</t>
    </rPh>
    <rPh sb="16" eb="17">
      <t>タイ</t>
    </rPh>
    <rPh sb="19" eb="21">
      <t>ゴウイ</t>
    </rPh>
    <rPh sb="21" eb="23">
      <t>ジコウ</t>
    </rPh>
    <rPh sb="24" eb="26">
      <t>キゲン</t>
    </rPh>
    <rPh sb="27" eb="29">
      <t>トウライ</t>
    </rPh>
    <rPh sb="34" eb="36">
      <t>セッテイ</t>
    </rPh>
    <rPh sb="38" eb="39">
      <t>モト</t>
    </rPh>
    <rPh sb="42" eb="45">
      <t>テキセイカ</t>
    </rPh>
    <rPh sb="46" eb="47">
      <t>カカ</t>
    </rPh>
    <rPh sb="48" eb="50">
      <t>トリクミ</t>
    </rPh>
    <rPh sb="54" eb="57">
      <t>ジッコウセイ</t>
    </rPh>
    <rPh sb="60" eb="62">
      <t>シンチョク</t>
    </rPh>
    <rPh sb="63" eb="65">
      <t>カクニン</t>
    </rPh>
    <phoneticPr fontId="12"/>
  </si>
  <si>
    <t>【過年度】　直近の適切な設定に対する合意事項（期限の到来していない設定）に基づき、適正化に係る取組について実効性のある進捗を確認できない</t>
    <rPh sb="1" eb="4">
      <t>カネンド</t>
    </rPh>
    <phoneticPr fontId="12"/>
  </si>
  <si>
    <t>【過年度】　直近の合意事項を完了しておらず、適正化に係る取組について実効性のある進捗を確認できない</t>
    <rPh sb="1" eb="4">
      <t>カネンド</t>
    </rPh>
    <phoneticPr fontId="36"/>
  </si>
  <si>
    <t>進捗が→を</t>
    <rPh sb="0" eb="2">
      <t>シンチョク</t>
    </rPh>
    <phoneticPr fontId="12"/>
  </si>
  <si>
    <t>【複数年度】　過去の合意事項を完了しておらず、かつ２ヵ年以上継続して適正化に係る取組について実効性のある進捗を確認できない</t>
    <rPh sb="1" eb="3">
      <t>フクスウ</t>
    </rPh>
    <rPh sb="3" eb="5">
      <t>ネンド</t>
    </rPh>
    <phoneticPr fontId="12"/>
  </si>
  <si>
    <t>➀同上。</t>
    <rPh sb="1" eb="3">
      <t>ドウジョウ</t>
    </rPh>
    <phoneticPr fontId="12"/>
  </si>
  <si>
    <t>②「前回のQCD調査時」→「QCD調査」</t>
    <phoneticPr fontId="12"/>
  </si>
  <si>
    <t>（主にOJT教育）</t>
    <rPh sb="1" eb="2">
      <t>オモ</t>
    </rPh>
    <rPh sb="6" eb="8">
      <t>キョウイク</t>
    </rPh>
    <phoneticPr fontId="29"/>
  </si>
  <si>
    <t>見積を確認する上での前例等実績原価の提供（確認を含む。）について、防衛省側からの求めに応じて適切に対応（拒んだ場合は、正当な理由がある）している、または参照すべき実績がない</t>
    <rPh sb="0" eb="2">
      <t>ミツモリ</t>
    </rPh>
    <rPh sb="3" eb="5">
      <t>カクニン</t>
    </rPh>
    <rPh sb="7" eb="8">
      <t>ウエ</t>
    </rPh>
    <rPh sb="10" eb="12">
      <t>ゼンレイ</t>
    </rPh>
    <rPh sb="12" eb="13">
      <t>トウ</t>
    </rPh>
    <rPh sb="13" eb="15">
      <t>ジッセキ</t>
    </rPh>
    <rPh sb="15" eb="17">
      <t>ゲンカ</t>
    </rPh>
    <rPh sb="18" eb="20">
      <t>テイキョウ</t>
    </rPh>
    <rPh sb="21" eb="23">
      <t>カクニン</t>
    </rPh>
    <rPh sb="24" eb="25">
      <t>フク</t>
    </rPh>
    <rPh sb="33" eb="35">
      <t>ボウエイ</t>
    </rPh>
    <rPh sb="35" eb="36">
      <t>ショウ</t>
    </rPh>
    <rPh sb="36" eb="37">
      <t>ガワ</t>
    </rPh>
    <rPh sb="40" eb="41">
      <t>モト</t>
    </rPh>
    <rPh sb="43" eb="44">
      <t>オウ</t>
    </rPh>
    <rPh sb="46" eb="48">
      <t>テキセツ</t>
    </rPh>
    <rPh sb="49" eb="51">
      <t>タイオウ</t>
    </rPh>
    <rPh sb="52" eb="53">
      <t>コバ</t>
    </rPh>
    <rPh sb="55" eb="57">
      <t>バアイ</t>
    </rPh>
    <rPh sb="59" eb="61">
      <t>セイトウ</t>
    </rPh>
    <rPh sb="62" eb="64">
      <t>リユウ</t>
    </rPh>
    <rPh sb="76" eb="78">
      <t>サンショウ</t>
    </rPh>
    <rPh sb="81" eb="83">
      <t>ジッセキ</t>
    </rPh>
    <phoneticPr fontId="12"/>
  </si>
  <si>
    <t>【加点項目：外部取引の結果の配点を上限とする】ＱＣＤ調査票回答様式の「減額幅の大きい上位３契約」に基づく外部取引価格を低減させた取引が確認できる</t>
    <rPh sb="26" eb="28">
      <t>チョウサ</t>
    </rPh>
    <rPh sb="28" eb="29">
      <t>ヒョウ</t>
    </rPh>
    <rPh sb="29" eb="31">
      <t>カイトウ</t>
    </rPh>
    <rPh sb="31" eb="33">
      <t>ヨウシキ</t>
    </rPh>
    <rPh sb="35" eb="37">
      <t>ゲンガク</t>
    </rPh>
    <rPh sb="37" eb="38">
      <t>ハバ</t>
    </rPh>
    <rPh sb="39" eb="40">
      <t>オオ</t>
    </rPh>
    <rPh sb="42" eb="44">
      <t>ジョウイ</t>
    </rPh>
    <rPh sb="45" eb="47">
      <t>ケイヤク</t>
    </rPh>
    <rPh sb="49" eb="50">
      <t>モト</t>
    </rPh>
    <rPh sb="52" eb="54">
      <t>ガイブ</t>
    </rPh>
    <rPh sb="54" eb="56">
      <t>トリヒキ</t>
    </rPh>
    <rPh sb="56" eb="58">
      <t>カカク</t>
    </rPh>
    <rPh sb="59" eb="61">
      <t>テイゲン</t>
    </rPh>
    <rPh sb="64" eb="66">
      <t>トリヒキ</t>
    </rPh>
    <rPh sb="67" eb="69">
      <t>カクニン</t>
    </rPh>
    <phoneticPr fontId="12"/>
  </si>
  <si>
    <t>【加点項目：外部取引の結果の配点を上限とする】ＱＣＤ調査票回答様式の「減額幅の大きい上位３契約」に基づく外部取引価格を低減させてた取引が確認できない</t>
    <rPh sb="65" eb="67">
      <t>トリヒキ</t>
    </rPh>
    <rPh sb="68" eb="70">
      <t>カクニン</t>
    </rPh>
    <phoneticPr fontId="12"/>
  </si>
  <si>
    <t>前回のQCD調査に基づく経費率算定調書作成完了時から今回のQCD調査に基づく経費率算定調書作成時までの間において、左記事例（「装備品等及び役務の調達に係る指名停止等の要領について」に基づく指名停止の処置が講じられる違反）に該当する実例がある</t>
    <rPh sb="9" eb="10">
      <t>モト</t>
    </rPh>
    <rPh sb="19" eb="21">
      <t>サクセイ</t>
    </rPh>
    <rPh sb="35" eb="36">
      <t>モト</t>
    </rPh>
    <rPh sb="45" eb="47">
      <t>サクセイ</t>
    </rPh>
    <phoneticPr fontId="10"/>
  </si>
  <si>
    <t>前回のQCD調査に基づく経費率算定調書作成完了時から今回のQCD調査に基づく経費率算定調書作成時までの間において、左記事例（「装備品等及び役務の調達に係る指名停止等の要領について」に基づく指名停止権者による指名停止に至らない場合の警告等違反の措置が講じられる違反、またはそれに準ずる違反、もしくは不正又は不誠実な行為について自発的に申告した場合の違反）に該当する実例がある</t>
    <rPh sb="9" eb="10">
      <t>モト</t>
    </rPh>
    <rPh sb="19" eb="21">
      <t>サクセイ</t>
    </rPh>
    <rPh sb="35" eb="36">
      <t>モト</t>
    </rPh>
    <rPh sb="45" eb="47">
      <t>サクセイ</t>
    </rPh>
    <rPh sb="94" eb="96">
      <t>シメイ</t>
    </rPh>
    <rPh sb="96" eb="98">
      <t>テイシ</t>
    </rPh>
    <rPh sb="98" eb="99">
      <t>ケン</t>
    </rPh>
    <rPh sb="99" eb="100">
      <t>シャ</t>
    </rPh>
    <rPh sb="148" eb="151">
      <t>フセイマタ</t>
    </rPh>
    <rPh sb="152" eb="155">
      <t>フセイジツ</t>
    </rPh>
    <rPh sb="156" eb="158">
      <t>コウイ</t>
    </rPh>
    <phoneticPr fontId="10"/>
  </si>
  <si>
    <t>前回のQCD調査完了時から今回のQCD調査に基づく経費率算定調書作成時までの間において、左記に該当する実例がない、または前回のQCD調査において、上記２項目のいずれかに該当する実例があった場合においては、前回のQCD調査に基づく経費率算定調書作成時から今回のQCD調査に基づく経費率算定調書作成時までの間において、新たな該当する実例がない、または指名停止期間の延長措置がないことが確認できる</t>
    <rPh sb="22" eb="23">
      <t>モト</t>
    </rPh>
    <rPh sb="32" eb="34">
      <t>サクセイ</t>
    </rPh>
    <rPh sb="111" eb="112">
      <t>モト</t>
    </rPh>
    <rPh sb="121" eb="123">
      <t>サクセイ</t>
    </rPh>
    <rPh sb="135" eb="136">
      <t>モト</t>
    </rPh>
    <rPh sb="145" eb="147">
      <t>サクセイ</t>
    </rPh>
    <rPh sb="160" eb="162">
      <t>ガイトウ</t>
    </rPh>
    <rPh sb="164" eb="166">
      <t>ジツレイ</t>
    </rPh>
    <phoneticPr fontId="12"/>
  </si>
  <si>
    <t>トラブル報告・対策報告書における再発防止の取組</t>
    <phoneticPr fontId="12"/>
  </si>
  <si>
    <t>【評価基準】取組み→取組</t>
    <rPh sb="1" eb="3">
      <t>ヒョウカ</t>
    </rPh>
    <rPh sb="3" eb="5">
      <t>キジュン</t>
    </rPh>
    <rPh sb="6" eb="8">
      <t>トリク</t>
    </rPh>
    <rPh sb="9" eb="12">
      <t>ヤジルシトリク</t>
    </rPh>
    <phoneticPr fontId="12"/>
  </si>
  <si>
    <t>修正事項メモ</t>
    <rPh sb="0" eb="2">
      <t>シュウセイ</t>
    </rPh>
    <rPh sb="2" eb="4">
      <t>ジコウ</t>
    </rPh>
    <phoneticPr fontId="12"/>
  </si>
  <si>
    <t>【評価基準】取り組み→取組</t>
    <rPh sb="1" eb="3">
      <t>ヒョウカ</t>
    </rPh>
    <rPh sb="3" eb="5">
      <t>キジュン</t>
    </rPh>
    <rPh sb="6" eb="7">
      <t>ト</t>
    </rPh>
    <rPh sb="8" eb="9">
      <t>ク</t>
    </rPh>
    <rPh sb="10" eb="13">
      <t>ヤジルシトリク</t>
    </rPh>
    <phoneticPr fontId="12"/>
  </si>
  <si>
    <t>品質向上活動の具体的な取組</t>
    <rPh sb="11" eb="12">
      <t>ト</t>
    </rPh>
    <rPh sb="12" eb="13">
      <t>ク</t>
    </rPh>
    <phoneticPr fontId="12"/>
  </si>
  <si>
    <t>重要工程の認識を高める取組と具体的な管理</t>
    <phoneticPr fontId="12"/>
  </si>
  <si>
    <t>見積を確認する上での前例等実績原価の提供（確認を含む。）について、前回のQCD調査に基づく経費率算定調書決裁完了時から今回のQCD調査に基づく経費率算定調書決裁完了までの間において、防衛省側からの求めに対して正当な理由なく拒んだ実例がある</t>
    <rPh sb="0" eb="2">
      <t>ミツモリ</t>
    </rPh>
    <rPh sb="3" eb="5">
      <t>カクニン</t>
    </rPh>
    <rPh sb="7" eb="8">
      <t>ウエ</t>
    </rPh>
    <rPh sb="10" eb="12">
      <t>ゼンレイ</t>
    </rPh>
    <rPh sb="12" eb="13">
      <t>トウ</t>
    </rPh>
    <rPh sb="13" eb="15">
      <t>ジッセキ</t>
    </rPh>
    <rPh sb="15" eb="17">
      <t>ゲンカ</t>
    </rPh>
    <rPh sb="18" eb="20">
      <t>テイキョウ</t>
    </rPh>
    <rPh sb="21" eb="23">
      <t>カクニン</t>
    </rPh>
    <rPh sb="24" eb="25">
      <t>フク</t>
    </rPh>
    <rPh sb="42" eb="43">
      <t>モト</t>
    </rPh>
    <rPh sb="45" eb="47">
      <t>ケイヒ</t>
    </rPh>
    <rPh sb="47" eb="48">
      <t>リツ</t>
    </rPh>
    <rPh sb="48" eb="50">
      <t>サンテイ</t>
    </rPh>
    <rPh sb="50" eb="52">
      <t>チョウショ</t>
    </rPh>
    <rPh sb="52" eb="54">
      <t>ケッサイ</t>
    </rPh>
    <rPh sb="54" eb="56">
      <t>カンリョウ</t>
    </rPh>
    <rPh sb="56" eb="57">
      <t>ジ</t>
    </rPh>
    <rPh sb="68" eb="69">
      <t>モト</t>
    </rPh>
    <rPh sb="78" eb="80">
      <t>ケッサイ</t>
    </rPh>
    <rPh sb="80" eb="82">
      <t>カンリョウ</t>
    </rPh>
    <rPh sb="91" eb="93">
      <t>ボウエイ</t>
    </rPh>
    <rPh sb="93" eb="94">
      <t>ショウ</t>
    </rPh>
    <rPh sb="94" eb="95">
      <t>ガワ</t>
    </rPh>
    <rPh sb="98" eb="99">
      <t>モト</t>
    </rPh>
    <rPh sb="101" eb="102">
      <t>タイ</t>
    </rPh>
    <rPh sb="104" eb="106">
      <t>セイトウ</t>
    </rPh>
    <rPh sb="107" eb="109">
      <t>リユウ</t>
    </rPh>
    <rPh sb="111" eb="112">
      <t>コバ</t>
    </rPh>
    <rPh sb="114" eb="116">
      <t>ジツレイ</t>
    </rPh>
    <phoneticPr fontId="12"/>
  </si>
  <si>
    <t>③「経費率算定調書決裁時」→「経費率算定調書作成時」➡経費率算定調書「作成時」→「決裁完了時～決裁完了まで」</t>
    <rPh sb="15" eb="18">
      <t>ケイヒリツ</t>
    </rPh>
    <rPh sb="18" eb="20">
      <t>サンテイ</t>
    </rPh>
    <rPh sb="20" eb="22">
      <t>チョウショ</t>
    </rPh>
    <rPh sb="22" eb="24">
      <t>サクセイ</t>
    </rPh>
    <rPh sb="24" eb="25">
      <t>ジ</t>
    </rPh>
    <rPh sb="41" eb="43">
      <t>ケッサイ</t>
    </rPh>
    <rPh sb="43" eb="45">
      <t>カンリョウ</t>
    </rPh>
    <rPh sb="45" eb="46">
      <t>ジ</t>
    </rPh>
    <rPh sb="47" eb="49">
      <t>ケッサイ</t>
    </rPh>
    <rPh sb="49" eb="51">
      <t>カンリョウ</t>
    </rPh>
    <phoneticPr fontId="12"/>
  </si>
  <si>
    <t>コスト低減活動の具体的な取組</t>
    <rPh sb="12" eb="13">
      <t>ト</t>
    </rPh>
    <rPh sb="13" eb="14">
      <t>ク</t>
    </rPh>
    <phoneticPr fontId="12"/>
  </si>
  <si>
    <t>リードタイム短縮活動の具体的な取組</t>
    <rPh sb="15" eb="16">
      <t>ト</t>
    </rPh>
    <rPh sb="16" eb="17">
      <t>ク</t>
    </rPh>
    <phoneticPr fontId="12"/>
  </si>
  <si>
    <r>
      <rPr>
        <sz val="11"/>
        <color rgb="FFFF0000"/>
        <rFont val="Meiryo UI"/>
        <family val="3"/>
        <charset val="128"/>
      </rPr>
      <t>業績評価及び職場環境に係る</t>
    </r>
    <r>
      <rPr>
        <sz val="11"/>
        <rFont val="Meiryo UI"/>
        <family val="3"/>
        <charset val="128"/>
      </rPr>
      <t>従業員のモチベーション向上のための取組</t>
    </r>
    <rPh sb="4" eb="5">
      <t>オヨ</t>
    </rPh>
    <rPh sb="11" eb="12">
      <t>カカ</t>
    </rPh>
    <phoneticPr fontId="12"/>
  </si>
  <si>
    <t>【評価基準】取組み→取組</t>
    <rPh sb="1" eb="3">
      <t>ヒョウカ</t>
    </rPh>
    <rPh sb="3" eb="5">
      <t>キジュン</t>
    </rPh>
    <rPh sb="6" eb="7">
      <t>ト</t>
    </rPh>
    <rPh sb="7" eb="8">
      <t>ク</t>
    </rPh>
    <rPh sb="9" eb="12">
      <t>ヤジルシトリク</t>
    </rPh>
    <phoneticPr fontId="12"/>
  </si>
  <si>
    <t>前回のQCD調査に基づく経費率算定調書決裁完了時から今回のQCD調査に基づく経費率算定調書決裁完了までの間において、左記事例（「装備品等及び役務の調達に係る指名停止等の要領について」に基づく指名停止の措置が講じられる違反）に該当する実例がある</t>
    <rPh sb="9" eb="10">
      <t>モト</t>
    </rPh>
    <rPh sb="19" eb="21">
      <t>ケッサイ</t>
    </rPh>
    <rPh sb="35" eb="36">
      <t>モト</t>
    </rPh>
    <rPh sb="45" eb="47">
      <t>ケッサイ</t>
    </rPh>
    <rPh sb="47" eb="49">
      <t>カンリョウ</t>
    </rPh>
    <rPh sb="100" eb="102">
      <t>ソチ</t>
    </rPh>
    <phoneticPr fontId="10"/>
  </si>
  <si>
    <t>前回のQCD調査に基づく経費率算定調書決裁完了時から今回のQCD調査に基づく経費率算定調書決裁完了までの間において、左記事例（「装備品等及び役務の調達に係る指名停止等の要領について」に基づく指名停止権者による指名停止に至らない場合の警告等の措置が講じられる違反、またはそれに準ずる違反、もしくは不正又は不誠実な行為について自発的に申告した場合の違反）に該当する実例がある</t>
    <rPh sb="9" eb="10">
      <t>モト</t>
    </rPh>
    <rPh sb="19" eb="21">
      <t>ケッサイ</t>
    </rPh>
    <rPh sb="35" eb="36">
      <t>モト</t>
    </rPh>
    <rPh sb="45" eb="47">
      <t>ケッサイ</t>
    </rPh>
    <rPh sb="47" eb="49">
      <t>カンリョウ</t>
    </rPh>
    <rPh sb="95" eb="97">
      <t>シメイ</t>
    </rPh>
    <rPh sb="97" eb="99">
      <t>テイシ</t>
    </rPh>
    <rPh sb="99" eb="100">
      <t>ケン</t>
    </rPh>
    <rPh sb="100" eb="101">
      <t>シャ</t>
    </rPh>
    <rPh sb="147" eb="150">
      <t>フセイマタ</t>
    </rPh>
    <rPh sb="151" eb="154">
      <t>フセイジツ</t>
    </rPh>
    <rPh sb="155" eb="157">
      <t>コウイ</t>
    </rPh>
    <phoneticPr fontId="10"/>
  </si>
  <si>
    <t>前回のQCD調査に基づく経費率算定調書決裁完了時から今回のQCD調査に基づく経費率算定調書決裁完了までの間において、左記に該当する実例がない、または前回のQCD調査において、上記２項目のいずれかに該当する実例があった場合においては、前回のQCD調査に基づく経費率算定調書決裁完了時から今回のQCD調査に基づく経費率算定調書決裁完了までの間において、新たな該当する実例がない、または指名停止期間の延長措置がないことが確認できる</t>
    <rPh sb="125" eb="126">
      <t>モト</t>
    </rPh>
    <rPh sb="135" eb="137">
      <t>ケッサイ</t>
    </rPh>
    <rPh sb="137" eb="139">
      <t>カンリョウ</t>
    </rPh>
    <rPh sb="151" eb="152">
      <t>モト</t>
    </rPh>
    <rPh sb="161" eb="163">
      <t>ケッサイ</t>
    </rPh>
    <rPh sb="163" eb="165">
      <t>カンリョウ</t>
    </rPh>
    <rPh sb="177" eb="179">
      <t>ガイトウ</t>
    </rPh>
    <rPh sb="181" eb="183">
      <t>ジツレイ</t>
    </rPh>
    <phoneticPr fontId="12"/>
  </si>
  <si>
    <t>安定した装備品調達を実現するための具体的な取組</t>
    <rPh sb="0" eb="2">
      <t>アンテイ</t>
    </rPh>
    <rPh sb="4" eb="7">
      <t>ソウビヒン</t>
    </rPh>
    <rPh sb="7" eb="9">
      <t>チョウタツ</t>
    </rPh>
    <rPh sb="10" eb="12">
      <t>ジツゲン</t>
    </rPh>
    <rPh sb="17" eb="20">
      <t>グタイテキ</t>
    </rPh>
    <rPh sb="21" eb="23">
      <t>トリク</t>
    </rPh>
    <phoneticPr fontId="10"/>
  </si>
  <si>
    <t>取引先企業にQCD活動を促す具体的な取組</t>
    <rPh sb="0" eb="2">
      <t>トリヒキ</t>
    </rPh>
    <rPh sb="2" eb="3">
      <t>サキ</t>
    </rPh>
    <rPh sb="3" eb="5">
      <t>キギョウ</t>
    </rPh>
    <rPh sb="9" eb="11">
      <t>カツドウ</t>
    </rPh>
    <rPh sb="12" eb="13">
      <t>ウナガ</t>
    </rPh>
    <rPh sb="14" eb="17">
      <t>グタイテキ</t>
    </rPh>
    <rPh sb="18" eb="20">
      <t>トリク</t>
    </rPh>
    <phoneticPr fontId="10"/>
  </si>
  <si>
    <t>加工費率（費用と操業の変動を踏まえた）の目標設定</t>
    <rPh sb="0" eb="3">
      <t>カコウヒ</t>
    </rPh>
    <rPh sb="3" eb="4">
      <t>リツ</t>
    </rPh>
    <rPh sb="20" eb="22">
      <t>モクヒョウ</t>
    </rPh>
    <rPh sb="22" eb="24">
      <t>セッテイ</t>
    </rPh>
    <phoneticPr fontId="10"/>
  </si>
  <si>
    <t>業績評価及び職場環境に係る従業員のモチベーション向上のための取組</t>
    <rPh sb="4" eb="5">
      <t>オヨ</t>
    </rPh>
    <rPh sb="11" eb="12">
      <t>カカ</t>
    </rPh>
    <phoneticPr fontId="12"/>
  </si>
  <si>
    <t>防衛省との装備品等及び役務の調達に影響を及ぼす不正又は不誠実な行為の実例の有無</t>
    <rPh sb="0" eb="2">
      <t>ボウエイ</t>
    </rPh>
    <rPh sb="2" eb="3">
      <t>ショウ</t>
    </rPh>
    <rPh sb="5" eb="8">
      <t>ソウビヒン</t>
    </rPh>
    <rPh sb="8" eb="9">
      <t>トウ</t>
    </rPh>
    <rPh sb="9" eb="10">
      <t>オヨ</t>
    </rPh>
    <rPh sb="11" eb="13">
      <t>エキム</t>
    </rPh>
    <rPh sb="14" eb="16">
      <t>チョウタツ</t>
    </rPh>
    <rPh sb="17" eb="19">
      <t>エイキョウ</t>
    </rPh>
    <rPh sb="20" eb="21">
      <t>オヨ</t>
    </rPh>
    <rPh sb="23" eb="25">
      <t>フセイ</t>
    </rPh>
    <rPh sb="25" eb="26">
      <t>マタ</t>
    </rPh>
    <rPh sb="27" eb="30">
      <t>フセイジツ</t>
    </rPh>
    <rPh sb="31" eb="33">
      <t>コウイ</t>
    </rPh>
    <rPh sb="34" eb="36">
      <t>ジツレイ</t>
    </rPh>
    <rPh sb="37" eb="39">
      <t>ウム</t>
    </rPh>
    <phoneticPr fontId="10"/>
  </si>
  <si>
    <t>令和８年度大臣承認事項（利益率のみ）　利益率の算定基準の細部　QCD評価内訳</t>
    <rPh sb="0" eb="2">
      <t>レイワ</t>
    </rPh>
    <rPh sb="3" eb="5">
      <t>ネンド</t>
    </rPh>
    <rPh sb="5" eb="9">
      <t>ダイジンショウニン</t>
    </rPh>
    <rPh sb="9" eb="11">
      <t>ジコウ</t>
    </rPh>
    <rPh sb="12" eb="15">
      <t>リエキリツ</t>
    </rPh>
    <rPh sb="19" eb="22">
      <t>リエキリツ</t>
    </rPh>
    <rPh sb="23" eb="27">
      <t>サンテイキジュン</t>
    </rPh>
    <rPh sb="28" eb="30">
      <t>サイブ</t>
    </rPh>
    <rPh sb="34" eb="36">
      <t>ヒョウカ</t>
    </rPh>
    <rPh sb="36" eb="38">
      <t>ウチワケ</t>
    </rPh>
    <phoneticPr fontId="12"/>
  </si>
  <si>
    <t>技能維持を確認するしくみ</t>
    <phoneticPr fontId="12"/>
  </si>
  <si>
    <t>（共通）</t>
    <phoneticPr fontId="12"/>
  </si>
  <si>
    <t>品質に係る状況を把握するために必要な情報の集計・検証（データの正確性や品質を確保するプロセス）</t>
    <rPh sb="0" eb="2">
      <t>ヒンシツ</t>
    </rPh>
    <rPh sb="3" eb="4">
      <t>カカ</t>
    </rPh>
    <rPh sb="5" eb="7">
      <t>ジョウキョウ</t>
    </rPh>
    <rPh sb="8" eb="10">
      <t>ハアク</t>
    </rPh>
    <rPh sb="15" eb="17">
      <t>ヒツヨウ</t>
    </rPh>
    <rPh sb="18" eb="20">
      <t>ジョウホウ</t>
    </rPh>
    <rPh sb="21" eb="23">
      <t>シュウケイ</t>
    </rPh>
    <rPh sb="24" eb="26">
      <t>ケンショウ</t>
    </rPh>
    <phoneticPr fontId="10"/>
  </si>
  <si>
    <t>（重点項目）</t>
    <phoneticPr fontId="12"/>
  </si>
  <si>
    <t>コストに係る状況を把握するために必要な情報の集計・検証（データの正確性や品質を確保するプロセス）</t>
    <phoneticPr fontId="12"/>
  </si>
  <si>
    <t>外部取引に関する社内基準の有無（親子間取引に関するものを含む）</t>
    <rPh sb="0" eb="2">
      <t>ガイブ</t>
    </rPh>
    <rPh sb="2" eb="4">
      <t>トリヒキ</t>
    </rPh>
    <rPh sb="5" eb="6">
      <t>カン</t>
    </rPh>
    <rPh sb="8" eb="10">
      <t>シャナイ</t>
    </rPh>
    <rPh sb="10" eb="12">
      <t>キジュン</t>
    </rPh>
    <rPh sb="13" eb="15">
      <t>ウム</t>
    </rPh>
    <phoneticPr fontId="12"/>
  </si>
  <si>
    <t>加工費率の適正化（製造部門）（最新の精緻化案に対する企業の取組状況を書面で確認できる）</t>
    <rPh sb="0" eb="3">
      <t>カコウヒ</t>
    </rPh>
    <rPh sb="3" eb="4">
      <t>リツ</t>
    </rPh>
    <rPh sb="5" eb="8">
      <t>テキセイカ</t>
    </rPh>
    <rPh sb="9" eb="11">
      <t>セイゾウ</t>
    </rPh>
    <rPh sb="11" eb="13">
      <t>ブモン</t>
    </rPh>
    <phoneticPr fontId="12"/>
  </si>
  <si>
    <t>加工費率の適正化（用役部門）（最新の精緻化案に対する企業の取組状況を書面で確認できる）</t>
    <rPh sb="0" eb="3">
      <t>カコウヒ</t>
    </rPh>
    <rPh sb="3" eb="4">
      <t>リツ</t>
    </rPh>
    <rPh sb="5" eb="8">
      <t>テキセイカ</t>
    </rPh>
    <rPh sb="9" eb="11">
      <t>ヨウエキ</t>
    </rPh>
    <rPh sb="11" eb="13">
      <t>ブモン</t>
    </rPh>
    <phoneticPr fontId="12"/>
  </si>
  <si>
    <t>加工費率の適正化（補助部門）（最新の精緻化案に対する企業の取組状況を書面で確認できる）</t>
    <rPh sb="0" eb="3">
      <t>カコウヒ</t>
    </rPh>
    <rPh sb="3" eb="4">
      <t>リツ</t>
    </rPh>
    <rPh sb="5" eb="8">
      <t>テキセイカ</t>
    </rPh>
    <rPh sb="9" eb="11">
      <t>ホジョ</t>
    </rPh>
    <rPh sb="11" eb="13">
      <t>ブモン</t>
    </rPh>
    <phoneticPr fontId="12"/>
  </si>
  <si>
    <r>
      <t>しくみ</t>
    </r>
    <r>
      <rPr>
        <sz val="11"/>
        <color rgb="FFFF0000"/>
        <rFont val="Meiryo UI"/>
        <family val="3"/>
        <charset val="128"/>
      </rPr>
      <t>（重点項目）</t>
    </r>
    <r>
      <rPr>
        <sz val="11"/>
        <rFont val="Meiryo UI"/>
        <family val="3"/>
        <charset val="128"/>
      </rPr>
      <t xml:space="preserve">
</t>
    </r>
    <phoneticPr fontId="12"/>
  </si>
  <si>
    <t>（計画）</t>
    <phoneticPr fontId="12"/>
  </si>
  <si>
    <t>納期に係る状況を把握するために必要な情報の集計・検証（データの正確性や品質を確保するプロセス）</t>
    <rPh sb="0" eb="2">
      <t>ノウキ</t>
    </rPh>
    <rPh sb="3" eb="4">
      <t>カカ</t>
    </rPh>
    <rPh sb="5" eb="7">
      <t>ジョウキョウ</t>
    </rPh>
    <rPh sb="8" eb="10">
      <t>ハアク</t>
    </rPh>
    <rPh sb="15" eb="17">
      <t>ヒツヨウ</t>
    </rPh>
    <rPh sb="18" eb="20">
      <t>ジョウホウ</t>
    </rPh>
    <rPh sb="21" eb="23">
      <t>シュウケイ</t>
    </rPh>
    <rPh sb="24" eb="26">
      <t>ケンショウ</t>
    </rPh>
    <phoneticPr fontId="10"/>
  </si>
  <si>
    <r>
      <t>納期遅延</t>
    </r>
    <r>
      <rPr>
        <sz val="11"/>
        <color rgb="FFFF0000"/>
        <rFont val="Meiryo UI"/>
        <family val="3"/>
        <charset val="128"/>
      </rPr>
      <t>（重点項目）</t>
    </r>
    <rPh sb="0" eb="2">
      <t>ノウキ</t>
    </rPh>
    <rPh sb="2" eb="4">
      <t>チエン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</si>
</sst>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Red]\-#,##0.0"/>
    <numFmt numFmtId="178" formatCode="#,##0;[Red]&quot;▲&quot;#,##0"/>
    <numFmt numFmtId="179" formatCode="#,##0.00;[Red]&quot;▲&quot;#,##0.00"/>
    <numFmt numFmtId="180" formatCode="0_ "/>
    <numFmt numFmtId="181" formatCode="0.00_);[Red]\(0.00\)"/>
    <numFmt numFmtId="182" formatCode="0.000_);[Red]\(0.000\)"/>
  </numFmts>
  <fonts count="37">
    <font>
      <sz val="11"/>
      <name val="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明朝"/>
      <family val="1"/>
      <charset val="128"/>
    </font>
    <font>
      <b/>
      <sz val="11"/>
      <name val="Meiryo UI"/>
      <family val="3"/>
      <charset val="128"/>
    </font>
    <font>
      <b/>
      <sz val="16"/>
      <name val="Meiryo UI"/>
      <family val="3"/>
      <charset val="128"/>
    </font>
    <font>
      <sz val="14"/>
      <name val="Meiryo UI"/>
      <family val="3"/>
      <charset val="128"/>
    </font>
    <font>
      <sz val="16"/>
      <name val="Meiryo UI"/>
      <family val="3"/>
      <charset val="128"/>
    </font>
    <font>
      <sz val="10"/>
      <name val="Meiryo UI"/>
      <family val="3"/>
      <charset val="128"/>
    </font>
    <font>
      <b/>
      <sz val="11"/>
      <color rgb="FFFF0000"/>
      <name val="Meiryo UI"/>
      <family val="3"/>
      <charset val="128"/>
    </font>
    <font>
      <sz val="11"/>
      <color rgb="FFFF0000"/>
      <name val="Meiryo UI"/>
      <family val="3"/>
      <charset val="128"/>
    </font>
    <font>
      <strike/>
      <sz val="11"/>
      <color rgb="FF7030A0"/>
      <name val="Meiryo UI"/>
      <family val="3"/>
      <charset val="128"/>
    </font>
    <font>
      <sz val="11"/>
      <color rgb="FF7030A0"/>
      <name val="Meiryo UI"/>
      <family val="3"/>
      <charset val="128"/>
    </font>
    <font>
      <b/>
      <strike/>
      <sz val="11"/>
      <color rgb="FF7030A0"/>
      <name val="Meiryo UI"/>
      <family val="3"/>
      <charset val="128"/>
    </font>
    <font>
      <sz val="11"/>
      <name val="明朝"/>
      <family val="1"/>
      <charset val="128"/>
    </font>
    <font>
      <b/>
      <sz val="11"/>
      <color theme="0"/>
      <name val="Meiryo UI"/>
      <family val="3"/>
      <charset val="128"/>
    </font>
    <font>
      <b/>
      <sz val="10"/>
      <color theme="0"/>
      <name val="Meiryo UI"/>
      <family val="3"/>
      <charset val="128"/>
    </font>
    <font>
      <b/>
      <sz val="11"/>
      <color theme="1"/>
      <name val="Meiryo UI"/>
      <family val="3"/>
      <charset val="128"/>
    </font>
    <font>
      <strike/>
      <sz val="11"/>
      <color rgb="FFFF0000"/>
      <name val="Meiryo UI"/>
      <family val="3"/>
      <charset val="128"/>
    </font>
    <font>
      <strike/>
      <sz val="10"/>
      <color rgb="FFFF0000"/>
      <name val="Meiryo UI"/>
      <family val="3"/>
      <charset val="128"/>
    </font>
    <font>
      <sz val="9"/>
      <name val="Meiryo UI"/>
      <family val="3"/>
      <charset val="128"/>
    </font>
    <font>
      <sz val="10"/>
      <color rgb="FFFF0000"/>
      <name val="Meiryo UI"/>
      <family val="3"/>
      <charset val="128"/>
    </font>
    <font>
      <sz val="11"/>
      <color theme="1"/>
      <name val="Meiryo UI"/>
      <family val="3"/>
      <charset val="128"/>
    </font>
    <font>
      <sz val="10.5"/>
      <name val="Meiryo UI"/>
      <family val="3"/>
      <charset val="128"/>
    </font>
    <font>
      <b/>
      <sz val="11"/>
      <color theme="1"/>
      <name val="游ゴシック"/>
      <family val="3"/>
      <charset val="128"/>
      <scheme val="minor"/>
    </font>
    <font>
      <sz val="10.5"/>
      <color theme="1"/>
      <name val="Meiryo UI"/>
      <family val="3"/>
      <charset val="128"/>
    </font>
    <font>
      <sz val="10.5"/>
      <color rgb="FFFF0000"/>
      <name val="Meiryo UI"/>
      <family val="3"/>
      <charset val="128"/>
    </font>
    <font>
      <sz val="6"/>
      <name val="Meiryo UI"/>
      <family val="3"/>
      <charset val="128"/>
    </font>
  </fonts>
  <fills count="2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CCFFCC"/>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9" tint="0.39994506668294322"/>
        <bgColor indexed="64"/>
      </patternFill>
    </fill>
    <fill>
      <patternFill patternType="solid">
        <fgColor theme="5" tint="0.39994506668294322"/>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auto="1"/>
      </left>
      <right style="medium">
        <color auto="1"/>
      </right>
      <top/>
      <bottom style="medium">
        <color rgb="FF0000FF"/>
      </bottom>
      <diagonal/>
    </border>
    <border>
      <left style="medium">
        <color auto="1"/>
      </left>
      <right style="medium">
        <color auto="1"/>
      </right>
      <top style="thin">
        <color auto="1"/>
      </top>
      <bottom style="medium">
        <color rgb="FF0000FF"/>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medium">
        <color indexed="64"/>
      </left>
      <right style="medium">
        <color auto="1"/>
      </right>
      <top style="medium">
        <color auto="1"/>
      </top>
      <bottom style="thin">
        <color auto="1"/>
      </bottom>
      <diagonal style="thin">
        <color indexed="64"/>
      </diagonal>
    </border>
    <border diagonalUp="1">
      <left/>
      <right style="medium">
        <color auto="1"/>
      </right>
      <top style="medium">
        <color auto="1"/>
      </top>
      <bottom style="thin">
        <color auto="1"/>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auto="1"/>
      </right>
      <top style="thin">
        <color indexed="64"/>
      </top>
      <bottom style="thin">
        <color indexed="64"/>
      </bottom>
      <diagonal style="thin">
        <color indexed="64"/>
      </diagonal>
    </border>
    <border diagonalUp="1">
      <left style="medium">
        <color indexed="64"/>
      </left>
      <right style="medium">
        <color auto="1"/>
      </right>
      <top style="thin">
        <color auto="1"/>
      </top>
      <bottom style="medium">
        <color auto="1"/>
      </bottom>
      <diagonal style="thin">
        <color indexed="64"/>
      </diagonal>
    </border>
    <border diagonalUp="1">
      <left/>
      <right style="medium">
        <color auto="1"/>
      </right>
      <top style="thin">
        <color auto="1"/>
      </top>
      <bottom style="medium">
        <color auto="1"/>
      </bottom>
      <diagonal style="thin">
        <color indexed="64"/>
      </diagonal>
    </border>
    <border>
      <left style="medium">
        <color indexed="64"/>
      </left>
      <right style="medium">
        <color indexed="64"/>
      </right>
      <top style="thin">
        <color indexed="64"/>
      </top>
      <bottom style="thick">
        <color indexed="64"/>
      </bottom>
      <diagonal/>
    </border>
    <border>
      <left/>
      <right/>
      <top style="thick">
        <color indexed="64"/>
      </top>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style="medium">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right/>
      <top style="medium">
        <color indexed="64"/>
      </top>
      <bottom/>
      <diagonal/>
    </border>
    <border>
      <left/>
      <right style="medium">
        <color indexed="64"/>
      </right>
      <top/>
      <bottom style="thin">
        <color indexed="64"/>
      </bottom>
      <diagonal/>
    </border>
    <border>
      <left style="medium">
        <color auto="1"/>
      </left>
      <right/>
      <top/>
      <bottom style="thin">
        <color auto="1"/>
      </bottom>
      <diagonal/>
    </border>
    <border>
      <left style="medium">
        <color indexed="64"/>
      </left>
      <right/>
      <top style="thin">
        <color indexed="64"/>
      </top>
      <bottom/>
      <diagonal/>
    </border>
    <border>
      <left/>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s>
  <cellStyleXfs count="26">
    <xf numFmtId="0" fontId="0" fillId="0" borderId="0"/>
    <xf numFmtId="0" fontId="9"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55">
    <xf numFmtId="0" fontId="0" fillId="0" borderId="0" xfId="0"/>
    <xf numFmtId="0" fontId="11" fillId="0" borderId="3" xfId="0" applyFont="1" applyFill="1" applyBorder="1" applyAlignment="1">
      <alignment vertical="center"/>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6" fillId="0" borderId="0" xfId="0" applyFont="1" applyAlignment="1">
      <alignment vertical="center"/>
    </xf>
    <xf numFmtId="0" fontId="11" fillId="0" borderId="0" xfId="0" applyFont="1" applyAlignment="1">
      <alignment horizontal="center" vertical="center"/>
    </xf>
    <xf numFmtId="0" fontId="15" fillId="0" borderId="0" xfId="0" applyFont="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7" borderId="3" xfId="0" applyFont="1" applyFill="1" applyBorder="1" applyAlignment="1">
      <alignment horizontal="center" vertical="center"/>
    </xf>
    <xf numFmtId="0" fontId="11" fillId="8"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4" xfId="0" applyFont="1" applyFill="1" applyBorder="1" applyAlignment="1">
      <alignment vertical="center"/>
    </xf>
    <xf numFmtId="0" fontId="11" fillId="0" borderId="5" xfId="0" applyFont="1" applyBorder="1" applyAlignment="1">
      <alignment horizontal="center" vertical="center"/>
    </xf>
    <xf numFmtId="0" fontId="11" fillId="8" borderId="3"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9" xfId="0" applyFont="1" applyFill="1" applyBorder="1" applyAlignment="1">
      <alignment horizontal="center" vertical="center"/>
    </xf>
    <xf numFmtId="0" fontId="11" fillId="0" borderId="10" xfId="0" applyFont="1" applyBorder="1" applyAlignment="1">
      <alignment horizontal="center" vertical="center"/>
    </xf>
    <xf numFmtId="0" fontId="11" fillId="0" borderId="10" xfId="0" applyFont="1" applyFill="1" applyBorder="1" applyAlignment="1">
      <alignment vertical="center"/>
    </xf>
    <xf numFmtId="0" fontId="11" fillId="0" borderId="18" xfId="0" applyFont="1" applyBorder="1" applyAlignment="1">
      <alignment horizontal="center" vertical="center"/>
    </xf>
    <xf numFmtId="0" fontId="11" fillId="8" borderId="9" xfId="0" applyFont="1" applyFill="1" applyBorder="1" applyAlignment="1">
      <alignment horizontal="center" vertical="center"/>
    </xf>
    <xf numFmtId="0" fontId="11" fillId="0" borderId="13" xfId="0" applyFont="1" applyBorder="1" applyAlignment="1">
      <alignment horizontal="center" vertical="center"/>
    </xf>
    <xf numFmtId="0" fontId="13" fillId="5" borderId="3" xfId="0" applyFont="1" applyFill="1" applyBorder="1" applyAlignment="1">
      <alignment horizontal="center" vertical="center"/>
    </xf>
    <xf numFmtId="0" fontId="11" fillId="0" borderId="7" xfId="0" applyFont="1" applyFill="1" applyBorder="1" applyAlignment="1">
      <alignment vertical="center"/>
    </xf>
    <xf numFmtId="0" fontId="11" fillId="7" borderId="9" xfId="0" applyFont="1" applyFill="1" applyBorder="1" applyAlignment="1">
      <alignment horizontal="center" vertical="center"/>
    </xf>
    <xf numFmtId="0" fontId="13" fillId="5" borderId="9" xfId="0" applyFont="1" applyFill="1" applyBorder="1" applyAlignment="1">
      <alignment horizontal="center" vertical="center"/>
    </xf>
    <xf numFmtId="0" fontId="11" fillId="10" borderId="3"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0" borderId="14" xfId="0" applyFont="1" applyBorder="1" applyAlignment="1">
      <alignment horizontal="center" vertical="center"/>
    </xf>
    <xf numFmtId="0" fontId="11" fillId="6" borderId="9" xfId="0" applyFont="1" applyFill="1" applyBorder="1" applyAlignment="1">
      <alignment horizontal="center" vertical="center"/>
    </xf>
    <xf numFmtId="0" fontId="11" fillId="11" borderId="3" xfId="0" applyFont="1" applyFill="1" applyBorder="1" applyAlignment="1">
      <alignment horizontal="center" vertical="center"/>
    </xf>
    <xf numFmtId="0" fontId="11" fillId="12" borderId="2" xfId="0" applyFont="1" applyFill="1" applyBorder="1" applyAlignment="1">
      <alignment horizontal="center" vertical="center"/>
    </xf>
    <xf numFmtId="0" fontId="11" fillId="13" borderId="2" xfId="0" applyFont="1" applyFill="1" applyBorder="1" applyAlignment="1">
      <alignment horizontal="center" vertical="center"/>
    </xf>
    <xf numFmtId="0" fontId="11" fillId="12" borderId="3" xfId="0" applyFont="1" applyFill="1" applyBorder="1" applyAlignment="1">
      <alignment horizontal="center" vertical="center"/>
    </xf>
    <xf numFmtId="0" fontId="11" fillId="13" borderId="3" xfId="0" applyFont="1" applyFill="1" applyBorder="1" applyAlignment="1">
      <alignment horizontal="center" vertical="center"/>
    </xf>
    <xf numFmtId="0" fontId="11" fillId="13" borderId="9" xfId="0" applyFont="1" applyFill="1" applyBorder="1" applyAlignment="1">
      <alignment horizontal="center" vertical="center"/>
    </xf>
    <xf numFmtId="0" fontId="11" fillId="12" borderId="9" xfId="0" applyFont="1" applyFill="1" applyBorder="1" applyAlignment="1">
      <alignment horizontal="center" vertical="center"/>
    </xf>
    <xf numFmtId="0" fontId="11" fillId="11" borderId="9" xfId="0" applyFont="1" applyFill="1" applyBorder="1" applyAlignment="1">
      <alignment horizontal="center" vertical="center"/>
    </xf>
    <xf numFmtId="0" fontId="11" fillId="2" borderId="3"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3"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2" xfId="0" applyFont="1" applyFill="1" applyBorder="1" applyAlignment="1">
      <alignment horizontal="center" vertical="center"/>
    </xf>
    <xf numFmtId="0" fontId="11" fillId="4"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9"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14" borderId="2"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3" xfId="0" applyFont="1" applyFill="1" applyBorder="1" applyAlignment="1">
      <alignment horizontal="center" vertical="center"/>
    </xf>
    <xf numFmtId="0" fontId="11" fillId="16" borderId="3" xfId="0" applyFont="1" applyFill="1" applyBorder="1" applyAlignment="1">
      <alignment horizontal="center" vertical="center"/>
    </xf>
    <xf numFmtId="0" fontId="11" fillId="14" borderId="3" xfId="0" applyFont="1" applyFill="1" applyBorder="1" applyAlignment="1">
      <alignment horizontal="center" vertical="center"/>
    </xf>
    <xf numFmtId="0" fontId="11" fillId="15" borderId="9" xfId="0" applyFont="1" applyFill="1" applyBorder="1" applyAlignment="1">
      <alignment horizontal="center" vertical="center"/>
    </xf>
    <xf numFmtId="0" fontId="11" fillId="16" borderId="9"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19" xfId="0" applyFont="1" applyFill="1" applyBorder="1" applyAlignment="1">
      <alignment vertical="center" wrapText="1"/>
    </xf>
    <xf numFmtId="0" fontId="11" fillId="0" borderId="0" xfId="0" applyFont="1" applyFill="1" applyAlignment="1">
      <alignment vertical="center" wrapText="1"/>
    </xf>
    <xf numFmtId="0" fontId="11" fillId="14" borderId="9" xfId="0" applyFont="1" applyFill="1" applyBorder="1" applyAlignment="1">
      <alignment horizontal="center" vertical="center"/>
    </xf>
    <xf numFmtId="0" fontId="17" fillId="15" borderId="3" xfId="0" applyFont="1" applyFill="1" applyBorder="1" applyAlignment="1">
      <alignment horizontal="center" vertical="center"/>
    </xf>
    <xf numFmtId="0" fontId="17" fillId="16" borderId="2" xfId="0" applyFont="1" applyFill="1" applyBorder="1" applyAlignment="1">
      <alignment horizontal="center" vertical="center"/>
    </xf>
    <xf numFmtId="0" fontId="17" fillId="5" borderId="2" xfId="0" applyFont="1" applyFill="1" applyBorder="1" applyAlignment="1">
      <alignment horizontal="center" vertical="center"/>
    </xf>
    <xf numFmtId="0" fontId="11" fillId="10" borderId="2" xfId="0" applyFont="1" applyFill="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9" fillId="6" borderId="3"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2" xfId="0" applyFont="1" applyFill="1" applyBorder="1" applyAlignment="1">
      <alignment horizontal="center" vertical="center"/>
    </xf>
    <xf numFmtId="0" fontId="19" fillId="0" borderId="4" xfId="0" applyFont="1" applyFill="1" applyBorder="1" applyAlignment="1">
      <alignment vertical="center"/>
    </xf>
    <xf numFmtId="0" fontId="19" fillId="0" borderId="7" xfId="0" applyFont="1" applyFill="1" applyBorder="1" applyAlignment="1">
      <alignment vertical="center" wrapText="1"/>
    </xf>
    <xf numFmtId="0" fontId="19" fillId="0" borderId="7" xfId="0" applyFont="1" applyFill="1" applyBorder="1" applyAlignment="1">
      <alignment vertical="center"/>
    </xf>
    <xf numFmtId="0" fontId="19" fillId="0" borderId="10" xfId="0" applyFont="1" applyFill="1" applyBorder="1" applyAlignment="1">
      <alignment vertical="center" wrapText="1"/>
    </xf>
    <xf numFmtId="9" fontId="11" fillId="0" borderId="5" xfId="13" applyFont="1" applyBorder="1" applyAlignment="1">
      <alignment horizontal="center" vertical="center"/>
    </xf>
    <xf numFmtId="9" fontId="11" fillId="0" borderId="3" xfId="13" applyFont="1" applyBorder="1" applyAlignment="1">
      <alignment horizontal="center" vertical="center"/>
    </xf>
    <xf numFmtId="9" fontId="11" fillId="0" borderId="11" xfId="13" applyFont="1" applyBorder="1" applyAlignment="1">
      <alignment horizontal="center" vertical="center"/>
    </xf>
    <xf numFmtId="9" fontId="11" fillId="0" borderId="9" xfId="13" applyFont="1" applyBorder="1" applyAlignment="1">
      <alignment horizontal="center" vertical="center"/>
    </xf>
    <xf numFmtId="9" fontId="11" fillId="0" borderId="15" xfId="13" applyFont="1" applyBorder="1" applyAlignment="1">
      <alignment horizontal="center" vertical="center"/>
    </xf>
    <xf numFmtId="9" fontId="11" fillId="0" borderId="2" xfId="13" applyFont="1" applyBorder="1" applyAlignment="1">
      <alignment horizontal="center" vertical="center"/>
    </xf>
    <xf numFmtId="9" fontId="11" fillId="0" borderId="0" xfId="13" applyFont="1" applyAlignment="1">
      <alignment horizontal="center" vertical="center"/>
    </xf>
    <xf numFmtId="0" fontId="24" fillId="17" borderId="1" xfId="0" applyFont="1" applyFill="1" applyBorder="1" applyAlignment="1">
      <alignment horizontal="center" vertical="center" wrapText="1"/>
    </xf>
    <xf numFmtId="9" fontId="24" fillId="17" borderId="1" xfId="13" applyFont="1" applyFill="1" applyBorder="1" applyAlignment="1">
      <alignment horizontal="center" vertical="center" wrapText="1"/>
    </xf>
    <xf numFmtId="0" fontId="24" fillId="17" borderId="1" xfId="0" applyFont="1" applyFill="1" applyBorder="1" applyAlignment="1">
      <alignment horizontal="center" vertical="center"/>
    </xf>
    <xf numFmtId="0" fontId="24" fillId="17" borderId="25" xfId="0" applyFont="1" applyFill="1" applyBorder="1" applyAlignment="1">
      <alignment horizontal="center" vertical="center"/>
    </xf>
    <xf numFmtId="40" fontId="11" fillId="0" borderId="5" xfId="12" applyNumberFormat="1" applyFont="1" applyBorder="1" applyAlignment="1">
      <alignment horizontal="center" vertical="center"/>
    </xf>
    <xf numFmtId="40" fontId="11" fillId="0" borderId="3" xfId="12" applyNumberFormat="1" applyFont="1" applyBorder="1" applyAlignment="1">
      <alignment horizontal="center" vertical="center"/>
    </xf>
    <xf numFmtId="40" fontId="11" fillId="0" borderId="11" xfId="12" applyNumberFormat="1" applyFont="1" applyBorder="1" applyAlignment="1">
      <alignment horizontal="center" vertical="center"/>
    </xf>
    <xf numFmtId="40" fontId="11" fillId="0" borderId="9" xfId="12" applyNumberFormat="1" applyFont="1" applyBorder="1" applyAlignment="1">
      <alignment horizontal="center" vertical="center"/>
    </xf>
    <xf numFmtId="40" fontId="11" fillId="0" borderId="15" xfId="12" applyNumberFormat="1" applyFont="1" applyBorder="1" applyAlignment="1">
      <alignment horizontal="center" vertical="center"/>
    </xf>
    <xf numFmtId="40" fontId="11" fillId="0" borderId="2" xfId="12" applyNumberFormat="1" applyFont="1" applyBorder="1" applyAlignment="1">
      <alignment horizontal="center" vertical="center"/>
    </xf>
    <xf numFmtId="177" fontId="24" fillId="17" borderId="26" xfId="12" applyNumberFormat="1" applyFont="1" applyFill="1" applyBorder="1" applyAlignment="1">
      <alignment horizontal="center" vertical="center"/>
    </xf>
    <xf numFmtId="9" fontId="11" fillId="0" borderId="7" xfId="13" applyFont="1" applyBorder="1" applyAlignment="1">
      <alignment horizontal="center" vertical="center"/>
    </xf>
    <xf numFmtId="9" fontId="11" fillId="0" borderId="10" xfId="13" applyFont="1" applyBorder="1" applyAlignment="1">
      <alignment horizontal="center" vertical="center"/>
    </xf>
    <xf numFmtId="9" fontId="11" fillId="0" borderId="18" xfId="13" applyFont="1" applyBorder="1" applyAlignment="1">
      <alignment horizontal="center" vertical="center"/>
    </xf>
    <xf numFmtId="9" fontId="11" fillId="0" borderId="4" xfId="13" applyFont="1" applyBorder="1" applyAlignment="1">
      <alignment horizontal="center" vertical="center"/>
    </xf>
    <xf numFmtId="9" fontId="11" fillId="0" borderId="13" xfId="13" applyFont="1" applyBorder="1" applyAlignment="1">
      <alignment horizontal="center" vertical="center"/>
    </xf>
    <xf numFmtId="9" fontId="11" fillId="0" borderId="14" xfId="13" applyFont="1" applyBorder="1" applyAlignment="1">
      <alignment horizontal="center" vertical="center"/>
    </xf>
    <xf numFmtId="40" fontId="11" fillId="0" borderId="7" xfId="12" applyNumberFormat="1" applyFont="1" applyBorder="1" applyAlignment="1">
      <alignment horizontal="center" vertical="center"/>
    </xf>
    <xf numFmtId="40" fontId="11" fillId="0" borderId="10" xfId="12" applyNumberFormat="1" applyFont="1" applyBorder="1" applyAlignment="1">
      <alignment horizontal="center" vertical="center"/>
    </xf>
    <xf numFmtId="40" fontId="11" fillId="0" borderId="18" xfId="12" applyNumberFormat="1" applyFont="1" applyBorder="1" applyAlignment="1">
      <alignment horizontal="center" vertical="center"/>
    </xf>
    <xf numFmtId="40" fontId="11" fillId="0" borderId="4" xfId="12" applyNumberFormat="1" applyFont="1" applyBorder="1" applyAlignment="1">
      <alignment horizontal="center" vertical="center"/>
    </xf>
    <xf numFmtId="40" fontId="11" fillId="0" borderId="13" xfId="12" applyNumberFormat="1" applyFont="1" applyBorder="1" applyAlignment="1">
      <alignment horizontal="center" vertical="center"/>
    </xf>
    <xf numFmtId="40" fontId="11" fillId="0" borderId="14" xfId="12" applyNumberFormat="1" applyFont="1" applyBorder="1" applyAlignment="1">
      <alignment horizontal="center" vertical="center"/>
    </xf>
    <xf numFmtId="40" fontId="11" fillId="0" borderId="21" xfId="12" applyNumberFormat="1" applyFont="1" applyBorder="1" applyAlignment="1">
      <alignment horizontal="center" vertical="center"/>
    </xf>
    <xf numFmtId="40" fontId="11" fillId="0" borderId="23" xfId="12" applyNumberFormat="1" applyFont="1" applyBorder="1" applyAlignment="1">
      <alignment horizontal="center" vertical="center"/>
    </xf>
    <xf numFmtId="0" fontId="11" fillId="0" borderId="27" xfId="0" applyFont="1" applyBorder="1" applyAlignment="1">
      <alignment horizontal="center" vertical="center"/>
    </xf>
    <xf numFmtId="9" fontId="11" fillId="0" borderId="28" xfId="13" applyFont="1" applyBorder="1" applyAlignment="1">
      <alignment horizontal="center" vertical="center"/>
    </xf>
    <xf numFmtId="0" fontId="11" fillId="0" borderId="29" xfId="0" applyFont="1" applyBorder="1" applyAlignment="1">
      <alignment horizontal="center" vertical="center"/>
    </xf>
    <xf numFmtId="9" fontId="11" fillId="0" borderId="30" xfId="13" applyFont="1" applyBorder="1" applyAlignment="1">
      <alignment horizontal="center" vertical="center"/>
    </xf>
    <xf numFmtId="0" fontId="11" fillId="0" borderId="31" xfId="0" applyFont="1" applyBorder="1" applyAlignment="1">
      <alignment horizontal="center" vertical="center"/>
    </xf>
    <xf numFmtId="9" fontId="11" fillId="0" borderId="32" xfId="13" applyFont="1" applyBorder="1" applyAlignment="1">
      <alignment horizontal="center" vertical="center"/>
    </xf>
    <xf numFmtId="9" fontId="11" fillId="0" borderId="27" xfId="13" applyFont="1" applyBorder="1" applyAlignment="1">
      <alignment horizontal="center" vertical="center"/>
    </xf>
    <xf numFmtId="9" fontId="11" fillId="0" borderId="29" xfId="13" applyFont="1" applyBorder="1" applyAlignment="1">
      <alignment horizontal="center" vertical="center"/>
    </xf>
    <xf numFmtId="9" fontId="11" fillId="0" borderId="31" xfId="13" applyFont="1" applyBorder="1" applyAlignment="1">
      <alignment horizontal="center" vertical="center"/>
    </xf>
    <xf numFmtId="0" fontId="11" fillId="16" borderId="24" xfId="0" applyFont="1" applyFill="1" applyBorder="1" applyAlignment="1">
      <alignment horizontal="right" vertical="center" wrapText="1"/>
    </xf>
    <xf numFmtId="0" fontId="11" fillId="16" borderId="25" xfId="0" applyFont="1" applyFill="1" applyBorder="1" applyAlignment="1">
      <alignment horizontal="center" vertical="center"/>
    </xf>
    <xf numFmtId="177" fontId="11" fillId="16" borderId="25" xfId="0" applyNumberFormat="1" applyFont="1" applyFill="1" applyBorder="1" applyAlignment="1">
      <alignment horizontal="center" vertical="center"/>
    </xf>
    <xf numFmtId="0" fontId="11" fillId="2" borderId="5" xfId="0" applyFont="1" applyFill="1" applyBorder="1" applyAlignment="1">
      <alignment horizontal="center" vertical="center"/>
    </xf>
    <xf numFmtId="9" fontId="11" fillId="2" borderId="7" xfId="13" applyFont="1" applyFill="1" applyBorder="1" applyAlignment="1">
      <alignment horizontal="center" vertical="center"/>
    </xf>
    <xf numFmtId="9" fontId="11" fillId="0" borderId="33" xfId="13" applyFont="1" applyBorder="1" applyAlignment="1">
      <alignment horizontal="center" vertical="center"/>
    </xf>
    <xf numFmtId="40" fontId="11" fillId="0" borderId="33" xfId="12" applyNumberFormat="1" applyFont="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0" xfId="0" applyFont="1" applyAlignment="1">
      <alignment horizontal="right" vertical="center" wrapText="1"/>
    </xf>
    <xf numFmtId="9" fontId="25" fillId="17" borderId="25" xfId="13" applyFont="1" applyFill="1" applyBorder="1" applyAlignment="1">
      <alignment horizontal="right" vertical="center"/>
    </xf>
    <xf numFmtId="9" fontId="19" fillId="0" borderId="7" xfId="13" applyFont="1" applyBorder="1" applyAlignment="1">
      <alignment horizontal="center" vertical="center"/>
    </xf>
    <xf numFmtId="38" fontId="11" fillId="0" borderId="0" xfId="12" applyFont="1" applyAlignment="1">
      <alignment horizontal="center" vertical="center"/>
    </xf>
    <xf numFmtId="0" fontId="19" fillId="0" borderId="3" xfId="0" applyFont="1" applyFill="1" applyBorder="1" applyAlignment="1">
      <alignment vertical="top" wrapText="1"/>
    </xf>
    <xf numFmtId="0" fontId="19" fillId="0" borderId="10" xfId="0" applyFont="1" applyFill="1" applyBorder="1" applyAlignment="1">
      <alignment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3" fillId="0" borderId="9" xfId="0" applyFont="1" applyFill="1" applyBorder="1" applyAlignment="1">
      <alignment vertical="center" wrapText="1"/>
    </xf>
    <xf numFmtId="0" fontId="19" fillId="0" borderId="4" xfId="0" applyFont="1" applyFill="1" applyBorder="1" applyAlignment="1">
      <alignment vertical="center" wrapText="1"/>
    </xf>
    <xf numFmtId="0" fontId="19" fillId="0" borderId="3" xfId="0" applyFont="1" applyFill="1" applyBorder="1" applyAlignment="1">
      <alignment vertical="center" wrapText="1"/>
    </xf>
    <xf numFmtId="0" fontId="19" fillId="0" borderId="9" xfId="0" applyFont="1" applyFill="1" applyBorder="1" applyAlignment="1">
      <alignment vertical="center" wrapText="1"/>
    </xf>
    <xf numFmtId="0" fontId="19" fillId="0" borderId="13" xfId="0" applyFont="1" applyFill="1" applyBorder="1" applyAlignment="1">
      <alignment vertical="center"/>
    </xf>
    <xf numFmtId="0" fontId="11" fillId="0" borderId="2"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1" xfId="0" applyFont="1" applyFill="1" applyBorder="1" applyAlignment="1">
      <alignment horizontal="center" vertical="center"/>
    </xf>
    <xf numFmtId="9" fontId="11" fillId="2" borderId="4" xfId="13" applyFont="1" applyFill="1" applyBorder="1" applyAlignment="1">
      <alignment horizontal="center" vertical="center"/>
    </xf>
    <xf numFmtId="0" fontId="11" fillId="2" borderId="15" xfId="0" applyFont="1" applyFill="1" applyBorder="1" applyAlignment="1">
      <alignment horizontal="center" vertical="center"/>
    </xf>
    <xf numFmtId="0" fontId="21" fillId="0" borderId="7" xfId="0" applyFont="1" applyBorder="1" applyAlignment="1">
      <alignment horizontal="center" vertical="center"/>
    </xf>
    <xf numFmtId="40" fontId="11" fillId="0" borderId="27" xfId="12" applyNumberFormat="1" applyFont="1" applyBorder="1" applyAlignment="1">
      <alignment horizontal="center" vertical="center"/>
    </xf>
    <xf numFmtId="0" fontId="11" fillId="0" borderId="35" xfId="0" applyFont="1" applyBorder="1" applyAlignment="1">
      <alignment horizontal="center" vertical="center"/>
    </xf>
    <xf numFmtId="9" fontId="11" fillId="0" borderId="35" xfId="13" applyFont="1" applyBorder="1" applyAlignment="1">
      <alignment horizontal="center" vertical="center"/>
    </xf>
    <xf numFmtId="40" fontId="11" fillId="0" borderId="35" xfId="12" applyNumberFormat="1" applyFont="1" applyBorder="1" applyAlignment="1">
      <alignment horizontal="center" vertical="center"/>
    </xf>
    <xf numFmtId="178" fontId="11" fillId="0" borderId="4" xfId="0" applyNumberFormat="1" applyFont="1" applyBorder="1" applyAlignment="1">
      <alignment horizontal="center" vertical="center"/>
    </xf>
    <xf numFmtId="179" fontId="11" fillId="0" borderId="7" xfId="12" applyNumberFormat="1" applyFont="1" applyBorder="1" applyAlignment="1">
      <alignment horizontal="center" vertical="center"/>
    </xf>
    <xf numFmtId="0" fontId="11" fillId="0" borderId="5" xfId="0" applyFont="1" applyFill="1" applyBorder="1" applyAlignment="1">
      <alignment horizontal="center" vertical="center"/>
    </xf>
    <xf numFmtId="9" fontId="11" fillId="0" borderId="5" xfId="13" applyFont="1" applyFill="1" applyBorder="1" applyAlignment="1">
      <alignment horizontal="center" vertical="center"/>
    </xf>
    <xf numFmtId="0" fontId="11" fillId="0" borderId="7" xfId="0" applyFont="1" applyFill="1" applyBorder="1" applyAlignment="1">
      <alignment horizontal="center" vertical="center"/>
    </xf>
    <xf numFmtId="9" fontId="11" fillId="0" borderId="7" xfId="13" applyFont="1" applyFill="1" applyBorder="1" applyAlignment="1">
      <alignment horizontal="center" vertical="center"/>
    </xf>
    <xf numFmtId="0" fontId="11" fillId="0" borderId="11" xfId="0" applyFont="1" applyFill="1" applyBorder="1" applyAlignment="1">
      <alignment horizontal="center" vertical="center"/>
    </xf>
    <xf numFmtId="9" fontId="11" fillId="0" borderId="11" xfId="13" applyFont="1" applyFill="1" applyBorder="1" applyAlignment="1">
      <alignment horizontal="center" vertical="center"/>
    </xf>
    <xf numFmtId="9" fontId="11" fillId="0" borderId="10" xfId="13" applyFont="1" applyFill="1" applyBorder="1" applyAlignment="1">
      <alignment horizontal="center" vertical="center"/>
    </xf>
    <xf numFmtId="0" fontId="11" fillId="0" borderId="15" xfId="0" applyFont="1" applyFill="1" applyBorder="1" applyAlignment="1">
      <alignment horizontal="center" vertical="center"/>
    </xf>
    <xf numFmtId="9" fontId="11" fillId="0" borderId="15" xfId="13" applyFont="1" applyFill="1" applyBorder="1" applyAlignment="1">
      <alignment horizontal="center" vertical="center"/>
    </xf>
    <xf numFmtId="0" fontId="11" fillId="0" borderId="38" xfId="0" applyFont="1" applyBorder="1" applyAlignment="1">
      <alignment horizontal="center" vertical="center"/>
    </xf>
    <xf numFmtId="9" fontId="11" fillId="0" borderId="39" xfId="13" applyFont="1" applyBorder="1" applyAlignment="1">
      <alignment horizontal="center" vertical="center"/>
    </xf>
    <xf numFmtId="40" fontId="11" fillId="0" borderId="39" xfId="12" applyNumberFormat="1" applyFont="1" applyBorder="1" applyAlignment="1">
      <alignment horizontal="center" vertical="center"/>
    </xf>
    <xf numFmtId="40" fontId="11" fillId="0" borderId="31" xfId="12" applyNumberFormat="1" applyFont="1" applyBorder="1" applyAlignment="1">
      <alignment horizontal="center" vertical="center"/>
    </xf>
    <xf numFmtId="9" fontId="11" fillId="0" borderId="0" xfId="0" applyNumberFormat="1" applyFont="1" applyAlignment="1">
      <alignment vertical="center"/>
    </xf>
    <xf numFmtId="0" fontId="21" fillId="0" borderId="4" xfId="0" applyFont="1" applyBorder="1" applyAlignment="1">
      <alignment horizontal="center" vertical="center"/>
    </xf>
    <xf numFmtId="0" fontId="11" fillId="18" borderId="2" xfId="0" applyFont="1" applyFill="1" applyBorder="1" applyAlignment="1">
      <alignment horizontal="center" vertical="center"/>
    </xf>
    <xf numFmtId="0" fontId="11" fillId="18" borderId="3" xfId="0" applyFont="1" applyFill="1" applyBorder="1" applyAlignment="1">
      <alignment horizontal="center" vertical="center"/>
    </xf>
    <xf numFmtId="9" fontId="11" fillId="0" borderId="38" xfId="13" applyFont="1" applyBorder="1" applyAlignment="1">
      <alignment horizontal="center" vertical="center"/>
    </xf>
    <xf numFmtId="40" fontId="11" fillId="0" borderId="38" xfId="12" applyNumberFormat="1" applyFont="1" applyBorder="1" applyAlignment="1">
      <alignment horizontal="center" vertical="center"/>
    </xf>
    <xf numFmtId="0" fontId="27" fillId="0" borderId="4" xfId="0" applyFont="1" applyFill="1" applyBorder="1" applyAlignment="1">
      <alignment vertical="center"/>
    </xf>
    <xf numFmtId="0" fontId="27" fillId="0" borderId="7" xfId="0" applyFont="1" applyFill="1" applyBorder="1" applyAlignment="1">
      <alignment vertical="center"/>
    </xf>
    <xf numFmtId="0" fontId="27" fillId="0" borderId="10" xfId="0" applyFont="1" applyFill="1" applyBorder="1" applyAlignment="1">
      <alignment vertical="center"/>
    </xf>
    <xf numFmtId="0" fontId="27" fillId="0" borderId="14" xfId="0" applyFont="1" applyFill="1" applyBorder="1" applyAlignment="1">
      <alignment vertical="center"/>
    </xf>
    <xf numFmtId="0" fontId="11" fillId="0" borderId="17" xfId="0" applyFont="1" applyFill="1" applyBorder="1" applyAlignment="1">
      <alignment vertical="center"/>
    </xf>
    <xf numFmtId="0" fontId="28" fillId="0" borderId="3" xfId="0" applyFont="1" applyFill="1" applyBorder="1" applyAlignment="1">
      <alignment vertical="center"/>
    </xf>
    <xf numFmtId="0" fontId="27" fillId="0" borderId="3" xfId="0" applyFont="1" applyFill="1" applyBorder="1" applyAlignment="1">
      <alignment vertical="center"/>
    </xf>
    <xf numFmtId="0" fontId="27" fillId="0" borderId="9" xfId="0" applyFont="1" applyFill="1" applyBorder="1" applyAlignment="1">
      <alignment vertical="center"/>
    </xf>
    <xf numFmtId="0" fontId="28" fillId="0" borderId="4" xfId="0" applyFont="1" applyFill="1" applyBorder="1" applyAlignment="1">
      <alignment vertical="center"/>
    </xf>
    <xf numFmtId="0" fontId="11" fillId="18" borderId="1" xfId="0" applyFont="1" applyFill="1" applyBorder="1" applyAlignment="1">
      <alignment horizontal="center" vertical="center"/>
    </xf>
    <xf numFmtId="0" fontId="11" fillId="18" borderId="9" xfId="0" applyFont="1" applyFill="1" applyBorder="1" applyAlignment="1">
      <alignment horizontal="center" vertical="center"/>
    </xf>
    <xf numFmtId="0" fontId="11" fillId="19" borderId="2" xfId="0" applyFont="1" applyFill="1" applyBorder="1" applyAlignment="1">
      <alignment horizontal="center" vertical="center"/>
    </xf>
    <xf numFmtId="0" fontId="11" fillId="19" borderId="3" xfId="0" applyFont="1" applyFill="1" applyBorder="1" applyAlignment="1">
      <alignment horizontal="center" vertical="center"/>
    </xf>
    <xf numFmtId="0" fontId="11" fillId="20" borderId="2" xfId="0" applyFont="1" applyFill="1" applyBorder="1" applyAlignment="1">
      <alignment horizontal="center" vertical="center"/>
    </xf>
    <xf numFmtId="0" fontId="11" fillId="20" borderId="3" xfId="0" applyFont="1" applyFill="1" applyBorder="1" applyAlignment="1">
      <alignment horizontal="center" vertical="center"/>
    </xf>
    <xf numFmtId="0" fontId="11" fillId="20" borderId="9" xfId="0" applyFont="1" applyFill="1" applyBorder="1" applyAlignment="1">
      <alignment horizontal="center" vertical="center"/>
    </xf>
    <xf numFmtId="0" fontId="13" fillId="0" borderId="8" xfId="6" applyFont="1" applyFill="1" applyBorder="1" applyAlignment="1">
      <alignment vertical="center" wrapText="1"/>
    </xf>
    <xf numFmtId="0" fontId="27" fillId="0" borderId="6" xfId="6" applyFont="1" applyFill="1" applyBorder="1" applyAlignment="1">
      <alignment vertical="center" wrapText="1"/>
    </xf>
    <xf numFmtId="0" fontId="19" fillId="0" borderId="9" xfId="0" applyFont="1" applyFill="1" applyBorder="1" applyAlignment="1">
      <alignment vertical="top" wrapText="1"/>
    </xf>
    <xf numFmtId="0" fontId="13" fillId="0" borderId="3" xfId="0" applyFont="1" applyFill="1" applyBorder="1" applyAlignment="1">
      <alignment vertical="top" wrapText="1"/>
    </xf>
    <xf numFmtId="0" fontId="13" fillId="0" borderId="3" xfId="0" applyFont="1" applyFill="1" applyBorder="1" applyAlignment="1">
      <alignment vertical="center" wrapText="1"/>
    </xf>
    <xf numFmtId="0" fontId="19" fillId="0" borderId="2" xfId="0" applyFont="1" applyFill="1" applyBorder="1" applyAlignment="1">
      <alignment vertical="center" wrapText="1"/>
    </xf>
    <xf numFmtId="0" fontId="22" fillId="0" borderId="3" xfId="0" applyFont="1" applyFill="1" applyBorder="1" applyAlignment="1">
      <alignment vertical="center" wrapText="1"/>
    </xf>
    <xf numFmtId="0" fontId="18" fillId="0" borderId="3" xfId="0" applyFont="1" applyFill="1" applyBorder="1" applyAlignment="1">
      <alignment vertical="center" wrapText="1"/>
    </xf>
    <xf numFmtId="0" fontId="18" fillId="0" borderId="9" xfId="0" applyFont="1" applyFill="1" applyBorder="1" applyAlignment="1">
      <alignment vertical="center" wrapText="1"/>
    </xf>
    <xf numFmtId="0" fontId="11" fillId="0" borderId="16" xfId="0" applyFont="1" applyFill="1" applyBorder="1" applyAlignment="1">
      <alignment vertical="center" wrapText="1"/>
    </xf>
    <xf numFmtId="0" fontId="27" fillId="0" borderId="2" xfId="0" applyFont="1" applyFill="1" applyBorder="1" applyAlignment="1">
      <alignment vertical="top" wrapText="1"/>
    </xf>
    <xf numFmtId="0" fontId="27" fillId="0" borderId="3" xfId="0" applyFont="1" applyFill="1" applyBorder="1" applyAlignment="1">
      <alignment vertical="top" wrapText="1"/>
    </xf>
    <xf numFmtId="0" fontId="27" fillId="0" borderId="9" xfId="0" applyFont="1" applyFill="1" applyBorder="1" applyAlignment="1">
      <alignment vertical="top" wrapText="1"/>
    </xf>
    <xf numFmtId="0" fontId="27" fillId="0" borderId="0" xfId="0" applyFont="1" applyFill="1" applyBorder="1" applyAlignment="1">
      <alignment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20" fillId="0" borderId="12" xfId="6" applyFont="1" applyFill="1" applyBorder="1" applyAlignment="1">
      <alignment vertical="center" wrapText="1"/>
    </xf>
    <xf numFmtId="0" fontId="11" fillId="0" borderId="3" xfId="0" applyFont="1" applyBorder="1" applyAlignment="1">
      <alignment horizontal="center" vertical="center"/>
    </xf>
    <xf numFmtId="0" fontId="11" fillId="0" borderId="6" xfId="6" applyFont="1" applyFill="1" applyBorder="1" applyAlignment="1">
      <alignment vertical="center" wrapText="1"/>
    </xf>
    <xf numFmtId="0" fontId="11" fillId="0" borderId="8" xfId="6" applyFont="1" applyFill="1" applyBorder="1" applyAlignment="1">
      <alignment vertical="center" wrapText="1"/>
    </xf>
    <xf numFmtId="0" fontId="11" fillId="0" borderId="12" xfId="6" applyFont="1" applyFill="1" applyBorder="1" applyAlignment="1">
      <alignment vertical="center" wrapText="1"/>
    </xf>
    <xf numFmtId="0" fontId="11"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9" xfId="0" applyFont="1" applyFill="1" applyBorder="1" applyAlignment="1">
      <alignment vertical="top" wrapText="1"/>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9" xfId="0" applyFont="1" applyFill="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vertical="center" wrapText="1"/>
    </xf>
    <xf numFmtId="0" fontId="27" fillId="4" borderId="3" xfId="0" applyFont="1" applyFill="1" applyBorder="1" applyAlignment="1">
      <alignment horizontal="center" vertical="center"/>
    </xf>
    <xf numFmtId="0" fontId="27" fillId="0" borderId="8" xfId="6" applyFont="1" applyFill="1" applyBorder="1" applyAlignment="1">
      <alignment vertical="center" wrapText="1"/>
    </xf>
    <xf numFmtId="0" fontId="27" fillId="0" borderId="12" xfId="6" applyFont="1" applyFill="1" applyBorder="1" applyAlignment="1">
      <alignment vertical="center" wrapText="1"/>
    </xf>
    <xf numFmtId="0" fontId="19" fillId="5" borderId="2" xfId="0" applyFont="1" applyFill="1" applyBorder="1" applyAlignment="1">
      <alignment horizontal="center" vertical="center"/>
    </xf>
    <xf numFmtId="0" fontId="19" fillId="0" borderId="6" xfId="6" applyFont="1" applyFill="1" applyBorder="1" applyAlignment="1">
      <alignment vertical="center" wrapText="1"/>
    </xf>
    <xf numFmtId="0" fontId="19" fillId="5" borderId="9" xfId="0" applyFont="1" applyFill="1" applyBorder="1" applyAlignment="1">
      <alignment horizontal="center" vertical="center"/>
    </xf>
    <xf numFmtId="0" fontId="19" fillId="0" borderId="12" xfId="6" applyFont="1" applyFill="1" applyBorder="1" applyAlignment="1">
      <alignment vertical="center" wrapText="1"/>
    </xf>
    <xf numFmtId="0" fontId="27" fillId="5" borderId="2"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3"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3" xfId="0" applyFont="1" applyFill="1" applyBorder="1" applyAlignment="1">
      <alignment horizontal="center" vertical="center"/>
    </xf>
    <xf numFmtId="0" fontId="19" fillId="0" borderId="2" xfId="0" applyFont="1" applyFill="1" applyBorder="1" applyAlignment="1">
      <alignment vertical="top" wrapText="1"/>
    </xf>
    <xf numFmtId="0" fontId="19" fillId="0" borderId="3" xfId="0" applyFont="1" applyFill="1" applyBorder="1" applyAlignment="1">
      <alignment vertical="center"/>
    </xf>
    <xf numFmtId="0" fontId="27" fillId="13" borderId="2" xfId="0" applyFont="1" applyFill="1" applyBorder="1" applyAlignment="1">
      <alignment horizontal="center" vertical="center"/>
    </xf>
    <xf numFmtId="0" fontId="27" fillId="0" borderId="2" xfId="0" applyFont="1" applyFill="1" applyBorder="1" applyAlignment="1">
      <alignment vertical="center" wrapText="1"/>
    </xf>
    <xf numFmtId="0" fontId="19" fillId="13" borderId="9" xfId="0" applyFont="1" applyFill="1" applyBorder="1" applyAlignment="1">
      <alignment horizontal="center" vertical="center"/>
    </xf>
    <xf numFmtId="0" fontId="27" fillId="0" borderId="9" xfId="0" applyFont="1" applyFill="1" applyBorder="1" applyAlignment="1">
      <alignment vertical="center" wrapText="1"/>
    </xf>
    <xf numFmtId="0" fontId="19" fillId="13" borderId="2" xfId="0" applyFont="1" applyFill="1" applyBorder="1" applyAlignment="1">
      <alignment horizontal="center" vertical="center"/>
    </xf>
    <xf numFmtId="0" fontId="30" fillId="4" borderId="3" xfId="0" applyFont="1" applyFill="1" applyBorder="1" applyAlignment="1">
      <alignment horizontal="center" vertical="center" wrapText="1"/>
    </xf>
    <xf numFmtId="0" fontId="27" fillId="0" borderId="3" xfId="0" applyFont="1" applyFill="1" applyBorder="1" applyAlignment="1">
      <alignment vertical="center" wrapText="1"/>
    </xf>
    <xf numFmtId="0" fontId="19" fillId="4" borderId="3" xfId="0" applyFont="1" applyFill="1" applyBorder="1" applyAlignment="1">
      <alignment horizontal="center" vertical="center"/>
    </xf>
    <xf numFmtId="0" fontId="19" fillId="0" borderId="0" xfId="0" applyFont="1" applyAlignment="1">
      <alignment vertical="center"/>
    </xf>
    <xf numFmtId="40" fontId="11" fillId="0" borderId="0" xfId="0" applyNumberFormat="1" applyFont="1" applyAlignment="1">
      <alignment horizontal="center" vertical="center"/>
    </xf>
    <xf numFmtId="0" fontId="11" fillId="16" borderId="40" xfId="0" applyFont="1" applyFill="1" applyBorder="1" applyAlignment="1">
      <alignment horizontal="right" vertical="center" wrapText="1"/>
    </xf>
    <xf numFmtId="0" fontId="24" fillId="16" borderId="40" xfId="0" applyFont="1" applyFill="1" applyBorder="1" applyAlignment="1">
      <alignment horizontal="center" vertical="center"/>
    </xf>
    <xf numFmtId="176" fontId="26" fillId="16" borderId="0" xfId="13" applyNumberFormat="1" applyFont="1" applyFill="1" applyAlignment="1">
      <alignment horizontal="center" vertical="center"/>
    </xf>
    <xf numFmtId="38" fontId="11" fillId="0" borderId="0" xfId="12" applyFont="1" applyFill="1" applyBorder="1" applyAlignment="1">
      <alignment horizontal="center" vertical="center"/>
    </xf>
    <xf numFmtId="38" fontId="11" fillId="0" borderId="0" xfId="12" applyFont="1" applyAlignment="1">
      <alignment vertical="center"/>
    </xf>
    <xf numFmtId="0" fontId="11" fillId="0" borderId="0" xfId="0" applyFont="1" applyAlignment="1">
      <alignment horizontal="right" vertical="center"/>
    </xf>
    <xf numFmtId="0" fontId="11" fillId="22" borderId="1" xfId="20" applyFont="1" applyFill="1" applyBorder="1" applyAlignment="1">
      <alignment horizontal="center" vertical="center"/>
    </xf>
    <xf numFmtId="0" fontId="11" fillId="23" borderId="1" xfId="20" applyFont="1" applyFill="1" applyBorder="1" applyAlignment="1">
      <alignment horizontal="center" vertical="center"/>
    </xf>
    <xf numFmtId="0" fontId="11" fillId="4" borderId="1" xfId="20" applyFont="1" applyFill="1" applyBorder="1" applyAlignment="1">
      <alignment horizontal="center" vertical="center"/>
    </xf>
    <xf numFmtId="0" fontId="11" fillId="4" borderId="1" xfId="20" applyFont="1" applyFill="1" applyBorder="1" applyAlignment="1">
      <alignment horizontal="center" vertical="center" shrinkToFit="1"/>
    </xf>
    <xf numFmtId="0" fontId="11" fillId="22" borderId="3" xfId="20" applyFont="1" applyFill="1" applyBorder="1" applyAlignment="1">
      <alignment horizontal="center" vertical="center"/>
    </xf>
    <xf numFmtId="0" fontId="11" fillId="23" borderId="6" xfId="20" applyFont="1" applyFill="1" applyBorder="1" applyAlignment="1">
      <alignment horizontal="center" vertical="center" wrapText="1"/>
    </xf>
    <xf numFmtId="0" fontId="11" fillId="23" borderId="2" xfId="20" applyFont="1" applyFill="1" applyBorder="1" applyAlignment="1">
      <alignment horizontal="center" vertical="center" wrapText="1"/>
    </xf>
    <xf numFmtId="0" fontId="11" fillId="0" borderId="2" xfId="20" applyFont="1" applyFill="1" applyBorder="1" applyAlignment="1">
      <alignment vertical="top" shrinkToFit="1"/>
    </xf>
    <xf numFmtId="0" fontId="11" fillId="0" borderId="14" xfId="20" applyFont="1" applyFill="1" applyBorder="1" applyAlignment="1">
      <alignment vertical="center" shrinkToFit="1"/>
    </xf>
    <xf numFmtId="0" fontId="11" fillId="23" borderId="8" xfId="20" applyFont="1" applyFill="1" applyBorder="1" applyAlignment="1">
      <alignment horizontal="center" vertical="center" wrapText="1"/>
    </xf>
    <xf numFmtId="0" fontId="11" fillId="23" borderId="3" xfId="20" applyFont="1" applyFill="1" applyBorder="1" applyAlignment="1">
      <alignment horizontal="center" vertical="center" wrapText="1"/>
    </xf>
    <xf numFmtId="0" fontId="17" fillId="4" borderId="3" xfId="20" applyFont="1" applyFill="1" applyBorder="1" applyAlignment="1">
      <alignment vertical="center" wrapText="1"/>
    </xf>
    <xf numFmtId="0" fontId="11" fillId="0" borderId="9" xfId="20" applyFont="1" applyFill="1" applyBorder="1" applyAlignment="1">
      <alignment vertical="top" shrinkToFit="1"/>
    </xf>
    <xf numFmtId="0" fontId="11" fillId="0" borderId="10" xfId="20" applyFont="1" applyFill="1" applyBorder="1" applyAlignment="1">
      <alignment vertical="center" shrinkToFit="1"/>
    </xf>
    <xf numFmtId="0" fontId="11" fillId="0" borderId="3" xfId="20" applyFont="1" applyFill="1" applyBorder="1" applyAlignment="1">
      <alignment horizontal="center" vertical="center"/>
    </xf>
    <xf numFmtId="0" fontId="17" fillId="4" borderId="3" xfId="20" applyFont="1" applyFill="1" applyBorder="1" applyAlignment="1">
      <alignment horizontal="center" vertical="center" wrapText="1"/>
    </xf>
    <xf numFmtId="0" fontId="11" fillId="0" borderId="7" xfId="20" applyFont="1" applyFill="1" applyBorder="1" applyAlignment="1">
      <alignment vertical="center" shrinkToFit="1"/>
    </xf>
    <xf numFmtId="0" fontId="17" fillId="4" borderId="9" xfId="20" applyFont="1" applyFill="1" applyBorder="1" applyAlignment="1">
      <alignment vertical="center" wrapText="1"/>
    </xf>
    <xf numFmtId="0" fontId="11" fillId="0" borderId="3" xfId="20" applyFont="1" applyFill="1" applyBorder="1" applyAlignment="1">
      <alignment vertical="top" shrinkToFit="1"/>
    </xf>
    <xf numFmtId="0" fontId="11" fillId="4" borderId="2" xfId="20" applyFont="1" applyFill="1" applyBorder="1" applyAlignment="1">
      <alignment horizontal="center" vertical="center" wrapText="1"/>
    </xf>
    <xf numFmtId="0" fontId="11" fillId="0" borderId="4" xfId="20" applyFont="1" applyFill="1" applyBorder="1" applyAlignment="1">
      <alignment vertical="center" shrinkToFit="1"/>
    </xf>
    <xf numFmtId="0" fontId="11" fillId="4" borderId="3" xfId="20" applyFont="1" applyFill="1" applyBorder="1" applyAlignment="1">
      <alignment horizontal="center" vertical="center" wrapText="1"/>
    </xf>
    <xf numFmtId="0" fontId="11" fillId="0" borderId="4" xfId="20" applyFont="1" applyFill="1" applyBorder="1" applyAlignment="1">
      <alignment horizontal="center" vertical="center"/>
    </xf>
    <xf numFmtId="0" fontId="11" fillId="4" borderId="9" xfId="20" applyFont="1" applyFill="1" applyBorder="1" applyAlignment="1">
      <alignment horizontal="center" vertical="center" wrapText="1"/>
    </xf>
    <xf numFmtId="0" fontId="11" fillId="0" borderId="10" xfId="20" applyFont="1" applyFill="1" applyBorder="1" applyAlignment="1">
      <alignment horizontal="center" vertical="center"/>
    </xf>
    <xf numFmtId="0" fontId="11" fillId="23" borderId="3" xfId="20" applyFont="1" applyFill="1" applyBorder="1" applyAlignment="1">
      <alignment horizontal="center" vertical="center"/>
    </xf>
    <xf numFmtId="0" fontId="11" fillId="4" borderId="2" xfId="20" applyFont="1" applyFill="1" applyBorder="1" applyAlignment="1">
      <alignment horizontal="center" vertical="center"/>
    </xf>
    <xf numFmtId="0" fontId="11" fillId="4" borderId="3" xfId="20" applyFont="1" applyFill="1" applyBorder="1" applyAlignment="1">
      <alignment horizontal="center" vertical="center"/>
    </xf>
    <xf numFmtId="0" fontId="11" fillId="0" borderId="15" xfId="20" applyFont="1" applyFill="1" applyBorder="1" applyAlignment="1">
      <alignment horizontal="center" vertical="center"/>
    </xf>
    <xf numFmtId="0" fontId="11" fillId="4" borderId="9" xfId="20" applyFont="1" applyFill="1" applyBorder="1" applyAlignment="1">
      <alignment horizontal="center" vertical="center"/>
    </xf>
    <xf numFmtId="0" fontId="11" fillId="0" borderId="7" xfId="20" applyFont="1" applyFill="1" applyBorder="1" applyAlignment="1">
      <alignment horizontal="center" vertical="center"/>
    </xf>
    <xf numFmtId="0" fontId="11" fillId="23" borderId="2" xfId="20" applyFont="1" applyFill="1" applyBorder="1" applyAlignment="1">
      <alignment horizontal="center" vertical="top" wrapText="1"/>
    </xf>
    <xf numFmtId="0" fontId="11" fillId="4" borderId="2" xfId="20" applyFont="1" applyFill="1" applyBorder="1" applyAlignment="1">
      <alignment horizontal="center" vertical="center" shrinkToFit="1"/>
    </xf>
    <xf numFmtId="0" fontId="11" fillId="23" borderId="3" xfId="20" applyFont="1" applyFill="1" applyBorder="1" applyAlignment="1">
      <alignment horizontal="center" vertical="top" wrapText="1"/>
    </xf>
    <xf numFmtId="0" fontId="11" fillId="4" borderId="3" xfId="20" applyFont="1" applyFill="1" applyBorder="1" applyAlignment="1">
      <alignment horizontal="left" vertical="center" wrapText="1"/>
    </xf>
    <xf numFmtId="0" fontId="11" fillId="4" borderId="9" xfId="20" applyFont="1" applyFill="1" applyBorder="1" applyAlignment="1">
      <alignment horizontal="left" vertical="center" wrapText="1"/>
    </xf>
    <xf numFmtId="0" fontId="11" fillId="0" borderId="2" xfId="20" applyFont="1" applyFill="1" applyBorder="1" applyAlignment="1">
      <alignment horizontal="left" vertical="top" shrinkToFit="1"/>
    </xf>
    <xf numFmtId="0" fontId="11" fillId="0" borderId="3" xfId="20" applyFont="1" applyFill="1" applyBorder="1" applyAlignment="1">
      <alignment horizontal="left" vertical="top" shrinkToFit="1"/>
    </xf>
    <xf numFmtId="0" fontId="11" fillId="0" borderId="9" xfId="20" applyFont="1" applyFill="1" applyBorder="1" applyAlignment="1">
      <alignment vertical="center" shrinkToFit="1"/>
    </xf>
    <xf numFmtId="0" fontId="11" fillId="0" borderId="9" xfId="20" applyFont="1" applyFill="1" applyBorder="1" applyAlignment="1">
      <alignment horizontal="left" vertical="top" shrinkToFit="1"/>
    </xf>
    <xf numFmtId="0" fontId="11" fillId="0" borderId="2" xfId="20" applyFont="1" applyFill="1" applyBorder="1" applyAlignment="1">
      <alignment horizontal="left" vertical="center" shrinkToFit="1"/>
    </xf>
    <xf numFmtId="0" fontId="11" fillId="0" borderId="14" xfId="20" applyFont="1" applyFill="1" applyBorder="1" applyAlignment="1">
      <alignment horizontal="center" vertical="center"/>
    </xf>
    <xf numFmtId="0" fontId="11" fillId="23" borderId="9" xfId="20" applyFont="1" applyFill="1" applyBorder="1" applyAlignment="1">
      <alignment horizontal="center" vertical="top" wrapText="1"/>
    </xf>
    <xf numFmtId="0" fontId="11" fillId="23" borderId="9" xfId="20" applyFont="1" applyFill="1" applyBorder="1" applyAlignment="1">
      <alignment horizontal="center" vertical="center" wrapText="1"/>
    </xf>
    <xf numFmtId="0" fontId="11" fillId="0" borderId="9" xfId="20" applyFont="1" applyFill="1" applyBorder="1" applyAlignment="1">
      <alignment horizontal="center" vertical="center"/>
    </xf>
    <xf numFmtId="0" fontId="11" fillId="22" borderId="9" xfId="20" applyFont="1" applyFill="1" applyBorder="1" applyAlignment="1">
      <alignment horizontal="center" vertical="center"/>
    </xf>
    <xf numFmtId="0" fontId="11" fillId="23" borderId="12" xfId="20" applyFont="1" applyFill="1" applyBorder="1" applyAlignment="1">
      <alignment horizontal="center" vertical="center" wrapText="1"/>
    </xf>
    <xf numFmtId="0" fontId="11" fillId="0" borderId="3" xfId="20" applyFont="1" applyFill="1" applyBorder="1" applyAlignment="1">
      <alignment vertical="center" shrinkToFit="1"/>
    </xf>
    <xf numFmtId="0" fontId="11" fillId="0" borderId="2" xfId="20" applyFont="1" applyFill="1" applyBorder="1" applyAlignment="1">
      <alignment horizontal="center" vertical="center"/>
    </xf>
    <xf numFmtId="0" fontId="11" fillId="4" borderId="1" xfId="20" applyFont="1" applyFill="1" applyBorder="1" applyAlignment="1">
      <alignment horizontal="center" vertical="center" wrapText="1"/>
    </xf>
    <xf numFmtId="0" fontId="11" fillId="24" borderId="1" xfId="20" applyFont="1" applyFill="1" applyBorder="1" applyAlignment="1">
      <alignment horizontal="center" vertical="center"/>
    </xf>
    <xf numFmtId="0" fontId="11" fillId="18" borderId="1" xfId="20" applyFont="1" applyFill="1" applyBorder="1" applyAlignment="1">
      <alignment horizontal="center" vertical="center"/>
    </xf>
    <xf numFmtId="0" fontId="11" fillId="5" borderId="1" xfId="20" applyFont="1" applyFill="1" applyBorder="1" applyAlignment="1">
      <alignment horizontal="center" vertical="center"/>
    </xf>
    <xf numFmtId="0" fontId="11" fillId="5" borderId="1" xfId="20" applyFont="1" applyFill="1" applyBorder="1" applyAlignment="1">
      <alignment horizontal="center" vertical="center" shrinkToFit="1"/>
    </xf>
    <xf numFmtId="0" fontId="11" fillId="7" borderId="2" xfId="20" applyFont="1" applyFill="1" applyBorder="1" applyAlignment="1">
      <alignment horizontal="center" vertical="center"/>
    </xf>
    <xf numFmtId="0" fontId="32" fillId="8" borderId="2" xfId="0" applyFont="1" applyFill="1" applyBorder="1" applyAlignment="1">
      <alignment horizontal="center" vertical="center" shrinkToFit="1"/>
    </xf>
    <xf numFmtId="0" fontId="32" fillId="18" borderId="2" xfId="0" applyFont="1" applyFill="1" applyBorder="1" applyAlignment="1">
      <alignment horizontal="center" vertical="center"/>
    </xf>
    <xf numFmtId="0" fontId="11" fillId="5" borderId="2" xfId="20" applyFont="1" applyFill="1" applyBorder="1" applyAlignment="1">
      <alignment horizontal="center" vertical="center"/>
    </xf>
    <xf numFmtId="0" fontId="11" fillId="0" borderId="2" xfId="18" applyFont="1" applyFill="1" applyBorder="1" applyAlignment="1">
      <alignment horizontal="left" vertical="top" shrinkToFit="1"/>
    </xf>
    <xf numFmtId="0" fontId="11" fillId="7" borderId="3" xfId="20" applyFont="1" applyFill="1" applyBorder="1" applyAlignment="1">
      <alignment horizontal="center" vertical="center"/>
    </xf>
    <xf numFmtId="0" fontId="32" fillId="8" borderId="3" xfId="0" applyFont="1" applyFill="1" applyBorder="1" applyAlignment="1">
      <alignment horizontal="center" vertical="center" shrinkToFit="1"/>
    </xf>
    <xf numFmtId="0" fontId="32" fillId="18" borderId="3" xfId="0" applyFont="1" applyFill="1" applyBorder="1" applyAlignment="1">
      <alignment horizontal="center" vertical="center"/>
    </xf>
    <xf numFmtId="0" fontId="11" fillId="5" borderId="9" xfId="20" applyFont="1" applyFill="1" applyBorder="1" applyAlignment="1">
      <alignment horizontal="center" vertical="center"/>
    </xf>
    <xf numFmtId="0" fontId="11" fillId="0" borderId="9" xfId="18" applyFont="1" applyFill="1" applyBorder="1" applyAlignment="1">
      <alignment horizontal="left" vertical="top" shrinkToFit="1"/>
    </xf>
    <xf numFmtId="0" fontId="11" fillId="0" borderId="11" xfId="20" applyFont="1" applyFill="1" applyBorder="1" applyAlignment="1">
      <alignment horizontal="center" vertical="center"/>
    </xf>
    <xf numFmtId="0" fontId="11" fillId="8" borderId="3" xfId="20" applyFont="1" applyFill="1" applyBorder="1" applyAlignment="1">
      <alignment horizontal="center" vertical="center"/>
    </xf>
    <xf numFmtId="0" fontId="11" fillId="18" borderId="3" xfId="20" applyFont="1" applyFill="1" applyBorder="1" applyAlignment="1">
      <alignment horizontal="center" vertical="center"/>
    </xf>
    <xf numFmtId="0" fontId="11" fillId="5" borderId="3" xfId="20" applyFont="1" applyFill="1" applyBorder="1" applyAlignment="1">
      <alignment horizontal="center" vertical="center"/>
    </xf>
    <xf numFmtId="0" fontId="11" fillId="0" borderId="3" xfId="18" applyFont="1" applyFill="1" applyBorder="1" applyAlignment="1">
      <alignment horizontal="left" vertical="top" shrinkToFit="1"/>
    </xf>
    <xf numFmtId="0" fontId="11" fillId="18" borderId="9" xfId="20" applyFont="1" applyFill="1" applyBorder="1" applyAlignment="1">
      <alignment horizontal="center" vertical="center"/>
    </xf>
    <xf numFmtId="0" fontId="11" fillId="0" borderId="6" xfId="18" applyFont="1" applyFill="1" applyBorder="1" applyAlignment="1">
      <alignment vertical="top" shrinkToFit="1"/>
    </xf>
    <xf numFmtId="0" fontId="11" fillId="0" borderId="12" xfId="18" applyFont="1" applyFill="1" applyBorder="1" applyAlignment="1">
      <alignment vertical="top" shrinkToFit="1"/>
    </xf>
    <xf numFmtId="0" fontId="32" fillId="8" borderId="9" xfId="0" applyFont="1" applyFill="1" applyBorder="1" applyAlignment="1">
      <alignment horizontal="center" vertical="center" shrinkToFit="1"/>
    </xf>
    <xf numFmtId="0" fontId="32" fillId="18" borderId="2" xfId="0" applyFont="1" applyFill="1" applyBorder="1" applyAlignment="1">
      <alignment horizontal="center" vertical="top"/>
    </xf>
    <xf numFmtId="0" fontId="11" fillId="18" borderId="2" xfId="20" applyFont="1" applyFill="1" applyBorder="1" applyAlignment="1">
      <alignment horizontal="center" vertical="center"/>
    </xf>
    <xf numFmtId="0" fontId="11" fillId="0" borderId="13" xfId="20" applyFont="1" applyFill="1" applyBorder="1" applyAlignment="1">
      <alignment vertical="center" shrinkToFit="1"/>
    </xf>
    <xf numFmtId="0" fontId="11" fillId="0" borderId="13" xfId="20" applyFont="1" applyFill="1" applyBorder="1" applyAlignment="1">
      <alignment horizontal="center" vertical="center"/>
    </xf>
    <xf numFmtId="0" fontId="11" fillId="0" borderId="21" xfId="20" applyFont="1" applyFill="1" applyBorder="1" applyAlignment="1">
      <alignment horizontal="center" vertical="center"/>
    </xf>
    <xf numFmtId="0" fontId="11" fillId="0" borderId="23" xfId="20" applyFont="1" applyFill="1" applyBorder="1" applyAlignment="1">
      <alignment horizontal="center" vertical="center"/>
    </xf>
    <xf numFmtId="0" fontId="32" fillId="18" borderId="9" xfId="0" applyFont="1" applyFill="1" applyBorder="1" applyAlignment="1">
      <alignment horizontal="center" vertical="center"/>
    </xf>
    <xf numFmtId="0" fontId="11" fillId="0" borderId="18" xfId="20" applyFont="1" applyFill="1" applyBorder="1" applyAlignment="1">
      <alignment horizontal="center" vertical="center"/>
    </xf>
    <xf numFmtId="0" fontId="32" fillId="8" borderId="3" xfId="0" applyFont="1" applyFill="1" applyBorder="1" applyAlignment="1">
      <alignment horizontal="center" vertical="top" shrinkToFit="1"/>
    </xf>
    <xf numFmtId="0" fontId="32" fillId="18" borderId="3" xfId="0" applyFont="1" applyFill="1" applyBorder="1" applyAlignment="1">
      <alignment horizontal="center" vertical="top"/>
    </xf>
    <xf numFmtId="0" fontId="11" fillId="8" borderId="9" xfId="20" applyFont="1" applyFill="1" applyBorder="1" applyAlignment="1">
      <alignment horizontal="center" vertical="center"/>
    </xf>
    <xf numFmtId="0" fontId="11" fillId="0" borderId="2" xfId="20" applyFont="1" applyFill="1" applyBorder="1" applyAlignment="1">
      <alignment vertical="center" shrinkToFit="1"/>
    </xf>
    <xf numFmtId="0" fontId="30" fillId="5" borderId="3" xfId="0" applyFont="1" applyFill="1" applyBorder="1" applyAlignment="1">
      <alignment horizontal="center" vertical="center"/>
    </xf>
    <xf numFmtId="0" fontId="11" fillId="8" borderId="2" xfId="20" applyFont="1" applyFill="1" applyBorder="1" applyAlignment="1">
      <alignment horizontal="center" vertical="center"/>
    </xf>
    <xf numFmtId="0" fontId="17" fillId="5" borderId="2" xfId="20" applyFont="1" applyFill="1" applyBorder="1" applyAlignment="1">
      <alignment horizontal="center" vertical="center"/>
    </xf>
    <xf numFmtId="0" fontId="13" fillId="5" borderId="3" xfId="20" applyFont="1" applyFill="1" applyBorder="1" applyAlignment="1">
      <alignment horizontal="center" vertical="center"/>
    </xf>
    <xf numFmtId="0" fontId="11" fillId="7" borderId="9" xfId="20" applyFont="1" applyFill="1" applyBorder="1" applyAlignment="1">
      <alignment horizontal="center" vertical="center"/>
    </xf>
    <xf numFmtId="0" fontId="13" fillId="5" borderId="9" xfId="20" applyFont="1" applyFill="1" applyBorder="1" applyAlignment="1">
      <alignment horizontal="center" vertical="center"/>
    </xf>
    <xf numFmtId="0" fontId="11" fillId="5" borderId="1" xfId="20" applyFont="1" applyFill="1" applyBorder="1" applyAlignment="1">
      <alignment horizontal="center" vertical="center" wrapText="1"/>
    </xf>
    <xf numFmtId="0" fontId="11" fillId="0" borderId="5" xfId="20" applyFont="1" applyFill="1" applyBorder="1" applyAlignment="1">
      <alignment horizontal="center" vertical="center"/>
    </xf>
    <xf numFmtId="0" fontId="11" fillId="25" borderId="1" xfId="20" applyFont="1" applyFill="1" applyBorder="1" applyAlignment="1">
      <alignment horizontal="center" vertical="center"/>
    </xf>
    <xf numFmtId="0" fontId="11" fillId="19" borderId="1" xfId="20" applyFont="1" applyFill="1" applyBorder="1" applyAlignment="1">
      <alignment horizontal="center" vertical="center"/>
    </xf>
    <xf numFmtId="0" fontId="11" fillId="6" borderId="1" xfId="20" applyFont="1" applyFill="1" applyBorder="1" applyAlignment="1">
      <alignment horizontal="center" vertical="center"/>
    </xf>
    <xf numFmtId="0" fontId="11" fillId="6" borderId="1" xfId="20" applyFont="1" applyFill="1" applyBorder="1" applyAlignment="1">
      <alignment horizontal="center" vertical="center" shrinkToFit="1"/>
    </xf>
    <xf numFmtId="0" fontId="11" fillId="10" borderId="3" xfId="20" applyFont="1" applyFill="1" applyBorder="1" applyAlignment="1">
      <alignment horizontal="center" vertical="center"/>
    </xf>
    <xf numFmtId="0" fontId="32" fillId="9" borderId="2" xfId="0" applyFont="1" applyFill="1" applyBorder="1" applyAlignment="1">
      <alignment horizontal="center" vertical="center" shrinkToFit="1"/>
    </xf>
    <xf numFmtId="0" fontId="32" fillId="19" borderId="2" xfId="0" applyFont="1" applyFill="1" applyBorder="1" applyAlignment="1">
      <alignment horizontal="center" vertical="center"/>
    </xf>
    <xf numFmtId="0" fontId="11" fillId="6" borderId="2" xfId="20" applyFont="1" applyFill="1" applyBorder="1" applyAlignment="1">
      <alignment horizontal="center" vertical="center"/>
    </xf>
    <xf numFmtId="0" fontId="32" fillId="9" borderId="3" xfId="0" applyFont="1" applyFill="1" applyBorder="1" applyAlignment="1">
      <alignment horizontal="center" vertical="center" shrinkToFit="1"/>
    </xf>
    <xf numFmtId="0" fontId="32" fillId="19" borderId="3" xfId="0" applyFont="1" applyFill="1" applyBorder="1" applyAlignment="1">
      <alignment horizontal="center" vertical="center"/>
    </xf>
    <xf numFmtId="0" fontId="11" fillId="6" borderId="3" xfId="20" applyFont="1" applyFill="1" applyBorder="1" applyAlignment="1">
      <alignment horizontal="center" vertical="center"/>
    </xf>
    <xf numFmtId="0" fontId="11" fillId="9" borderId="3" xfId="20" applyFont="1" applyFill="1" applyBorder="1" applyAlignment="1">
      <alignment horizontal="center" vertical="center"/>
    </xf>
    <xf numFmtId="0" fontId="11" fillId="19" borderId="3" xfId="20" applyFont="1" applyFill="1" applyBorder="1" applyAlignment="1">
      <alignment horizontal="center" vertical="center"/>
    </xf>
    <xf numFmtId="0" fontId="11" fillId="19" borderId="3" xfId="0" applyFont="1" applyFill="1" applyBorder="1" applyAlignment="1">
      <alignment vertical="center"/>
    </xf>
    <xf numFmtId="0" fontId="11" fillId="6" borderId="9" xfId="20" applyFont="1" applyFill="1" applyBorder="1" applyAlignment="1">
      <alignment horizontal="center" vertical="center"/>
    </xf>
    <xf numFmtId="0" fontId="32" fillId="19" borderId="3" xfId="0" applyFont="1" applyFill="1" applyBorder="1" applyAlignment="1">
      <alignment vertical="center" shrinkToFit="1"/>
    </xf>
    <xf numFmtId="0" fontId="32" fillId="19" borderId="2" xfId="0" applyFont="1" applyFill="1" applyBorder="1" applyAlignment="1">
      <alignment horizontal="center" vertical="center" shrinkToFit="1"/>
    </xf>
    <xf numFmtId="0" fontId="32" fillId="19" borderId="2" xfId="0" applyFont="1" applyFill="1" applyBorder="1" applyAlignment="1">
      <alignment horizontal="center" vertical="top"/>
    </xf>
    <xf numFmtId="0" fontId="11" fillId="19" borderId="9" xfId="20" applyFont="1" applyFill="1" applyBorder="1" applyAlignment="1">
      <alignment horizontal="center" vertical="center"/>
    </xf>
    <xf numFmtId="0" fontId="32" fillId="19" borderId="3" xfId="0" applyFont="1" applyFill="1" applyBorder="1" applyAlignment="1">
      <alignment horizontal="center" vertical="center" shrinkToFit="1"/>
    </xf>
    <xf numFmtId="0" fontId="32" fillId="19" borderId="9" xfId="0" applyFont="1" applyFill="1" applyBorder="1" applyAlignment="1">
      <alignment vertical="center" shrinkToFit="1"/>
    </xf>
    <xf numFmtId="0" fontId="32" fillId="19" borderId="9" xfId="0" applyFont="1" applyFill="1" applyBorder="1" applyAlignment="1">
      <alignment horizontal="center" vertical="center"/>
    </xf>
    <xf numFmtId="0" fontId="32" fillId="19" borderId="3" xfId="0" applyFont="1" applyFill="1" applyBorder="1" applyAlignment="1">
      <alignment horizontal="center" vertical="top" shrinkToFit="1"/>
    </xf>
    <xf numFmtId="0" fontId="32" fillId="19" borderId="3" xfId="0" applyFont="1" applyFill="1" applyBorder="1" applyAlignment="1">
      <alignment horizontal="center" vertical="top"/>
    </xf>
    <xf numFmtId="0" fontId="11" fillId="9" borderId="2" xfId="20" applyFont="1" applyFill="1" applyBorder="1" applyAlignment="1">
      <alignment horizontal="center" vertical="center"/>
    </xf>
    <xf numFmtId="0" fontId="11" fillId="19" borderId="2" xfId="20" applyFont="1" applyFill="1" applyBorder="1" applyAlignment="1">
      <alignment horizontal="center" vertical="center"/>
    </xf>
    <xf numFmtId="0" fontId="32" fillId="0" borderId="4" xfId="0" applyFont="1" applyFill="1" applyBorder="1" applyAlignment="1">
      <alignment vertical="center" shrinkToFit="1"/>
    </xf>
    <xf numFmtId="0" fontId="32" fillId="0" borderId="10" xfId="0" applyFont="1" applyFill="1" applyBorder="1" applyAlignment="1">
      <alignment vertical="center" shrinkToFit="1"/>
    </xf>
    <xf numFmtId="0" fontId="11" fillId="9" borderId="9" xfId="20" applyFont="1" applyFill="1" applyBorder="1" applyAlignment="1">
      <alignment horizontal="center" vertical="center"/>
    </xf>
    <xf numFmtId="0" fontId="11" fillId="6" borderId="2" xfId="20" applyFont="1" applyFill="1" applyBorder="1" applyAlignment="1">
      <alignment horizontal="center" vertical="top"/>
    </xf>
    <xf numFmtId="0" fontId="11" fillId="6" borderId="3" xfId="20" applyFont="1" applyFill="1" applyBorder="1" applyAlignment="1">
      <alignment horizontal="center" vertical="top"/>
    </xf>
    <xf numFmtId="0" fontId="31" fillId="19" borderId="3" xfId="20" applyFont="1" applyFill="1" applyBorder="1" applyAlignment="1">
      <alignment horizontal="center" vertical="center"/>
    </xf>
    <xf numFmtId="0" fontId="31" fillId="19" borderId="9" xfId="20" applyFont="1" applyFill="1" applyBorder="1" applyAlignment="1">
      <alignment horizontal="center" vertical="center"/>
    </xf>
    <xf numFmtId="0" fontId="11" fillId="0" borderId="20" xfId="20" applyFont="1" applyFill="1" applyBorder="1" applyAlignment="1">
      <alignment vertical="center" shrinkToFit="1"/>
    </xf>
    <xf numFmtId="0" fontId="11" fillId="0" borderId="45" xfId="20" applyFont="1" applyFill="1" applyBorder="1" applyAlignment="1">
      <alignment vertical="center" shrinkToFit="1"/>
    </xf>
    <xf numFmtId="178" fontId="11" fillId="0" borderId="7" xfId="20" applyNumberFormat="1" applyFont="1" applyFill="1" applyBorder="1" applyAlignment="1">
      <alignment horizontal="center" vertical="center"/>
    </xf>
    <xf numFmtId="0" fontId="11" fillId="6" borderId="9" xfId="20" applyFont="1" applyFill="1" applyBorder="1" applyAlignment="1">
      <alignment horizontal="center" vertical="top"/>
    </xf>
    <xf numFmtId="0" fontId="11" fillId="0" borderId="12" xfId="20" applyFont="1" applyFill="1" applyBorder="1" applyAlignment="1">
      <alignment vertical="center" shrinkToFit="1"/>
    </xf>
    <xf numFmtId="0" fontId="19" fillId="19" borderId="3" xfId="20" applyFont="1" applyFill="1" applyBorder="1" applyAlignment="1">
      <alignment horizontal="center" vertical="center" shrinkToFit="1"/>
    </xf>
    <xf numFmtId="0" fontId="31" fillId="19" borderId="2" xfId="20" applyFont="1" applyFill="1" applyBorder="1" applyAlignment="1">
      <alignment horizontal="center" vertical="center"/>
    </xf>
    <xf numFmtId="0" fontId="17" fillId="6" borderId="1" xfId="20" applyFont="1" applyFill="1" applyBorder="1" applyAlignment="1">
      <alignment horizontal="center" vertical="center" wrapText="1"/>
    </xf>
    <xf numFmtId="0" fontId="11" fillId="0" borderId="41" xfId="20" applyFont="1" applyFill="1" applyBorder="1" applyAlignment="1">
      <alignment horizontal="center" vertical="center"/>
    </xf>
    <xf numFmtId="0" fontId="11" fillId="0" borderId="20" xfId="0" applyFont="1" applyFill="1" applyBorder="1" applyAlignment="1">
      <alignment vertical="top" shrinkToFit="1"/>
    </xf>
    <xf numFmtId="0" fontId="11" fillId="0" borderId="46" xfId="0" applyFont="1" applyFill="1" applyBorder="1" applyAlignment="1">
      <alignment vertical="top" shrinkToFit="1"/>
    </xf>
    <xf numFmtId="0" fontId="11" fillId="0" borderId="2" xfId="0" applyFont="1" applyFill="1" applyBorder="1" applyAlignment="1">
      <alignment vertical="top" shrinkToFit="1"/>
    </xf>
    <xf numFmtId="0" fontId="11" fillId="0" borderId="9" xfId="0" applyFont="1" applyFill="1" applyBorder="1" applyAlignment="1">
      <alignment vertical="top" shrinkToFit="1"/>
    </xf>
    <xf numFmtId="0" fontId="11" fillId="0" borderId="2" xfId="0" applyFont="1" applyFill="1" applyBorder="1" applyAlignment="1">
      <alignment horizontal="left" vertical="top" shrinkToFit="1"/>
    </xf>
    <xf numFmtId="0" fontId="11" fillId="0" borderId="9" xfId="0" applyFont="1" applyFill="1" applyBorder="1" applyAlignment="1">
      <alignment horizontal="left" vertical="top" shrinkToFit="1"/>
    </xf>
    <xf numFmtId="0" fontId="11" fillId="0" borderId="42" xfId="0" applyFont="1" applyFill="1" applyBorder="1" applyAlignment="1">
      <alignment vertical="top" shrinkToFit="1"/>
    </xf>
    <xf numFmtId="0" fontId="11" fillId="0" borderId="3" xfId="0" applyFont="1" applyFill="1" applyBorder="1" applyAlignment="1">
      <alignment horizontal="left" vertical="top" shrinkToFit="1"/>
    </xf>
    <xf numFmtId="0" fontId="11" fillId="0" borderId="45" xfId="0" applyFont="1" applyFill="1" applyBorder="1" applyAlignment="1">
      <alignment vertical="top" shrinkToFit="1"/>
    </xf>
    <xf numFmtId="0" fontId="11" fillId="19" borderId="2" xfId="20" applyFont="1" applyFill="1" applyBorder="1" applyAlignment="1">
      <alignment horizontal="center" vertical="center" wrapText="1"/>
    </xf>
    <xf numFmtId="0" fontId="11" fillId="10" borderId="9" xfId="20" applyFont="1" applyFill="1" applyBorder="1" applyAlignment="1">
      <alignment horizontal="center" vertical="center"/>
    </xf>
    <xf numFmtId="0" fontId="11" fillId="21" borderId="1" xfId="20" applyFont="1" applyFill="1" applyBorder="1" applyAlignment="1">
      <alignment horizontal="center" vertical="center"/>
    </xf>
    <xf numFmtId="0" fontId="11" fillId="20" borderId="1" xfId="20" applyFont="1" applyFill="1" applyBorder="1" applyAlignment="1">
      <alignment horizontal="center" vertical="center"/>
    </xf>
    <xf numFmtId="0" fontId="11" fillId="13" borderId="1" xfId="20" applyFont="1" applyFill="1" applyBorder="1" applyAlignment="1">
      <alignment horizontal="center" vertical="center"/>
    </xf>
    <xf numFmtId="0" fontId="11" fillId="13" borderId="1" xfId="20" applyFont="1" applyFill="1" applyBorder="1" applyAlignment="1">
      <alignment horizontal="center" vertical="center" shrinkToFit="1"/>
    </xf>
    <xf numFmtId="0" fontId="11" fillId="11" borderId="2" xfId="20" applyFont="1" applyFill="1" applyBorder="1" applyAlignment="1">
      <alignment horizontal="center" vertical="center"/>
    </xf>
    <xf numFmtId="0" fontId="32" fillId="12" borderId="3" xfId="0" applyFont="1" applyFill="1" applyBorder="1" applyAlignment="1">
      <alignment horizontal="center" vertical="center" shrinkToFit="1"/>
    </xf>
    <xf numFmtId="0" fontId="32" fillId="12" borderId="3" xfId="0" applyFont="1" applyFill="1" applyBorder="1" applyAlignment="1">
      <alignment horizontal="center" vertical="center"/>
    </xf>
    <xf numFmtId="0" fontId="11" fillId="13" borderId="2" xfId="20" applyFont="1" applyFill="1" applyBorder="1" applyAlignment="1">
      <alignment horizontal="center" vertical="center"/>
    </xf>
    <xf numFmtId="0" fontId="11" fillId="11" borderId="3" xfId="20" applyFont="1" applyFill="1" applyBorder="1" applyAlignment="1">
      <alignment horizontal="center" vertical="center"/>
    </xf>
    <xf numFmtId="0" fontId="11" fillId="13" borderId="9" xfId="20" applyFont="1" applyFill="1" applyBorder="1" applyAlignment="1">
      <alignment horizontal="center" vertical="center"/>
    </xf>
    <xf numFmtId="0" fontId="11" fillId="12" borderId="3" xfId="20" applyFont="1" applyFill="1" applyBorder="1" applyAlignment="1">
      <alignment horizontal="center" vertical="center"/>
    </xf>
    <xf numFmtId="0" fontId="11" fillId="20" borderId="3" xfId="20" applyFont="1" applyFill="1" applyBorder="1" applyAlignment="1">
      <alignment horizontal="center" vertical="center"/>
    </xf>
    <xf numFmtId="0" fontId="11" fillId="13" borderId="3" xfId="20" applyFont="1" applyFill="1" applyBorder="1" applyAlignment="1">
      <alignment horizontal="center" vertical="center"/>
    </xf>
    <xf numFmtId="0" fontId="11" fillId="20" borderId="9" xfId="20" applyFont="1" applyFill="1" applyBorder="1" applyAlignment="1">
      <alignment horizontal="center" vertical="center"/>
    </xf>
    <xf numFmtId="0" fontId="32" fillId="12" borderId="2" xfId="0" applyFont="1" applyFill="1" applyBorder="1" applyAlignment="1">
      <alignment horizontal="center" vertical="center"/>
    </xf>
    <xf numFmtId="0" fontId="32" fillId="12" borderId="12" xfId="0" applyFont="1" applyFill="1" applyBorder="1" applyAlignment="1">
      <alignment horizontal="center" vertical="center" shrinkToFit="1"/>
    </xf>
    <xf numFmtId="0" fontId="32" fillId="12" borderId="8" xfId="0" applyFont="1" applyFill="1" applyBorder="1" applyAlignment="1">
      <alignment horizontal="center" vertical="center" shrinkToFit="1"/>
    </xf>
    <xf numFmtId="0" fontId="11" fillId="20" borderId="3" xfId="20" applyFont="1" applyFill="1" applyBorder="1" applyAlignment="1">
      <alignment horizontal="center" vertical="center" shrinkToFit="1"/>
    </xf>
    <xf numFmtId="0" fontId="11" fillId="20" borderId="3" xfId="20" applyFont="1" applyFill="1" applyBorder="1" applyAlignment="1">
      <alignment horizontal="center" vertical="center" wrapText="1"/>
    </xf>
    <xf numFmtId="0" fontId="32" fillId="12" borderId="9" xfId="0" applyFont="1" applyFill="1" applyBorder="1" applyAlignment="1">
      <alignment horizontal="center" vertical="center" shrinkToFit="1"/>
    </xf>
    <xf numFmtId="0" fontId="32" fillId="12" borderId="3" xfId="0" applyFont="1" applyFill="1" applyBorder="1" applyAlignment="1">
      <alignment horizontal="center" vertical="top" shrinkToFit="1"/>
    </xf>
    <xf numFmtId="0" fontId="11" fillId="12" borderId="2" xfId="20" applyFont="1" applyFill="1" applyBorder="1" applyAlignment="1">
      <alignment horizontal="center" vertical="center"/>
    </xf>
    <xf numFmtId="0" fontId="35" fillId="13" borderId="3" xfId="0" applyFont="1" applyFill="1" applyBorder="1" applyAlignment="1">
      <alignment horizontal="center" vertical="center"/>
    </xf>
    <xf numFmtId="0" fontId="11" fillId="20" borderId="2" xfId="20" applyFont="1" applyFill="1" applyBorder="1" applyAlignment="1">
      <alignment horizontal="center" vertical="center"/>
    </xf>
    <xf numFmtId="0" fontId="32" fillId="0" borderId="3" xfId="0" applyFont="1" applyFill="1" applyBorder="1" applyAlignment="1">
      <alignment vertical="center" shrinkToFit="1"/>
    </xf>
    <xf numFmtId="0" fontId="32" fillId="0" borderId="9" xfId="0" applyFont="1" applyFill="1" applyBorder="1" applyAlignment="1">
      <alignment vertical="center" shrinkToFit="1"/>
    </xf>
    <xf numFmtId="0" fontId="32" fillId="0" borderId="0" xfId="0" applyFont="1" applyFill="1" applyBorder="1" applyAlignment="1">
      <alignment vertical="center" shrinkToFit="1"/>
    </xf>
    <xf numFmtId="0" fontId="32" fillId="0" borderId="19" xfId="0" applyFont="1" applyFill="1" applyBorder="1" applyAlignment="1">
      <alignment vertical="center" shrinkToFit="1"/>
    </xf>
    <xf numFmtId="0" fontId="11" fillId="12" borderId="9" xfId="20" applyFont="1" applyFill="1" applyBorder="1" applyAlignment="1">
      <alignment horizontal="center" vertical="center"/>
    </xf>
    <xf numFmtId="0" fontId="11" fillId="11" borderId="9" xfId="20" applyFont="1" applyFill="1" applyBorder="1" applyAlignment="1">
      <alignment horizontal="center" vertical="center"/>
    </xf>
    <xf numFmtId="0" fontId="17" fillId="13" borderId="1" xfId="20" applyFont="1" applyFill="1" applyBorder="1" applyAlignment="1">
      <alignment horizontal="center" vertical="center" wrapText="1"/>
    </xf>
    <xf numFmtId="0" fontId="11" fillId="0" borderId="22" xfId="0" applyFont="1" applyFill="1" applyBorder="1" applyAlignment="1">
      <alignment vertical="top" shrinkToFit="1"/>
    </xf>
    <xf numFmtId="0" fontId="11" fillId="0" borderId="47" xfId="0" applyFont="1" applyFill="1" applyBorder="1" applyAlignment="1">
      <alignment vertical="top" shrinkToFit="1"/>
    </xf>
    <xf numFmtId="0" fontId="11" fillId="2" borderId="1" xfId="20" applyFont="1" applyFill="1" applyBorder="1" applyAlignment="1">
      <alignment horizontal="center" vertical="center"/>
    </xf>
    <xf numFmtId="0" fontId="11" fillId="3" borderId="1" xfId="20" applyFont="1" applyFill="1" applyBorder="1" applyAlignment="1">
      <alignment horizontal="center" vertical="center"/>
    </xf>
    <xf numFmtId="0" fontId="11" fillId="2" borderId="3" xfId="20" applyFont="1" applyFill="1" applyBorder="1" applyAlignment="1">
      <alignment horizontal="center" vertical="center"/>
    </xf>
    <xf numFmtId="0" fontId="11" fillId="3" borderId="6" xfId="20" applyFont="1" applyFill="1" applyBorder="1" applyAlignment="1">
      <alignment horizontal="center" vertical="center"/>
    </xf>
    <xf numFmtId="0" fontId="11" fillId="3" borderId="2" xfId="20" applyFont="1" applyFill="1" applyBorder="1" applyAlignment="1">
      <alignment horizontal="center" vertical="center"/>
    </xf>
    <xf numFmtId="0" fontId="11" fillId="3" borderId="3" xfId="20" applyFont="1" applyFill="1" applyBorder="1" applyAlignment="1">
      <alignment horizontal="center" vertical="center"/>
    </xf>
    <xf numFmtId="0" fontId="11" fillId="0" borderId="13" xfId="20" applyFont="1" applyFill="1" applyBorder="1" applyAlignment="1">
      <alignment horizontal="left" vertical="center" shrinkToFit="1"/>
    </xf>
    <xf numFmtId="0" fontId="11" fillId="3" borderId="8" xfId="20" applyFont="1" applyFill="1" applyBorder="1" applyAlignment="1">
      <alignment horizontal="center" vertical="center"/>
    </xf>
    <xf numFmtId="0" fontId="11" fillId="4" borderId="6" xfId="20" applyFont="1" applyFill="1" applyBorder="1" applyAlignment="1">
      <alignment horizontal="center" vertical="center"/>
    </xf>
    <xf numFmtId="0" fontId="11" fillId="4" borderId="8" xfId="20" applyFont="1" applyFill="1" applyBorder="1" applyAlignment="1">
      <alignment horizontal="center" vertical="center"/>
    </xf>
    <xf numFmtId="0" fontId="11" fillId="3" borderId="9" xfId="20" applyFont="1" applyFill="1" applyBorder="1" applyAlignment="1">
      <alignment horizontal="center" vertical="center"/>
    </xf>
    <xf numFmtId="0" fontId="11" fillId="3" borderId="12" xfId="20" applyFont="1" applyFill="1" applyBorder="1" applyAlignment="1">
      <alignment horizontal="center" vertical="center"/>
    </xf>
    <xf numFmtId="0" fontId="11" fillId="3" borderId="6" xfId="20" applyFont="1" applyFill="1" applyBorder="1" applyAlignment="1">
      <alignment horizontal="center" vertical="center" wrapText="1"/>
    </xf>
    <xf numFmtId="0" fontId="11" fillId="3" borderId="2" xfId="20" applyFont="1" applyFill="1" applyBorder="1" applyAlignment="1">
      <alignment horizontal="center" vertical="center" wrapText="1"/>
    </xf>
    <xf numFmtId="0" fontId="17" fillId="4" borderId="2" xfId="20" applyFont="1" applyFill="1" applyBorder="1" applyAlignment="1">
      <alignment horizontal="center" vertical="center" wrapText="1"/>
    </xf>
    <xf numFmtId="0" fontId="11" fillId="3" borderId="8" xfId="20" applyFont="1" applyFill="1" applyBorder="1" applyAlignment="1">
      <alignment horizontal="center" vertical="center" wrapText="1"/>
    </xf>
    <xf numFmtId="0" fontId="11" fillId="3" borderId="3" xfId="20" applyFont="1" applyFill="1" applyBorder="1" applyAlignment="1">
      <alignment horizontal="center" vertical="center" wrapText="1"/>
    </xf>
    <xf numFmtId="0" fontId="17" fillId="4" borderId="9" xfId="20" applyFont="1" applyFill="1" applyBorder="1" applyAlignment="1">
      <alignment horizontal="center" vertical="center" wrapText="1"/>
    </xf>
    <xf numFmtId="0" fontId="11" fillId="3" borderId="12" xfId="20" applyFont="1" applyFill="1" applyBorder="1" applyAlignment="1">
      <alignment horizontal="center" vertical="center" wrapText="1"/>
    </xf>
    <xf numFmtId="0" fontId="11" fillId="3" borderId="9" xfId="20" applyFont="1" applyFill="1" applyBorder="1" applyAlignment="1">
      <alignment horizontal="center" vertical="center" wrapText="1"/>
    </xf>
    <xf numFmtId="0" fontId="11" fillId="0" borderId="40" xfId="23" applyFont="1" applyFill="1" applyBorder="1" applyAlignment="1">
      <alignment vertical="center" shrinkToFit="1"/>
    </xf>
    <xf numFmtId="0" fontId="11" fillId="0" borderId="44" xfId="23" applyFont="1" applyFill="1" applyBorder="1" applyAlignment="1">
      <alignment vertical="center" shrinkToFit="1"/>
    </xf>
    <xf numFmtId="0" fontId="11" fillId="0" borderId="10" xfId="23" applyFont="1" applyFill="1" applyBorder="1" applyAlignment="1">
      <alignment horizontal="center" vertical="center"/>
    </xf>
    <xf numFmtId="0" fontId="11" fillId="0" borderId="4" xfId="23" applyFont="1" applyFill="1" applyBorder="1" applyAlignment="1">
      <alignment vertical="center" shrinkToFit="1"/>
    </xf>
    <xf numFmtId="0" fontId="11" fillId="0" borderId="0" xfId="23" applyFont="1" applyFill="1" applyBorder="1" applyAlignment="1">
      <alignment vertical="center" shrinkToFit="1"/>
    </xf>
    <xf numFmtId="0" fontId="11" fillId="14" borderId="2" xfId="20" applyFont="1" applyFill="1" applyBorder="1" applyAlignment="1">
      <alignment horizontal="center" vertical="center"/>
    </xf>
    <xf numFmtId="0" fontId="11" fillId="15" borderId="2" xfId="20" applyFont="1" applyFill="1" applyBorder="1" applyAlignment="1">
      <alignment horizontal="center" vertical="center"/>
    </xf>
    <xf numFmtId="0" fontId="11" fillId="15" borderId="9" xfId="20" applyFont="1" applyFill="1" applyBorder="1" applyAlignment="1">
      <alignment horizontal="center" vertical="center"/>
    </xf>
    <xf numFmtId="0" fontId="11" fillId="16" borderId="9" xfId="20" applyFont="1" applyFill="1" applyBorder="1" applyAlignment="1">
      <alignment horizontal="center" vertical="center"/>
    </xf>
    <xf numFmtId="0" fontId="11" fillId="14" borderId="9" xfId="20" applyFont="1" applyFill="1" applyBorder="1" applyAlignment="1">
      <alignment horizontal="center" vertical="center"/>
    </xf>
    <xf numFmtId="0" fontId="11" fillId="0" borderId="4" xfId="23" applyFont="1" applyFill="1" applyBorder="1" applyAlignment="1">
      <alignment horizontal="center" vertical="center"/>
    </xf>
    <xf numFmtId="0" fontId="11" fillId="0" borderId="3" xfId="23" applyFont="1" applyFill="1" applyBorder="1" applyAlignment="1">
      <alignment horizontal="center" vertical="center"/>
    </xf>
    <xf numFmtId="178" fontId="11" fillId="0" borderId="4" xfId="20" applyNumberFormat="1" applyFont="1" applyFill="1" applyBorder="1" applyAlignment="1">
      <alignment horizontal="center" vertical="center"/>
    </xf>
    <xf numFmtId="0" fontId="0" fillId="0" borderId="0" xfId="0" applyFill="1"/>
    <xf numFmtId="0" fontId="11" fillId="0" borderId="7" xfId="20" applyFont="1" applyFill="1" applyBorder="1" applyAlignment="1">
      <alignment vertical="center" wrapText="1" shrinkToFit="1"/>
    </xf>
    <xf numFmtId="0" fontId="11" fillId="0" borderId="10" xfId="20" applyFont="1" applyFill="1" applyBorder="1" applyAlignment="1">
      <alignment vertical="center" wrapText="1" shrinkToFit="1"/>
    </xf>
    <xf numFmtId="0" fontId="11" fillId="0" borderId="9" xfId="20" applyFont="1" applyFill="1" applyBorder="1" applyAlignment="1">
      <alignment vertical="center" wrapText="1" shrinkToFit="1"/>
    </xf>
    <xf numFmtId="0" fontId="11" fillId="0" borderId="3" xfId="20" applyFont="1" applyFill="1" applyBorder="1" applyAlignment="1">
      <alignment vertical="center" wrapText="1" shrinkToFit="1"/>
    </xf>
    <xf numFmtId="0" fontId="19" fillId="4" borderId="3" xfId="20" applyFont="1" applyFill="1" applyBorder="1" applyAlignment="1">
      <alignment horizontal="center" vertical="center"/>
    </xf>
    <xf numFmtId="0" fontId="19" fillId="0" borderId="9" xfId="18" applyFont="1" applyFill="1" applyBorder="1" applyAlignment="1">
      <alignment horizontal="left" vertical="top" shrinkToFit="1"/>
    </xf>
    <xf numFmtId="0" fontId="19" fillId="0" borderId="4" xfId="24" applyFont="1" applyFill="1" applyBorder="1" applyAlignment="1">
      <alignment horizontal="center" vertical="center" shrinkToFit="1"/>
    </xf>
    <xf numFmtId="0" fontId="11" fillId="6" borderId="3" xfId="24" applyFont="1" applyFill="1" applyBorder="1" applyAlignment="1">
      <alignment horizontal="center" vertical="center" shrinkToFit="1"/>
    </xf>
    <xf numFmtId="0" fontId="11" fillId="0" borderId="3" xfId="25" applyFont="1" applyFill="1" applyBorder="1" applyAlignment="1">
      <alignment horizontal="left" vertical="top" shrinkToFit="1"/>
    </xf>
    <xf numFmtId="178" fontId="19" fillId="0" borderId="7" xfId="24" applyNumberFormat="1" applyFont="1" applyFill="1" applyBorder="1" applyAlignment="1">
      <alignment horizontal="center" vertical="center" shrinkToFit="1"/>
    </xf>
    <xf numFmtId="0" fontId="19" fillId="0" borderId="2" xfId="25" applyFont="1" applyFill="1" applyBorder="1" applyAlignment="1">
      <alignment horizontal="left" vertical="top" shrinkToFit="1"/>
    </xf>
    <xf numFmtId="0" fontId="19" fillId="0" borderId="4" xfId="24" applyFont="1" applyFill="1" applyBorder="1" applyAlignment="1">
      <alignment vertical="center" wrapText="1" shrinkToFit="1"/>
    </xf>
    <xf numFmtId="0" fontId="19" fillId="0" borderId="10" xfId="24" applyFont="1" applyFill="1" applyBorder="1" applyAlignment="1">
      <alignment vertical="center" wrapText="1" shrinkToFit="1"/>
    </xf>
    <xf numFmtId="0" fontId="19" fillId="6" borderId="2" xfId="24" applyFont="1" applyFill="1" applyBorder="1" applyAlignment="1">
      <alignment horizontal="center" vertical="top" wrapText="1" shrinkToFit="1"/>
    </xf>
    <xf numFmtId="0" fontId="11" fillId="26" borderId="4" xfId="0" applyFont="1" applyFill="1" applyBorder="1" applyAlignment="1">
      <alignment vertical="center" shrinkToFit="1"/>
    </xf>
    <xf numFmtId="0" fontId="11" fillId="26" borderId="4" xfId="0" applyFont="1" applyFill="1" applyBorder="1" applyAlignment="1">
      <alignment horizontal="center" vertical="center"/>
    </xf>
    <xf numFmtId="0" fontId="19" fillId="0" borderId="7" xfId="24" applyFont="1" applyFill="1" applyBorder="1" applyAlignment="1">
      <alignment vertical="center" shrinkToFit="1"/>
    </xf>
    <xf numFmtId="0" fontId="19" fillId="26" borderId="7" xfId="0" applyFont="1" applyFill="1" applyBorder="1" applyAlignment="1">
      <alignment horizontal="center" vertical="center"/>
    </xf>
    <xf numFmtId="0" fontId="11" fillId="0" borderId="14" xfId="24" applyFont="1" applyFill="1" applyBorder="1" applyAlignment="1">
      <alignment horizontal="center" vertical="center" shrinkToFit="1"/>
    </xf>
    <xf numFmtId="0" fontId="19" fillId="0" borderId="7" xfId="24" applyFont="1" applyFill="1" applyBorder="1" applyAlignment="1">
      <alignment horizontal="center" vertical="center" shrinkToFit="1"/>
    </xf>
    <xf numFmtId="0" fontId="11" fillId="0" borderId="7" xfId="24" applyFont="1" applyFill="1" applyBorder="1" applyAlignment="1">
      <alignment horizontal="center" vertical="center" shrinkToFit="1"/>
    </xf>
    <xf numFmtId="0" fontId="19" fillId="26" borderId="7" xfId="24" applyFont="1" applyFill="1" applyBorder="1" applyAlignment="1">
      <alignment horizontal="center" vertical="center" shrinkToFit="1"/>
    </xf>
    <xf numFmtId="0" fontId="19" fillId="26" borderId="10" xfId="24" applyFont="1" applyFill="1" applyBorder="1" applyAlignment="1">
      <alignment vertical="center" shrinkToFit="1"/>
    </xf>
    <xf numFmtId="0" fontId="11" fillId="26" borderId="10" xfId="0" applyFont="1" applyFill="1" applyBorder="1" applyAlignment="1">
      <alignment horizontal="center" vertical="center"/>
    </xf>
    <xf numFmtId="0" fontId="11" fillId="0" borderId="43" xfId="20" applyFont="1" applyFill="1" applyBorder="1" applyAlignment="1">
      <alignment vertical="center" shrinkToFit="1"/>
    </xf>
    <xf numFmtId="180" fontId="19" fillId="26" borderId="48" xfId="0" applyNumberFormat="1" applyFont="1" applyFill="1" applyBorder="1" applyAlignment="1">
      <alignment horizontal="center" vertical="center"/>
    </xf>
    <xf numFmtId="180" fontId="19" fillId="26" borderId="10" xfId="0" applyNumberFormat="1" applyFont="1" applyFill="1" applyBorder="1" applyAlignment="1">
      <alignment horizontal="center" vertical="center"/>
    </xf>
    <xf numFmtId="0" fontId="19" fillId="26" borderId="48" xfId="0" applyFont="1" applyFill="1" applyBorder="1" applyAlignment="1">
      <alignment vertical="center" wrapText="1" shrinkToFit="1"/>
    </xf>
    <xf numFmtId="0" fontId="19" fillId="26" borderId="10" xfId="0" applyFont="1" applyFill="1" applyBorder="1" applyAlignment="1">
      <alignment vertical="center" wrapText="1" shrinkToFit="1"/>
    </xf>
    <xf numFmtId="0" fontId="11" fillId="19" borderId="3" xfId="20" applyFont="1" applyFill="1" applyBorder="1" applyAlignment="1">
      <alignment horizontal="center" vertical="center" wrapText="1"/>
    </xf>
    <xf numFmtId="182" fontId="19" fillId="0" borderId="4" xfId="0" applyNumberFormat="1" applyFont="1" applyFill="1" applyBorder="1" applyAlignment="1">
      <alignment horizontal="center" vertical="center"/>
    </xf>
    <xf numFmtId="182" fontId="19" fillId="0" borderId="7" xfId="0" applyNumberFormat="1" applyFont="1" applyFill="1" applyBorder="1" applyAlignment="1">
      <alignment horizontal="center" vertical="center"/>
    </xf>
    <xf numFmtId="181" fontId="19" fillId="0" borderId="3" xfId="0" applyNumberFormat="1" applyFont="1" applyFill="1" applyBorder="1" applyAlignment="1">
      <alignment vertical="center" wrapText="1"/>
    </xf>
    <xf numFmtId="181" fontId="19" fillId="0" borderId="3" xfId="0" applyNumberFormat="1" applyFont="1" applyFill="1" applyBorder="1" applyAlignment="1">
      <alignment vertical="center"/>
    </xf>
    <xf numFmtId="182" fontId="19" fillId="0" borderId="14" xfId="0" applyNumberFormat="1" applyFont="1" applyFill="1" applyBorder="1" applyAlignment="1">
      <alignment horizontal="center" vertical="center"/>
    </xf>
    <xf numFmtId="0" fontId="19" fillId="0" borderId="7" xfId="0" applyFont="1" applyFill="1" applyBorder="1" applyAlignment="1">
      <alignment horizontal="center" vertical="center"/>
    </xf>
    <xf numFmtId="0" fontId="19" fillId="0" borderId="14" xfId="0" applyFont="1" applyFill="1" applyBorder="1" applyAlignment="1">
      <alignment horizontal="center" vertical="center"/>
    </xf>
    <xf numFmtId="0" fontId="11" fillId="0" borderId="9" xfId="0" applyFont="1" applyFill="1" applyBorder="1" applyAlignment="1">
      <alignment vertical="center"/>
    </xf>
    <xf numFmtId="0" fontId="19" fillId="0" borderId="10" xfId="0" applyFont="1" applyFill="1" applyBorder="1" applyAlignment="1">
      <alignment horizontal="center" vertical="center"/>
    </xf>
    <xf numFmtId="181" fontId="19" fillId="0" borderId="2" xfId="0" applyNumberFormat="1" applyFont="1" applyFill="1" applyBorder="1" applyAlignment="1">
      <alignment vertical="center" shrinkToFit="1"/>
    </xf>
    <xf numFmtId="0" fontId="19" fillId="0" borderId="49" xfId="0" applyFont="1" applyBorder="1" applyAlignment="1">
      <alignment vertical="center" wrapText="1"/>
    </xf>
    <xf numFmtId="0" fontId="19" fillId="0" borderId="7" xfId="0" applyFont="1" applyFill="1" applyBorder="1" applyAlignment="1">
      <alignment vertical="center" wrapText="1" shrinkToFit="1"/>
    </xf>
    <xf numFmtId="0" fontId="19" fillId="0" borderId="14" xfId="0" applyFont="1" applyFill="1" applyBorder="1" applyAlignment="1">
      <alignment vertical="center" wrapText="1" shrinkToFit="1"/>
    </xf>
    <xf numFmtId="0" fontId="19" fillId="0" borderId="10" xfId="0" applyFont="1" applyFill="1" applyBorder="1" applyAlignment="1">
      <alignment vertical="center" wrapText="1" shrinkToFit="1"/>
    </xf>
    <xf numFmtId="0" fontId="19" fillId="0" borderId="9" xfId="20" applyFont="1" applyFill="1" applyBorder="1" applyAlignment="1">
      <alignment horizontal="left" vertical="top" shrinkToFit="1"/>
    </xf>
    <xf numFmtId="0" fontId="19" fillId="0" borderId="3" xfId="24" applyFont="1" applyFill="1" applyBorder="1" applyAlignment="1">
      <alignment vertical="center" shrinkToFit="1"/>
    </xf>
    <xf numFmtId="0" fontId="19" fillId="0" borderId="10" xfId="24" applyFont="1" applyFill="1" applyBorder="1" applyAlignment="1">
      <alignment vertical="center" shrinkToFit="1"/>
    </xf>
    <xf numFmtId="0" fontId="19" fillId="0" borderId="10" xfId="24" applyFont="1" applyFill="1" applyBorder="1" applyAlignment="1">
      <alignment horizontal="center" vertical="center" shrinkToFit="1"/>
    </xf>
    <xf numFmtId="0" fontId="11" fillId="0" borderId="4" xfId="24" applyFont="1" applyFill="1" applyBorder="1" applyAlignment="1">
      <alignment vertical="center" shrinkToFit="1"/>
    </xf>
    <xf numFmtId="0" fontId="11" fillId="0" borderId="10" xfId="24" applyFont="1" applyFill="1" applyBorder="1" applyAlignment="1">
      <alignment vertical="center" shrinkToFit="1"/>
    </xf>
    <xf numFmtId="0" fontId="11" fillId="0" borderId="3" xfId="24" applyFont="1" applyFill="1" applyBorder="1" applyAlignment="1">
      <alignment vertical="top" wrapText="1" shrinkToFit="1"/>
    </xf>
    <xf numFmtId="0" fontId="11" fillId="0" borderId="3" xfId="24" applyFont="1" applyFill="1" applyBorder="1" applyAlignment="1">
      <alignment horizontal="left" vertical="top" shrinkToFit="1"/>
    </xf>
    <xf numFmtId="0" fontId="11" fillId="0" borderId="9" xfId="24" applyFont="1" applyFill="1" applyBorder="1" applyAlignment="1">
      <alignment horizontal="left" vertical="top" shrinkToFit="1"/>
    </xf>
    <xf numFmtId="0" fontId="11" fillId="0" borderId="4" xfId="24" applyFont="1" applyFill="1" applyBorder="1" applyAlignment="1">
      <alignment vertical="center" wrapText="1" shrinkToFit="1"/>
    </xf>
    <xf numFmtId="0" fontId="11" fillId="0" borderId="10" xfId="24" applyFont="1" applyFill="1" applyBorder="1" applyAlignment="1">
      <alignment vertical="center" wrapText="1" shrinkToFit="1"/>
    </xf>
    <xf numFmtId="178" fontId="11" fillId="0" borderId="3" xfId="20" applyNumberFormat="1" applyFont="1" applyFill="1" applyBorder="1" applyAlignment="1">
      <alignment horizontal="center" vertical="center"/>
    </xf>
    <xf numFmtId="0" fontId="19" fillId="0" borderId="13" xfId="24" applyFont="1" applyFill="1" applyBorder="1" applyAlignment="1">
      <alignment vertical="center" wrapText="1" shrinkToFit="1"/>
    </xf>
    <xf numFmtId="0" fontId="19" fillId="0" borderId="46" xfId="24" applyFont="1" applyFill="1" applyBorder="1" applyAlignment="1">
      <alignment vertical="center" wrapText="1" shrinkToFit="1"/>
    </xf>
    <xf numFmtId="0" fontId="19" fillId="0" borderId="2" xfId="20" applyFont="1" applyFill="1" applyBorder="1" applyAlignment="1">
      <alignment vertical="center" wrapText="1" shrinkToFit="1"/>
    </xf>
    <xf numFmtId="0" fontId="11" fillId="0" borderId="2" xfId="24" applyFont="1" applyFill="1" applyBorder="1" applyAlignment="1">
      <alignment vertical="top" wrapText="1" shrinkToFit="1"/>
    </xf>
    <xf numFmtId="0" fontId="19" fillId="0" borderId="3" xfId="24" applyFont="1" applyFill="1" applyBorder="1" applyAlignment="1">
      <alignment vertical="top" wrapText="1" shrinkToFit="1"/>
    </xf>
    <xf numFmtId="0" fontId="17" fillId="4" borderId="3" xfId="20" applyFont="1" applyFill="1" applyBorder="1" applyAlignment="1">
      <alignment horizontal="center" vertical="top" wrapText="1"/>
    </xf>
    <xf numFmtId="0" fontId="19" fillId="0" borderId="10" xfId="20" applyFont="1" applyFill="1" applyBorder="1" applyAlignment="1">
      <alignment horizontal="center" vertical="center"/>
    </xf>
    <xf numFmtId="0" fontId="11" fillId="16" borderId="2" xfId="20" applyFont="1" applyFill="1" applyBorder="1" applyAlignment="1">
      <alignment horizontal="center" vertical="center"/>
    </xf>
    <xf numFmtId="0" fontId="11" fillId="27" borderId="3" xfId="20" applyFont="1" applyFill="1" applyBorder="1" applyAlignment="1">
      <alignment horizontal="center" vertical="center"/>
    </xf>
    <xf numFmtId="0" fontId="17" fillId="27" borderId="3" xfId="20" applyFont="1" applyFill="1" applyBorder="1" applyAlignment="1">
      <alignment horizontal="center" vertical="center"/>
    </xf>
    <xf numFmtId="0" fontId="11" fillId="27" borderId="3" xfId="20" applyFont="1" applyFill="1" applyBorder="1" applyAlignment="1">
      <alignment horizontal="left" vertical="top" shrinkToFit="1"/>
    </xf>
    <xf numFmtId="0" fontId="11" fillId="27" borderId="14" xfId="20" applyFont="1" applyFill="1" applyBorder="1" applyAlignment="1">
      <alignment vertical="center" shrinkToFit="1"/>
    </xf>
    <xf numFmtId="0" fontId="11" fillId="27" borderId="14" xfId="20" applyFont="1" applyFill="1" applyBorder="1" applyAlignment="1">
      <alignment horizontal="center" vertical="center"/>
    </xf>
    <xf numFmtId="0" fontId="11" fillId="27" borderId="9" xfId="20" applyFont="1" applyFill="1" applyBorder="1" applyAlignment="1">
      <alignment horizontal="center" vertical="center"/>
    </xf>
    <xf numFmtId="0" fontId="11" fillId="27" borderId="9" xfId="20" applyFont="1" applyFill="1" applyBorder="1" applyAlignment="1">
      <alignment horizontal="left" vertical="top" shrinkToFit="1"/>
    </xf>
    <xf numFmtId="0" fontId="11" fillId="27" borderId="10" xfId="20" applyFont="1" applyFill="1" applyBorder="1" applyAlignment="1">
      <alignment vertical="center" shrinkToFit="1"/>
    </xf>
    <xf numFmtId="0" fontId="11" fillId="27" borderId="10" xfId="20" applyFont="1" applyFill="1" applyBorder="1" applyAlignment="1">
      <alignment horizontal="center" vertical="center"/>
    </xf>
    <xf numFmtId="0" fontId="19" fillId="0" borderId="3" xfId="0" applyFont="1" applyFill="1" applyBorder="1" applyAlignment="1">
      <alignment vertical="center" wrapText="1" shrinkToFit="1"/>
    </xf>
    <xf numFmtId="38" fontId="19" fillId="0" borderId="0" xfId="12" applyFont="1" applyAlignment="1">
      <alignment vertical="center"/>
    </xf>
    <xf numFmtId="0" fontId="19" fillId="0" borderId="0" xfId="0" applyFont="1" applyAlignment="1">
      <alignment horizontal="center" vertical="center"/>
    </xf>
    <xf numFmtId="0" fontId="11" fillId="16" borderId="4" xfId="20" applyFont="1" applyFill="1" applyBorder="1" applyAlignment="1">
      <alignment vertical="center" shrinkToFit="1"/>
    </xf>
    <xf numFmtId="0" fontId="11" fillId="16" borderId="7" xfId="20" applyFont="1" applyFill="1" applyBorder="1" applyAlignment="1">
      <alignment vertical="center" shrinkToFit="1"/>
    </xf>
    <xf numFmtId="0" fontId="11" fillId="16" borderId="10" xfId="20" applyFont="1" applyFill="1" applyBorder="1" applyAlignment="1">
      <alignment vertical="center" shrinkToFit="1"/>
    </xf>
    <xf numFmtId="0" fontId="11" fillId="16" borderId="9" xfId="20" applyFont="1" applyFill="1" applyBorder="1" applyAlignment="1">
      <alignment vertical="center" shrinkToFit="1"/>
    </xf>
    <xf numFmtId="0" fontId="11" fillId="6" borderId="2" xfId="24" applyFont="1" applyFill="1" applyBorder="1" applyAlignment="1">
      <alignment horizontal="center" vertical="top" wrapText="1" shrinkToFit="1"/>
    </xf>
    <xf numFmtId="0" fontId="11" fillId="0" borderId="2" xfId="25" applyFont="1" applyFill="1" applyBorder="1" applyAlignment="1">
      <alignment horizontal="left" vertical="top" shrinkToFit="1"/>
    </xf>
    <xf numFmtId="181" fontId="11" fillId="0" borderId="2" xfId="0" applyNumberFormat="1" applyFont="1" applyFill="1" applyBorder="1" applyAlignment="1">
      <alignment vertical="center" shrinkToFit="1"/>
    </xf>
    <xf numFmtId="0" fontId="11" fillId="10" borderId="3" xfId="20" applyFont="1" applyFill="1" applyBorder="1" applyAlignment="1">
      <alignment horizontal="center" vertical="top" wrapText="1"/>
    </xf>
    <xf numFmtId="0" fontId="11" fillId="19" borderId="2" xfId="20" applyFont="1" applyFill="1" applyBorder="1" applyAlignment="1">
      <alignment horizontal="center" vertical="top" wrapText="1"/>
    </xf>
    <xf numFmtId="0" fontId="11" fillId="9" borderId="2" xfId="20" applyFont="1" applyFill="1" applyBorder="1" applyAlignment="1">
      <alignment horizontal="center" vertical="top"/>
    </xf>
    <xf numFmtId="0" fontId="11" fillId="0" borderId="2" xfId="20" applyFont="1" applyFill="1" applyBorder="1" applyAlignment="1">
      <alignment vertical="top" wrapText="1" shrinkToFit="1"/>
    </xf>
    <xf numFmtId="0" fontId="11" fillId="0" borderId="2" xfId="24" applyFont="1" applyFill="1" applyBorder="1" applyAlignment="1">
      <alignment horizontal="left" vertical="top" wrapText="1" shrinkToFit="1"/>
    </xf>
    <xf numFmtId="0" fontId="11" fillId="0" borderId="2" xfId="20" applyFont="1" applyFill="1" applyBorder="1" applyAlignment="1">
      <alignment horizontal="left" vertical="top" wrapText="1" shrinkToFit="1"/>
    </xf>
    <xf numFmtId="0" fontId="11" fillId="0" borderId="2" xfId="18" applyFont="1" applyFill="1" applyBorder="1" applyAlignment="1">
      <alignment vertical="top" wrapText="1" shrinkToFit="1"/>
    </xf>
    <xf numFmtId="0" fontId="32" fillId="8" borderId="2" xfId="0" applyFont="1" applyFill="1" applyBorder="1" applyAlignment="1">
      <alignment horizontal="center" vertical="top" shrinkToFit="1"/>
    </xf>
    <xf numFmtId="0" fontId="19" fillId="5" borderId="3" xfId="20" applyFont="1" applyFill="1" applyBorder="1" applyAlignment="1">
      <alignment horizontal="center" vertical="center"/>
    </xf>
    <xf numFmtId="0" fontId="11" fillId="0" borderId="40" xfId="0" applyFont="1" applyBorder="1" applyAlignment="1">
      <alignment vertical="center"/>
    </xf>
    <xf numFmtId="0" fontId="11" fillId="0" borderId="1" xfId="18" applyFont="1" applyFill="1" applyBorder="1" applyAlignment="1">
      <alignment horizontal="left" vertical="top" shrinkToFit="1"/>
    </xf>
    <xf numFmtId="0" fontId="11" fillId="0" borderId="1" xfId="18" applyFont="1" applyFill="1" applyBorder="1" applyAlignment="1">
      <alignment vertical="top" shrinkToFit="1"/>
    </xf>
    <xf numFmtId="0" fontId="31" fillId="19" borderId="1" xfId="20" applyFont="1" applyFill="1" applyBorder="1" applyAlignment="1">
      <alignment horizontal="center" vertical="center"/>
    </xf>
    <xf numFmtId="0" fontId="19" fillId="19" borderId="3" xfId="20" applyFont="1" applyFill="1" applyBorder="1" applyAlignment="1">
      <alignment horizontal="center" vertical="center" wrapText="1"/>
    </xf>
    <xf numFmtId="0" fontId="11" fillId="20" borderId="2" xfId="20" applyFont="1" applyFill="1" applyBorder="1" applyAlignment="1">
      <alignment horizontal="center" vertical="center" shrinkToFit="1"/>
    </xf>
    <xf numFmtId="0" fontId="32" fillId="12" borderId="2" xfId="0" applyFont="1" applyFill="1" applyBorder="1" applyAlignment="1">
      <alignment horizontal="center" vertical="center" shrinkToFit="1"/>
    </xf>
    <xf numFmtId="0" fontId="32" fillId="0" borderId="2" xfId="0" applyFont="1" applyFill="1" applyBorder="1" applyAlignment="1">
      <alignment vertical="center" shrinkToFit="1"/>
    </xf>
    <xf numFmtId="0" fontId="11" fillId="4" borderId="3" xfId="20" applyFont="1" applyFill="1" applyBorder="1" applyAlignment="1">
      <alignment horizontal="center" vertical="top" wrapText="1"/>
    </xf>
    <xf numFmtId="0" fontId="11" fillId="16" borderId="1" xfId="20" applyFont="1" applyFill="1" applyBorder="1" applyAlignment="1">
      <alignment horizontal="center" vertical="center"/>
    </xf>
    <xf numFmtId="0" fontId="11" fillId="0" borderId="40" xfId="0" applyFont="1" applyBorder="1" applyAlignment="1">
      <alignment vertical="center" wrapText="1"/>
    </xf>
    <xf numFmtId="0" fontId="32" fillId="0" borderId="1" xfId="0" applyFont="1" applyFill="1" applyBorder="1" applyAlignment="1">
      <alignment vertical="center" shrinkToFit="1"/>
    </xf>
    <xf numFmtId="38" fontId="24" fillId="17" borderId="34" xfId="12" applyFont="1" applyFill="1" applyBorder="1" applyAlignment="1">
      <alignment horizontal="center" vertical="center"/>
    </xf>
    <xf numFmtId="176" fontId="26" fillId="16" borderId="0" xfId="13" applyNumberFormat="1" applyFont="1" applyFill="1" applyAlignment="1">
      <alignment horizontal="center" vertical="center"/>
    </xf>
    <xf numFmtId="0" fontId="19" fillId="6" borderId="2" xfId="0" applyFont="1" applyFill="1" applyBorder="1" applyAlignment="1">
      <alignment horizontal="center" vertical="top"/>
    </xf>
    <xf numFmtId="0" fontId="19" fillId="6" borderId="3" xfId="0" applyFont="1" applyFill="1" applyBorder="1" applyAlignment="1">
      <alignment horizontal="center" vertical="top"/>
    </xf>
    <xf numFmtId="0" fontId="19" fillId="6" borderId="9" xfId="0" applyFont="1" applyFill="1" applyBorder="1" applyAlignment="1">
      <alignment horizontal="center" vertical="top"/>
    </xf>
    <xf numFmtId="0" fontId="29" fillId="0" borderId="8" xfId="0" applyFont="1" applyBorder="1" applyAlignment="1">
      <alignment horizontal="left" vertical="center" wrapText="1"/>
    </xf>
    <xf numFmtId="0" fontId="11" fillId="4" borderId="2" xfId="0" applyFont="1" applyFill="1" applyBorder="1" applyAlignment="1">
      <alignment horizontal="center" vertical="top"/>
    </xf>
    <xf numFmtId="0" fontId="11" fillId="4" borderId="3" xfId="0" applyFont="1" applyFill="1" applyBorder="1" applyAlignment="1">
      <alignment horizontal="center" vertical="top"/>
    </xf>
    <xf numFmtId="0" fontId="11" fillId="4" borderId="9" xfId="0" applyFont="1" applyFill="1" applyBorder="1" applyAlignment="1">
      <alignment horizontal="center" vertical="top"/>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center" vertical="center"/>
    </xf>
    <xf numFmtId="0" fontId="19" fillId="0" borderId="2" xfId="0" applyFont="1" applyFill="1" applyBorder="1" applyAlignment="1">
      <alignment vertical="top" wrapText="1"/>
    </xf>
    <xf numFmtId="0" fontId="19" fillId="0" borderId="9" xfId="0" applyFont="1" applyFill="1" applyBorder="1" applyAlignment="1">
      <alignment vertical="top"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vertical="top"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1" fillId="0" borderId="9" xfId="0" applyFont="1" applyFill="1" applyBorder="1" applyAlignment="1">
      <alignment vertical="top" wrapText="1"/>
    </xf>
    <xf numFmtId="0" fontId="11" fillId="20" borderId="2"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9" fillId="0" borderId="2" xfId="0" applyFont="1" applyFill="1" applyBorder="1" applyAlignment="1">
      <alignment horizontal="left" vertical="top" wrapText="1"/>
    </xf>
    <xf numFmtId="0" fontId="19" fillId="0" borderId="9"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9" xfId="0" applyFont="1" applyFill="1" applyBorder="1" applyAlignment="1">
      <alignment vertical="center" wrapText="1"/>
    </xf>
    <xf numFmtId="0" fontId="27" fillId="0" borderId="2" xfId="0" applyFont="1" applyFill="1" applyBorder="1" applyAlignment="1">
      <alignment vertical="top" wrapText="1"/>
    </xf>
    <xf numFmtId="0" fontId="27" fillId="0" borderId="3" xfId="0" applyFont="1" applyFill="1" applyBorder="1" applyAlignment="1">
      <alignment vertical="top" wrapText="1"/>
    </xf>
    <xf numFmtId="0" fontId="27" fillId="0" borderId="9" xfId="0" applyFont="1" applyFill="1" applyBorder="1" applyAlignment="1">
      <alignment vertical="top" wrapText="1"/>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9" borderId="3"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3" xfId="0" applyFont="1" applyFill="1" applyBorder="1" applyAlignment="1">
      <alignment horizontal="left" vertical="top" wrapText="1"/>
    </xf>
    <xf numFmtId="0" fontId="27" fillId="0" borderId="6" xfId="6" applyFont="1" applyFill="1" applyBorder="1" applyAlignment="1">
      <alignment vertical="center" wrapText="1"/>
    </xf>
    <xf numFmtId="0" fontId="27" fillId="0" borderId="8" xfId="6" applyFont="1" applyFill="1" applyBorder="1" applyAlignment="1">
      <alignment vertical="center" wrapText="1"/>
    </xf>
    <xf numFmtId="0" fontId="27" fillId="0" borderId="12" xfId="6" applyFont="1" applyFill="1" applyBorder="1" applyAlignment="1">
      <alignment vertical="center" wrapText="1"/>
    </xf>
    <xf numFmtId="0" fontId="11" fillId="0" borderId="6" xfId="6" applyFont="1" applyFill="1" applyBorder="1" applyAlignment="1">
      <alignment vertical="center" wrapText="1"/>
    </xf>
    <xf numFmtId="0" fontId="11" fillId="0" borderId="8" xfId="6" applyFont="1" applyFill="1" applyBorder="1" applyAlignment="1">
      <alignment vertical="center" wrapText="1"/>
    </xf>
    <xf numFmtId="0" fontId="11" fillId="0" borderId="12" xfId="6" applyFont="1" applyFill="1" applyBorder="1" applyAlignment="1">
      <alignment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4" fillId="0" borderId="0" xfId="0" applyFont="1" applyAlignment="1">
      <alignment horizontal="center" vertical="center" wrapText="1"/>
    </xf>
    <xf numFmtId="0" fontId="19" fillId="0" borderId="13"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4" xfId="0" applyFont="1" applyFill="1" applyBorder="1" applyAlignment="1">
      <alignment horizontal="center" vertical="center"/>
    </xf>
    <xf numFmtId="0" fontId="11" fillId="0" borderId="2" xfId="24" applyFont="1" applyFill="1" applyBorder="1" applyAlignment="1">
      <alignment horizontal="left" vertical="top" wrapText="1" shrinkToFit="1"/>
    </xf>
    <xf numFmtId="0" fontId="11" fillId="0" borderId="3" xfId="24" applyFont="1" applyFill="1" applyBorder="1" applyAlignment="1">
      <alignment horizontal="left" vertical="top" wrapText="1" shrinkToFit="1"/>
    </xf>
    <xf numFmtId="182" fontId="19" fillId="0" borderId="13" xfId="0" applyNumberFormat="1" applyFont="1" applyFill="1" applyBorder="1" applyAlignment="1">
      <alignment horizontal="center" vertical="center"/>
    </xf>
    <xf numFmtId="182" fontId="19" fillId="0" borderId="14" xfId="0" applyNumberFormat="1" applyFont="1" applyFill="1" applyBorder="1" applyAlignment="1">
      <alignment horizontal="center" vertical="center"/>
    </xf>
    <xf numFmtId="0" fontId="11" fillId="0" borderId="2" xfId="20" applyFont="1" applyFill="1" applyBorder="1" applyAlignment="1">
      <alignment horizontal="left" vertical="top" wrapText="1" shrinkToFit="1"/>
    </xf>
    <xf numFmtId="0" fontId="11" fillId="0" borderId="9" xfId="20" applyFont="1" applyFill="1" applyBorder="1" applyAlignment="1">
      <alignment horizontal="left" vertical="top" wrapText="1" shrinkToFit="1"/>
    </xf>
    <xf numFmtId="0" fontId="11" fillId="0" borderId="2" xfId="20" applyFont="1" applyFill="1" applyBorder="1" applyAlignment="1">
      <alignment vertical="top" wrapText="1" shrinkToFit="1"/>
    </xf>
    <xf numFmtId="0" fontId="11" fillId="0" borderId="3" xfId="20" applyFont="1" applyFill="1" applyBorder="1" applyAlignment="1">
      <alignment vertical="top" wrapText="1" shrinkToFit="1"/>
    </xf>
    <xf numFmtId="0" fontId="11" fillId="0" borderId="2" xfId="18" applyFont="1" applyFill="1" applyBorder="1" applyAlignment="1">
      <alignment vertical="top" wrapText="1" shrinkToFit="1"/>
    </xf>
    <xf numFmtId="0" fontId="11" fillId="0" borderId="3" xfId="18" applyFont="1" applyFill="1" applyBorder="1" applyAlignment="1">
      <alignment vertical="top" wrapText="1" shrinkToFit="1"/>
    </xf>
    <xf numFmtId="0" fontId="11" fillId="0" borderId="9" xfId="20" applyFont="1" applyFill="1" applyBorder="1" applyAlignment="1">
      <alignment vertical="top" wrapText="1" shrinkToFit="1"/>
    </xf>
  </cellXfs>
  <cellStyles count="26">
    <cellStyle name="パーセント" xfId="13" builtinId="5"/>
    <cellStyle name="パーセント 2" xfId="7" xr:uid="{28A79C76-F5A0-44DE-9759-002E547A7BDE}"/>
    <cellStyle name="パーセント 2 2" xfId="10" xr:uid="{05DF02AC-F371-4B8C-939C-5CBDF18C178F}"/>
    <cellStyle name="パーセント 2 3" xfId="16" xr:uid="{35972316-0D3A-46C1-83C6-C92E4F485EED}"/>
    <cellStyle name="パーセント 8" xfId="4" xr:uid="{F11968D7-6A76-47CC-A929-74D343BFA6DF}"/>
    <cellStyle name="桁区切り" xfId="12" builtinId="6"/>
    <cellStyle name="桁区切り 2" xfId="8" xr:uid="{3AD8BE80-57EC-4A86-A40F-322BA7F9686F}"/>
    <cellStyle name="桁区切り 2 2" xfId="11" xr:uid="{79C76CA9-9727-4E04-82E3-8FA1C8DA1F13}"/>
    <cellStyle name="桁区切り 2 3" xfId="17" xr:uid="{1C99BFDB-FEDA-4EF9-9968-059B8C7CD21F}"/>
    <cellStyle name="桁区切り 8" xfId="5" xr:uid="{4FA99132-6857-47AD-B616-CCC7432E2105}"/>
    <cellStyle name="標準" xfId="0" builtinId="0"/>
    <cellStyle name="標準 11 2" xfId="2" xr:uid="{C185AD6B-2BC8-4E85-B337-8B143C73F34D}"/>
    <cellStyle name="標準 14" xfId="3" xr:uid="{ADA11A1C-F9D8-4E0D-A970-0DF1204BCDDC}"/>
    <cellStyle name="標準 14 2" xfId="1" xr:uid="{F63961F6-4B37-4C2F-BD7C-F9812C731EE1}"/>
    <cellStyle name="標準 2" xfId="6" xr:uid="{8AEF9D59-FA59-4029-8AB8-E3B484BACCE9}"/>
    <cellStyle name="標準 2 2" xfId="9" xr:uid="{6DFEE6C6-1F01-44C8-ABC4-6B0AC0CE6B5F}"/>
    <cellStyle name="標準 2 2 2" xfId="20" xr:uid="{27FF5DE4-F0E6-476F-B1AD-68A9D7EA5DDF}"/>
    <cellStyle name="標準 2 2 2 3 2" xfId="23" xr:uid="{DDFFFD85-32CB-4663-B0B4-E687905D5A8A}"/>
    <cellStyle name="標準 2 2 2 3 2 4" xfId="24" xr:uid="{8B34434D-3CCD-47D4-8AE8-7127FC032CE7}"/>
    <cellStyle name="標準 2 3" xfId="14" xr:uid="{677B08E9-5B59-403C-8870-BB6373FABB9E}"/>
    <cellStyle name="標準 2 3 2" xfId="18" xr:uid="{8AF9BB6D-8200-4137-B3BE-45D9D970BB71}"/>
    <cellStyle name="標準 2 3 2 3 2" xfId="25" xr:uid="{CEBE78C0-E009-4340-AB6D-78134D80B0DF}"/>
    <cellStyle name="標準 2 4" xfId="15" xr:uid="{DEA56AEB-C5A8-44F4-83C5-96197FF10843}"/>
    <cellStyle name="標準 2 4 2" xfId="22" xr:uid="{DF3661ED-97FC-41F8-A629-7FAE7C2D9F4A}"/>
    <cellStyle name="標準 2 4 3" xfId="21" xr:uid="{D6DB3E8B-A086-4752-A9A8-CC5D5F40AD70}"/>
    <cellStyle name="標準 2 5" xfId="19" xr:uid="{DF4C8D2A-F573-490C-AFBA-D901DB6F4D2C}"/>
  </cellStyles>
  <dxfs count="0"/>
  <tableStyles count="0" defaultTableStyle="TableStyleMedium2" defaultPivotStyle="PivotStyleLight16"/>
  <colors>
    <mruColors>
      <color rgb="FFFFD1FF"/>
      <color rgb="FFF8CBAD"/>
      <color rgb="FF0000FF"/>
      <color rgb="FFFFFFCC"/>
      <color rgb="FFFCE4D6"/>
      <color rgb="FFCCFFCC"/>
      <color rgb="FFCCECFF"/>
      <color rgb="FFFFFF99"/>
      <color rgb="FFF4B08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545862</xdr:colOff>
      <xdr:row>0</xdr:row>
      <xdr:rowOff>44823</xdr:rowOff>
    </xdr:from>
    <xdr:to>
      <xdr:col>12</xdr:col>
      <xdr:colOff>611921</xdr:colOff>
      <xdr:row>1</xdr:row>
      <xdr:rowOff>188499</xdr:rowOff>
    </xdr:to>
    <xdr:sp macro="" textlink="">
      <xdr:nvSpPr>
        <xdr:cNvPr id="2" name="正方形/長方形 1">
          <a:extLst>
            <a:ext uri="{FF2B5EF4-FFF2-40B4-BE49-F238E27FC236}">
              <a16:creationId xmlns:a16="http://schemas.microsoft.com/office/drawing/2014/main" id="{AFEE1EF4-6A9A-4FFE-A842-609574716051}"/>
            </a:ext>
          </a:extLst>
        </xdr:cNvPr>
        <xdr:cNvSpPr/>
      </xdr:nvSpPr>
      <xdr:spPr>
        <a:xfrm>
          <a:off x="15611237" y="47998"/>
          <a:ext cx="2336184" cy="331001"/>
        </a:xfrm>
        <a:prstGeom prst="rect">
          <a:avLst/>
        </a:prstGeom>
        <a:solidFill>
          <a:schemeClr val="bg1"/>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rgbClr val="FF0000"/>
              </a:solidFill>
            </a:rPr>
            <a:t>注　意</a:t>
          </a:r>
        </a:p>
      </xdr:txBody>
    </xdr:sp>
    <xdr:clientData/>
  </xdr:twoCellAnchor>
  <xdr:oneCellAnchor>
    <xdr:from>
      <xdr:col>1</xdr:col>
      <xdr:colOff>1910604</xdr:colOff>
      <xdr:row>5</xdr:row>
      <xdr:rowOff>5416</xdr:rowOff>
    </xdr:from>
    <xdr:ext cx="9801931" cy="145600"/>
    <xdr:pic>
      <xdr:nvPicPr>
        <xdr:cNvPr id="3" name="Picture 4">
          <a:extLst>
            <a:ext uri="{FF2B5EF4-FFF2-40B4-BE49-F238E27FC236}">
              <a16:creationId xmlns:a16="http://schemas.microsoft.com/office/drawing/2014/main" id="{78A7D34F-03D4-4FED-9FDB-02E9CC9C0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837579" y="1113491"/>
          <a:ext cx="9801931" cy="1456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xdr:from>
      <xdr:col>14</xdr:col>
      <xdr:colOff>237698</xdr:colOff>
      <xdr:row>127</xdr:row>
      <xdr:rowOff>164085</xdr:rowOff>
    </xdr:from>
    <xdr:to>
      <xdr:col>17</xdr:col>
      <xdr:colOff>507093</xdr:colOff>
      <xdr:row>146</xdr:row>
      <xdr:rowOff>58031</xdr:rowOff>
    </xdr:to>
    <xdr:sp macro="" textlink="">
      <xdr:nvSpPr>
        <xdr:cNvPr id="9" name="四角形: 角を丸くする 8">
          <a:extLst>
            <a:ext uri="{FF2B5EF4-FFF2-40B4-BE49-F238E27FC236}">
              <a16:creationId xmlns:a16="http://schemas.microsoft.com/office/drawing/2014/main" id="{3F07BEA9-D4CA-477D-9A0F-5F5D5387E00F}"/>
            </a:ext>
          </a:extLst>
        </xdr:cNvPr>
        <xdr:cNvSpPr/>
      </xdr:nvSpPr>
      <xdr:spPr>
        <a:xfrm>
          <a:off x="20948223" y="26307035"/>
          <a:ext cx="2148995" cy="4135746"/>
        </a:xfrm>
        <a:prstGeom prst="roundRect">
          <a:avLst>
            <a:gd name="adj" fmla="val 7917"/>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latin typeface="BIZ UDPゴシック" panose="020B0400000000000000" pitchFamily="50" charset="-128"/>
              <a:ea typeface="BIZ UDPゴシック" panose="020B0400000000000000" pitchFamily="50" charset="-128"/>
            </a:rPr>
            <a:t>現案のとおり、外部取引価格について低減のための取組の有無を評価する場合には、</a:t>
          </a:r>
          <a:endParaRPr kumimoji="1" lang="en-US" altLang="ja-JP" sz="1100">
            <a:solidFill>
              <a:srgbClr val="7030A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7030A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7030A0"/>
              </a:solidFill>
              <a:latin typeface="BIZ UDPゴシック" panose="020B0400000000000000" pitchFamily="50" charset="-128"/>
              <a:ea typeface="BIZ UDPゴシック" panose="020B0400000000000000" pitchFamily="50" charset="-128"/>
            </a:rPr>
            <a:t>①まずは社内における目標の立て方の妥当性を評価した上、</a:t>
          </a:r>
          <a:endParaRPr kumimoji="1" lang="en-US" altLang="ja-JP" sz="1100">
            <a:solidFill>
              <a:srgbClr val="7030A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7030A0"/>
              </a:solidFill>
              <a:latin typeface="BIZ UDPゴシック" panose="020B0400000000000000" pitchFamily="50" charset="-128"/>
              <a:ea typeface="BIZ UDPゴシック" panose="020B0400000000000000" pitchFamily="50" charset="-128"/>
            </a:rPr>
            <a:t>②それが防衛省がコストとして認識する「契約見積」としてどのように表現され、それについて低減目標を設定しているのか</a:t>
          </a:r>
          <a:endParaRPr kumimoji="1" lang="en-US" altLang="ja-JP" sz="1100">
            <a:solidFill>
              <a:srgbClr val="7030A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7030A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7030A0"/>
              </a:solidFill>
              <a:latin typeface="BIZ UDPゴシック" panose="020B0400000000000000" pitchFamily="50" charset="-128"/>
              <a:ea typeface="BIZ UDPゴシック" panose="020B0400000000000000" pitchFamily="50" charset="-128"/>
            </a:rPr>
            <a:t>の２階建てで評価すると座りがよさそう。以下、今年度は、部外取引価格のみ活動等深堀していく。</a:t>
          </a:r>
          <a:endParaRPr kumimoji="1" lang="en-US" altLang="ja-JP" sz="1100">
            <a:solidFill>
              <a:srgbClr val="7030A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4965246</xdr:colOff>
      <xdr:row>0</xdr:row>
      <xdr:rowOff>87828</xdr:rowOff>
    </xdr:from>
    <xdr:to>
      <xdr:col>6</xdr:col>
      <xdr:colOff>765300</xdr:colOff>
      <xdr:row>2</xdr:row>
      <xdr:rowOff>95249</xdr:rowOff>
    </xdr:to>
    <xdr:sp macro="" textlink="">
      <xdr:nvSpPr>
        <xdr:cNvPr id="2" name="正方形/長方形 1">
          <a:extLst>
            <a:ext uri="{FF2B5EF4-FFF2-40B4-BE49-F238E27FC236}">
              <a16:creationId xmlns:a16="http://schemas.microsoft.com/office/drawing/2014/main" id="{9B936CB1-F95C-4372-9DFB-8008F4A015B7}"/>
            </a:ext>
          </a:extLst>
        </xdr:cNvPr>
        <xdr:cNvSpPr/>
      </xdr:nvSpPr>
      <xdr:spPr>
        <a:xfrm>
          <a:off x="13524139" y="87828"/>
          <a:ext cx="1025197" cy="415635"/>
        </a:xfrm>
        <a:prstGeom prst="rect">
          <a:avLst/>
        </a:prstGeom>
        <a:solidFill>
          <a:schemeClr val="bg1"/>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rgbClr val="FF0000"/>
              </a:solidFill>
            </a:rPr>
            <a:t>注　意</a:t>
          </a:r>
        </a:p>
      </xdr:txBody>
    </xdr:sp>
    <xdr:clientData/>
  </xdr:twoCellAnchor>
  <xdr:twoCellAnchor>
    <xdr:from>
      <xdr:col>10</xdr:col>
      <xdr:colOff>68034</xdr:colOff>
      <xdr:row>212</xdr:row>
      <xdr:rowOff>13606</xdr:rowOff>
    </xdr:from>
    <xdr:to>
      <xdr:col>15</xdr:col>
      <xdr:colOff>217714</xdr:colOff>
      <xdr:row>216</xdr:row>
      <xdr:rowOff>68036</xdr:rowOff>
    </xdr:to>
    <xdr:sp macro="" textlink="">
      <xdr:nvSpPr>
        <xdr:cNvPr id="4" name="吹き出し: 四角形 3">
          <a:extLst>
            <a:ext uri="{FF2B5EF4-FFF2-40B4-BE49-F238E27FC236}">
              <a16:creationId xmlns:a16="http://schemas.microsoft.com/office/drawing/2014/main" id="{6FB77007-33EA-4BF7-8EF8-49AD141295DD}"/>
            </a:ext>
          </a:extLst>
        </xdr:cNvPr>
        <xdr:cNvSpPr/>
      </xdr:nvSpPr>
      <xdr:spPr>
        <a:xfrm>
          <a:off x="17185820" y="45216535"/>
          <a:ext cx="3551465" cy="870858"/>
        </a:xfrm>
        <a:prstGeom prst="wedgeRectCallout">
          <a:avLst>
            <a:gd name="adj1" fmla="val -95642"/>
            <a:gd name="adj2" fmla="val 8174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「サンプル３契約」の定義がないので、定義付けするか、適切な文言に要修正</a:t>
          </a:r>
          <a:endParaRPr kumimoji="1" lang="en-US" altLang="ja-JP" sz="1400">
            <a:solidFill>
              <a:srgbClr val="FF0000"/>
            </a:solidFill>
          </a:endParaRPr>
        </a:p>
      </xdr:txBody>
    </xdr:sp>
    <xdr:clientData/>
  </xdr:twoCellAnchor>
  <xdr:twoCellAnchor>
    <xdr:from>
      <xdr:col>14</xdr:col>
      <xdr:colOff>149677</xdr:colOff>
      <xdr:row>371</xdr:row>
      <xdr:rowOff>122464</xdr:rowOff>
    </xdr:from>
    <xdr:to>
      <xdr:col>19</xdr:col>
      <xdr:colOff>299356</xdr:colOff>
      <xdr:row>385</xdr:row>
      <xdr:rowOff>81643</xdr:rowOff>
    </xdr:to>
    <xdr:sp macro="" textlink="">
      <xdr:nvSpPr>
        <xdr:cNvPr id="5" name="吹き出し: 四角形 4">
          <a:extLst>
            <a:ext uri="{FF2B5EF4-FFF2-40B4-BE49-F238E27FC236}">
              <a16:creationId xmlns:a16="http://schemas.microsoft.com/office/drawing/2014/main" id="{56DC6CCC-D735-4200-82C2-EE6C1AA8FF8F}"/>
            </a:ext>
          </a:extLst>
        </xdr:cNvPr>
        <xdr:cNvSpPr/>
      </xdr:nvSpPr>
      <xdr:spPr>
        <a:xfrm>
          <a:off x="19988891" y="91834607"/>
          <a:ext cx="3551465" cy="2816679"/>
        </a:xfrm>
        <a:prstGeom prst="wedgeRectCallout">
          <a:avLst>
            <a:gd name="adj1" fmla="val -134059"/>
            <a:gd name="adj2" fmla="val -1202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コストの「結果」も含めて</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・ＱＣＤ調査に係る？基づく？</a:t>
          </a:r>
          <a:endParaRPr kumimoji="1" lang="en-US" altLang="ja-JP" sz="1400">
            <a:solidFill>
              <a:srgbClr val="FF0000"/>
            </a:solidFill>
          </a:endParaRPr>
        </a:p>
        <a:p>
          <a:pPr algn="l"/>
          <a:r>
            <a:rPr kumimoji="1" lang="ja-JP" altLang="en-US" sz="1400">
              <a:solidFill>
                <a:srgbClr val="FF0000"/>
              </a:solidFill>
            </a:rPr>
            <a:t>・「経費率算定調書決裁時」、経費率算定調書決裁完了時」、「ＱＣＤ調査完了時」は意図的な使い分け？（だとしても意図はあまり伝わってこない。。。）</a:t>
          </a:r>
          <a:endParaRPr kumimoji="1" lang="en-US" altLang="ja-JP" sz="1400">
            <a:solidFill>
              <a:srgbClr val="FF0000"/>
            </a:solidFill>
          </a:endParaRPr>
        </a:p>
        <a:p>
          <a:pPr algn="l"/>
          <a:endParaRPr kumimoji="1" lang="en-US" altLang="ja-JP" sz="1400">
            <a:solidFill>
              <a:srgbClr val="FF0000"/>
            </a:solidFill>
          </a:endParaRPr>
        </a:p>
        <a:p>
          <a:pPr algn="l"/>
          <a:r>
            <a:rPr kumimoji="1" lang="en-US" altLang="ja-JP" sz="1400">
              <a:solidFill>
                <a:srgbClr val="FF0000"/>
              </a:solidFill>
            </a:rPr>
            <a:t>※</a:t>
          </a:r>
          <a:r>
            <a:rPr kumimoji="1" lang="ja-JP" altLang="en-US" sz="1400">
              <a:solidFill>
                <a:srgbClr val="FF0000"/>
              </a:solidFill>
            </a:rPr>
            <a:t>調書決裁→調書作成、に修正</a:t>
          </a:r>
          <a:endParaRPr kumimoji="1" lang="en-US" altLang="ja-JP" sz="1400">
            <a:solidFill>
              <a:srgbClr val="FF0000"/>
            </a:solidFill>
          </a:endParaRPr>
        </a:p>
        <a:p>
          <a:pPr algn="l"/>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479E-3F8A-4FE3-8D1B-49E6AC2A9ED0}">
  <sheetPr>
    <tabColor rgb="FFFF0000"/>
    <pageSetUpPr fitToPage="1"/>
  </sheetPr>
  <dimension ref="A2:N301"/>
  <sheetViews>
    <sheetView view="pageBreakPreview" zoomScale="65" zoomScaleNormal="70" zoomScaleSheetLayoutView="65" workbookViewId="0">
      <selection activeCell="K308" sqref="K308"/>
    </sheetView>
  </sheetViews>
  <sheetFormatPr defaultColWidth="9" defaultRowHeight="15.75" outlineLevelRow="1"/>
  <cols>
    <col min="1" max="1" width="9.5" style="7" bestFit="1" customWidth="1"/>
    <col min="2" max="2" width="16.875" style="7" bestFit="1" customWidth="1"/>
    <col min="3" max="3" width="8.125" style="7" bestFit="1" customWidth="1"/>
    <col min="4" max="4" width="19.125" style="7" customWidth="1"/>
    <col min="5" max="5" width="58.5" style="6" customWidth="1"/>
    <col min="6" max="6" width="70.625" style="6" customWidth="1"/>
    <col min="7" max="10" width="11.125" style="9" customWidth="1"/>
    <col min="11" max="11" width="11.125" style="94" customWidth="1"/>
    <col min="12" max="12" width="10.375" style="94" customWidth="1"/>
    <col min="13" max="13" width="9.125" style="9" bestFit="1" customWidth="1"/>
    <col min="14" max="14" width="42.75" style="7" customWidth="1"/>
    <col min="15" max="16384" width="9" style="7"/>
  </cols>
  <sheetData>
    <row r="2" spans="1:14" ht="28.5" customHeight="1">
      <c r="B2"/>
      <c r="C2"/>
      <c r="E2"/>
      <c r="F2"/>
    </row>
    <row r="3" spans="1:14">
      <c r="B3"/>
      <c r="C3"/>
      <c r="E3"/>
      <c r="F3"/>
    </row>
    <row r="4" spans="1:14" ht="7.35" customHeight="1">
      <c r="D4" s="8"/>
    </row>
    <row r="5" spans="1:14" ht="21">
      <c r="A5" s="640" t="s">
        <v>278</v>
      </c>
      <c r="B5" s="640"/>
      <c r="C5" s="640"/>
      <c r="D5" s="640"/>
      <c r="E5" s="640"/>
      <c r="F5" s="640"/>
      <c r="G5" s="640"/>
      <c r="H5" s="640"/>
      <c r="I5" s="640"/>
      <c r="J5" s="640"/>
      <c r="K5" s="640"/>
      <c r="L5" s="640"/>
      <c r="M5" s="640"/>
    </row>
    <row r="6" spans="1:14" ht="20.100000000000001" customHeight="1" thickBot="1">
      <c r="A6" s="10"/>
    </row>
    <row r="7" spans="1:14" ht="44.1" customHeight="1" outlineLevel="1" thickBot="1">
      <c r="A7" s="11" t="s">
        <v>0</v>
      </c>
      <c r="B7" s="12" t="s">
        <v>1</v>
      </c>
      <c r="C7" s="196"/>
      <c r="D7" s="13" t="s">
        <v>2</v>
      </c>
      <c r="E7" s="70" t="s">
        <v>3</v>
      </c>
      <c r="F7" s="16" t="s">
        <v>4</v>
      </c>
      <c r="G7" s="70" t="s">
        <v>287</v>
      </c>
      <c r="H7" s="70" t="s">
        <v>292</v>
      </c>
      <c r="I7" s="70" t="s">
        <v>294</v>
      </c>
      <c r="J7" s="95" t="s">
        <v>300</v>
      </c>
      <c r="K7" s="96" t="s">
        <v>291</v>
      </c>
      <c r="L7" s="96" t="s">
        <v>289</v>
      </c>
      <c r="M7" s="97" t="s">
        <v>288</v>
      </c>
      <c r="N7" s="7" t="s">
        <v>347</v>
      </c>
    </row>
    <row r="8" spans="1:14" outlineLevel="1">
      <c r="A8" s="14" t="s">
        <v>6</v>
      </c>
      <c r="B8" s="15" t="s">
        <v>133</v>
      </c>
      <c r="C8" s="183" t="s">
        <v>134</v>
      </c>
      <c r="D8" s="16" t="s">
        <v>135</v>
      </c>
      <c r="E8" s="221" t="s">
        <v>236</v>
      </c>
      <c r="F8" s="187" t="s">
        <v>7</v>
      </c>
      <c r="G8" s="18">
        <v>10</v>
      </c>
      <c r="H8" s="88">
        <v>0.9</v>
      </c>
      <c r="I8" s="99">
        <f t="shared" ref="I8:I73" si="0">ROUND(H8*G8,2)</f>
        <v>9</v>
      </c>
      <c r="J8" s="132">
        <v>0</v>
      </c>
      <c r="K8" s="159">
        <v>0.9</v>
      </c>
      <c r="L8" s="118">
        <f t="shared" ref="L8:L73" si="1">ROUND(K8*J8,2)</f>
        <v>0</v>
      </c>
      <c r="M8" s="592">
        <v>5</v>
      </c>
    </row>
    <row r="9" spans="1:14" outlineLevel="1">
      <c r="A9" s="14" t="s">
        <v>8</v>
      </c>
      <c r="B9" s="19"/>
      <c r="C9" s="184"/>
      <c r="D9" s="20"/>
      <c r="E9" s="222"/>
      <c r="F9" s="86" t="s">
        <v>327</v>
      </c>
      <c r="G9" s="4">
        <v>5</v>
      </c>
      <c r="H9" s="106">
        <v>0.08</v>
      </c>
      <c r="I9" s="112">
        <f t="shared" si="0"/>
        <v>0.4</v>
      </c>
      <c r="J9" s="4">
        <v>5</v>
      </c>
      <c r="K9" s="106">
        <v>0.98</v>
      </c>
      <c r="L9" s="112">
        <f t="shared" si="1"/>
        <v>4.9000000000000004</v>
      </c>
      <c r="M9" s="596"/>
    </row>
    <row r="10" spans="1:14" ht="16.5" outlineLevel="1" thickBot="1">
      <c r="A10" s="14"/>
      <c r="B10" s="19"/>
      <c r="C10" s="184"/>
      <c r="D10" s="20"/>
      <c r="E10" s="223"/>
      <c r="F10" s="23" t="s">
        <v>9</v>
      </c>
      <c r="G10" s="5">
        <v>0</v>
      </c>
      <c r="H10" s="90">
        <v>0.01</v>
      </c>
      <c r="I10" s="101">
        <f t="shared" si="0"/>
        <v>0</v>
      </c>
      <c r="J10" s="5">
        <v>0</v>
      </c>
      <c r="K10" s="106">
        <v>0.01</v>
      </c>
      <c r="L10" s="119">
        <f t="shared" si="1"/>
        <v>0</v>
      </c>
      <c r="M10" s="593"/>
    </row>
    <row r="11" spans="1:14" outlineLevel="1">
      <c r="A11" s="14"/>
      <c r="B11" s="19"/>
      <c r="C11" s="184"/>
      <c r="D11" s="20"/>
      <c r="E11" s="204" t="s">
        <v>237</v>
      </c>
      <c r="F11" s="187" t="s">
        <v>10</v>
      </c>
      <c r="G11" s="168">
        <v>10</v>
      </c>
      <c r="H11" s="169">
        <v>0.08</v>
      </c>
      <c r="I11" s="99">
        <f t="shared" si="0"/>
        <v>0.8</v>
      </c>
      <c r="J11" s="132">
        <v>0</v>
      </c>
      <c r="K11" s="133">
        <v>0.08</v>
      </c>
      <c r="L11" s="119">
        <f t="shared" si="1"/>
        <v>0</v>
      </c>
      <c r="M11" s="592">
        <v>0</v>
      </c>
      <c r="N11" s="7" t="s">
        <v>358</v>
      </c>
    </row>
    <row r="12" spans="1:14" outlineLevel="1">
      <c r="A12" s="14"/>
      <c r="B12" s="19"/>
      <c r="C12" s="184"/>
      <c r="D12" s="20"/>
      <c r="E12" s="236"/>
      <c r="F12" s="188" t="s">
        <v>11</v>
      </c>
      <c r="G12" s="170">
        <v>5</v>
      </c>
      <c r="H12" s="171">
        <v>0.83</v>
      </c>
      <c r="I12" s="112">
        <f t="shared" si="0"/>
        <v>4.1500000000000004</v>
      </c>
      <c r="J12" s="137">
        <v>0</v>
      </c>
      <c r="K12" s="133">
        <v>0.83</v>
      </c>
      <c r="L12" s="112">
        <f t="shared" si="1"/>
        <v>0</v>
      </c>
      <c r="M12" s="596"/>
    </row>
    <row r="13" spans="1:14" ht="16.5" outlineLevel="1" thickBot="1">
      <c r="A13" s="14"/>
      <c r="B13" s="19"/>
      <c r="C13" s="184"/>
      <c r="D13" s="21"/>
      <c r="E13" s="237"/>
      <c r="F13" s="189" t="s">
        <v>12</v>
      </c>
      <c r="G13" s="172">
        <v>0</v>
      </c>
      <c r="H13" s="173">
        <v>0.08</v>
      </c>
      <c r="I13" s="101">
        <f t="shared" si="0"/>
        <v>0</v>
      </c>
      <c r="J13" s="5">
        <v>0</v>
      </c>
      <c r="K13" s="106">
        <v>0.08</v>
      </c>
      <c r="L13" s="119">
        <f t="shared" si="1"/>
        <v>0</v>
      </c>
      <c r="M13" s="593"/>
    </row>
    <row r="14" spans="1:14" outlineLevel="1">
      <c r="A14" s="14"/>
      <c r="B14" s="19"/>
      <c r="C14" s="184"/>
      <c r="D14" s="16" t="s">
        <v>136</v>
      </c>
      <c r="E14" s="221" t="s">
        <v>13</v>
      </c>
      <c r="F14" s="187" t="s">
        <v>14</v>
      </c>
      <c r="G14" s="168">
        <v>10</v>
      </c>
      <c r="H14" s="169">
        <v>0.28000000000000003</v>
      </c>
      <c r="I14" s="99">
        <f t="shared" si="0"/>
        <v>2.8</v>
      </c>
      <c r="J14" s="132">
        <v>0</v>
      </c>
      <c r="K14" s="133">
        <v>0.28000000000000003</v>
      </c>
      <c r="L14" s="119">
        <f t="shared" si="1"/>
        <v>0</v>
      </c>
      <c r="M14" s="592">
        <v>5</v>
      </c>
    </row>
    <row r="15" spans="1:14" outlineLevel="1">
      <c r="A15" s="14"/>
      <c r="B15" s="19"/>
      <c r="C15" s="184"/>
      <c r="D15" s="20"/>
      <c r="E15" s="222"/>
      <c r="F15" s="28" t="s">
        <v>404</v>
      </c>
      <c r="G15" s="170">
        <v>5</v>
      </c>
      <c r="H15" s="171">
        <v>0.69</v>
      </c>
      <c r="I15" s="112">
        <f t="shared" si="0"/>
        <v>3.45</v>
      </c>
      <c r="J15" s="4">
        <v>5</v>
      </c>
      <c r="K15" s="106">
        <v>0.97</v>
      </c>
      <c r="L15" s="112">
        <f t="shared" si="1"/>
        <v>4.8499999999999996</v>
      </c>
      <c r="M15" s="596"/>
    </row>
    <row r="16" spans="1:14" ht="16.5" outlineLevel="1" thickBot="1">
      <c r="A16" s="14"/>
      <c r="B16" s="19"/>
      <c r="C16" s="184"/>
      <c r="D16" s="20"/>
      <c r="E16" s="223"/>
      <c r="F16" s="145" t="s">
        <v>405</v>
      </c>
      <c r="G16" s="172">
        <v>0</v>
      </c>
      <c r="H16" s="173">
        <v>0.03</v>
      </c>
      <c r="I16" s="101">
        <f t="shared" si="0"/>
        <v>0</v>
      </c>
      <c r="J16" s="5">
        <v>0</v>
      </c>
      <c r="K16" s="106">
        <v>0.03</v>
      </c>
      <c r="L16" s="119">
        <f t="shared" si="1"/>
        <v>0</v>
      </c>
      <c r="M16" s="593"/>
    </row>
    <row r="17" spans="1:14" outlineLevel="1">
      <c r="A17" s="14"/>
      <c r="B17" s="19"/>
      <c r="C17" s="184"/>
      <c r="D17" s="20"/>
      <c r="E17" s="204" t="s">
        <v>15</v>
      </c>
      <c r="F17" s="187" t="s">
        <v>16</v>
      </c>
      <c r="G17" s="168">
        <v>10</v>
      </c>
      <c r="H17" s="169">
        <v>0.96</v>
      </c>
      <c r="I17" s="99">
        <f t="shared" si="0"/>
        <v>9.6</v>
      </c>
      <c r="J17" s="132">
        <v>0</v>
      </c>
      <c r="K17" s="133">
        <v>0.96</v>
      </c>
      <c r="L17" s="119">
        <f t="shared" si="1"/>
        <v>0</v>
      </c>
      <c r="M17" s="592">
        <v>0</v>
      </c>
    </row>
    <row r="18" spans="1:14" ht="16.5" outlineLevel="1" thickBot="1">
      <c r="A18" s="14"/>
      <c r="B18" s="19"/>
      <c r="C18" s="184"/>
      <c r="D18" s="21"/>
      <c r="E18" s="219"/>
      <c r="F18" s="189" t="s">
        <v>17</v>
      </c>
      <c r="G18" s="155">
        <v>0</v>
      </c>
      <c r="H18" s="174">
        <v>0.04</v>
      </c>
      <c r="I18" s="113">
        <f t="shared" si="0"/>
        <v>0</v>
      </c>
      <c r="J18" s="22">
        <v>0</v>
      </c>
      <c r="K18" s="106">
        <v>0.04</v>
      </c>
      <c r="L18" s="112">
        <f t="shared" si="1"/>
        <v>0</v>
      </c>
      <c r="M18" s="593"/>
    </row>
    <row r="19" spans="1:14" outlineLevel="1">
      <c r="A19" s="14"/>
      <c r="B19" s="19"/>
      <c r="C19" s="184"/>
      <c r="D19" s="16" t="s">
        <v>137</v>
      </c>
      <c r="E19" s="221" t="s">
        <v>238</v>
      </c>
      <c r="F19" s="17" t="s">
        <v>18</v>
      </c>
      <c r="G19" s="168">
        <v>15</v>
      </c>
      <c r="H19" s="169">
        <v>0.19</v>
      </c>
      <c r="I19" s="99">
        <f t="shared" si="0"/>
        <v>2.85</v>
      </c>
      <c r="J19" s="18">
        <v>15</v>
      </c>
      <c r="K19" s="106">
        <v>0.19</v>
      </c>
      <c r="L19" s="119">
        <f t="shared" si="1"/>
        <v>2.85</v>
      </c>
      <c r="M19" s="592">
        <v>15</v>
      </c>
    </row>
    <row r="20" spans="1:14" ht="16.5" outlineLevel="1" thickBot="1">
      <c r="A20" s="14"/>
      <c r="B20" s="19"/>
      <c r="C20" s="184"/>
      <c r="D20" s="20"/>
      <c r="E20" s="222"/>
      <c r="F20" s="49" t="s">
        <v>19</v>
      </c>
      <c r="G20" s="155">
        <v>0</v>
      </c>
      <c r="H20" s="174">
        <v>0.81</v>
      </c>
      <c r="I20" s="113">
        <f t="shared" si="0"/>
        <v>0</v>
      </c>
      <c r="J20" s="22">
        <v>0</v>
      </c>
      <c r="K20" s="106">
        <v>0.81</v>
      </c>
      <c r="L20" s="112">
        <f t="shared" si="1"/>
        <v>0</v>
      </c>
      <c r="M20" s="593"/>
    </row>
    <row r="21" spans="1:14" outlineLevel="1">
      <c r="A21" s="14"/>
      <c r="B21" s="19"/>
      <c r="C21" s="184"/>
      <c r="D21" s="20"/>
      <c r="E21" s="222"/>
      <c r="F21" s="17" t="s">
        <v>20</v>
      </c>
      <c r="G21" s="168">
        <v>15</v>
      </c>
      <c r="H21" s="169">
        <v>0.44</v>
      </c>
      <c r="I21" s="99">
        <f t="shared" si="0"/>
        <v>6.6</v>
      </c>
      <c r="J21" s="18">
        <v>15</v>
      </c>
      <c r="K21" s="106">
        <v>0.44</v>
      </c>
      <c r="L21" s="119">
        <f t="shared" si="1"/>
        <v>6.6</v>
      </c>
      <c r="M21" s="592">
        <v>15</v>
      </c>
    </row>
    <row r="22" spans="1:14" ht="16.5" outlineLevel="1" thickBot="1">
      <c r="A22" s="14"/>
      <c r="B22" s="19"/>
      <c r="C22" s="184"/>
      <c r="D22" s="21"/>
      <c r="E22" s="223"/>
      <c r="F22" s="23" t="s">
        <v>21</v>
      </c>
      <c r="G22" s="155">
        <v>0</v>
      </c>
      <c r="H22" s="174">
        <v>0.56000000000000005</v>
      </c>
      <c r="I22" s="113">
        <f t="shared" si="0"/>
        <v>0</v>
      </c>
      <c r="J22" s="22">
        <v>0</v>
      </c>
      <c r="K22" s="106">
        <v>0.56000000000000005</v>
      </c>
      <c r="L22" s="112">
        <f t="shared" si="1"/>
        <v>0</v>
      </c>
      <c r="M22" s="593"/>
    </row>
    <row r="23" spans="1:14" outlineLevel="1">
      <c r="A23" s="14"/>
      <c r="B23" s="19"/>
      <c r="C23" s="184"/>
      <c r="D23" s="242" t="s">
        <v>138</v>
      </c>
      <c r="E23" s="204" t="s">
        <v>239</v>
      </c>
      <c r="F23" s="190" t="s">
        <v>22</v>
      </c>
      <c r="G23" s="168">
        <v>10</v>
      </c>
      <c r="H23" s="169">
        <v>0.99</v>
      </c>
      <c r="I23" s="99">
        <f t="shared" si="0"/>
        <v>9.9</v>
      </c>
      <c r="J23" s="132">
        <v>0</v>
      </c>
      <c r="K23" s="133">
        <v>0.99</v>
      </c>
      <c r="L23" s="119">
        <f t="shared" si="1"/>
        <v>0</v>
      </c>
      <c r="M23" s="592">
        <v>0</v>
      </c>
      <c r="N23" s="7" t="s">
        <v>355</v>
      </c>
    </row>
    <row r="24" spans="1:14" ht="16.5" outlineLevel="1" thickBot="1">
      <c r="A24" s="14"/>
      <c r="B24" s="19"/>
      <c r="C24" s="184"/>
      <c r="D24" s="243"/>
      <c r="E24" s="237"/>
      <c r="F24" s="189" t="s">
        <v>23</v>
      </c>
      <c r="G24" s="155">
        <v>0</v>
      </c>
      <c r="H24" s="174">
        <v>0.01</v>
      </c>
      <c r="I24" s="113">
        <f t="shared" si="0"/>
        <v>0</v>
      </c>
      <c r="J24" s="22">
        <v>0</v>
      </c>
      <c r="K24" s="106">
        <v>0.01</v>
      </c>
      <c r="L24" s="112">
        <f t="shared" si="1"/>
        <v>0</v>
      </c>
      <c r="M24" s="593"/>
    </row>
    <row r="25" spans="1:14" outlineLevel="1">
      <c r="A25" s="14"/>
      <c r="B25" s="19"/>
      <c r="C25" s="184"/>
      <c r="D25" s="244" t="s">
        <v>139</v>
      </c>
      <c r="E25" s="236" t="s">
        <v>240</v>
      </c>
      <c r="F25" s="187" t="s">
        <v>24</v>
      </c>
      <c r="G25" s="175">
        <v>10</v>
      </c>
      <c r="H25" s="176">
        <v>0.96</v>
      </c>
      <c r="I25" s="103">
        <f t="shared" si="0"/>
        <v>9.6</v>
      </c>
      <c r="J25" s="132">
        <v>0</v>
      </c>
      <c r="K25" s="133">
        <v>0.96</v>
      </c>
      <c r="L25" s="119">
        <f t="shared" si="1"/>
        <v>0</v>
      </c>
      <c r="M25" s="592">
        <v>0</v>
      </c>
      <c r="N25" s="7" t="s">
        <v>356</v>
      </c>
    </row>
    <row r="26" spans="1:14" ht="16.5" outlineLevel="1" thickBot="1">
      <c r="A26" s="14"/>
      <c r="B26" s="19"/>
      <c r="C26" s="184"/>
      <c r="D26" s="244"/>
      <c r="E26" s="236"/>
      <c r="F26" s="189" t="s">
        <v>25</v>
      </c>
      <c r="G26" s="155">
        <v>0</v>
      </c>
      <c r="H26" s="174">
        <v>0.04</v>
      </c>
      <c r="I26" s="113">
        <f t="shared" si="0"/>
        <v>0</v>
      </c>
      <c r="J26" s="22">
        <v>0</v>
      </c>
      <c r="K26" s="106">
        <v>0.04</v>
      </c>
      <c r="L26" s="112">
        <f t="shared" si="1"/>
        <v>0</v>
      </c>
      <c r="M26" s="593"/>
    </row>
    <row r="27" spans="1:14" outlineLevel="1">
      <c r="A27" s="14"/>
      <c r="B27" s="19"/>
      <c r="C27" s="184"/>
      <c r="D27" s="242" t="s">
        <v>140</v>
      </c>
      <c r="E27" s="629" t="s">
        <v>26</v>
      </c>
      <c r="F27" s="187" t="s">
        <v>27</v>
      </c>
      <c r="G27" s="168">
        <v>10</v>
      </c>
      <c r="H27" s="169">
        <v>0.99</v>
      </c>
      <c r="I27" s="99">
        <f t="shared" si="0"/>
        <v>9.9</v>
      </c>
      <c r="J27" s="132">
        <v>0</v>
      </c>
      <c r="K27" s="133">
        <v>0.99</v>
      </c>
      <c r="L27" s="119">
        <f t="shared" si="1"/>
        <v>0</v>
      </c>
      <c r="M27" s="592">
        <v>0</v>
      </c>
      <c r="N27" s="7" t="s">
        <v>356</v>
      </c>
    </row>
    <row r="28" spans="1:14" ht="16.5" outlineLevel="1" thickBot="1">
      <c r="A28" s="14"/>
      <c r="B28" s="19"/>
      <c r="C28" s="184"/>
      <c r="D28" s="243"/>
      <c r="E28" s="631"/>
      <c r="F28" s="189" t="s">
        <v>28</v>
      </c>
      <c r="G28" s="155">
        <v>0</v>
      </c>
      <c r="H28" s="174">
        <v>0.01</v>
      </c>
      <c r="I28" s="113">
        <f t="shared" si="0"/>
        <v>0</v>
      </c>
      <c r="J28" s="22">
        <v>0</v>
      </c>
      <c r="K28" s="106">
        <v>0.01</v>
      </c>
      <c r="L28" s="112">
        <f t="shared" si="1"/>
        <v>0</v>
      </c>
      <c r="M28" s="593"/>
    </row>
    <row r="29" spans="1:14" outlineLevel="1">
      <c r="A29" s="14"/>
      <c r="B29" s="19"/>
      <c r="C29" s="184"/>
      <c r="D29" s="242" t="s">
        <v>141</v>
      </c>
      <c r="E29" s="204" t="s">
        <v>29</v>
      </c>
      <c r="F29" s="190" t="s">
        <v>30</v>
      </c>
      <c r="G29" s="168">
        <v>10</v>
      </c>
      <c r="H29" s="169">
        <v>0.25</v>
      </c>
      <c r="I29" s="99">
        <f t="shared" si="0"/>
        <v>2.5</v>
      </c>
      <c r="J29" s="132">
        <v>0</v>
      </c>
      <c r="K29" s="133">
        <v>0.25</v>
      </c>
      <c r="L29" s="119">
        <f t="shared" si="1"/>
        <v>0</v>
      </c>
      <c r="M29" s="592">
        <v>0</v>
      </c>
      <c r="N29" s="7" t="s">
        <v>357</v>
      </c>
    </row>
    <row r="30" spans="1:14" outlineLevel="1">
      <c r="A30" s="14"/>
      <c r="B30" s="19"/>
      <c r="C30" s="184"/>
      <c r="D30" s="244"/>
      <c r="E30" s="236"/>
      <c r="F30" s="193" t="s">
        <v>31</v>
      </c>
      <c r="G30" s="170">
        <v>5</v>
      </c>
      <c r="H30" s="171">
        <v>0.72</v>
      </c>
      <c r="I30" s="112">
        <f t="shared" si="0"/>
        <v>3.6</v>
      </c>
      <c r="J30" s="137">
        <v>0</v>
      </c>
      <c r="K30" s="133">
        <v>0.72</v>
      </c>
      <c r="L30" s="112">
        <f t="shared" si="1"/>
        <v>0</v>
      </c>
      <c r="M30" s="596"/>
    </row>
    <row r="31" spans="1:14" ht="16.5" outlineLevel="1" thickBot="1">
      <c r="A31" s="14"/>
      <c r="B31" s="19"/>
      <c r="C31" s="184"/>
      <c r="D31" s="243"/>
      <c r="E31" s="237"/>
      <c r="F31" s="189" t="s">
        <v>32</v>
      </c>
      <c r="G31" s="5">
        <v>0</v>
      </c>
      <c r="H31" s="90">
        <v>0.03</v>
      </c>
      <c r="I31" s="101">
        <f t="shared" si="0"/>
        <v>0</v>
      </c>
      <c r="J31" s="5">
        <v>0</v>
      </c>
      <c r="K31" s="106">
        <v>0.03</v>
      </c>
      <c r="L31" s="119">
        <f t="shared" si="1"/>
        <v>0</v>
      </c>
      <c r="M31" s="593"/>
    </row>
    <row r="32" spans="1:14" outlineLevel="1">
      <c r="A32" s="14"/>
      <c r="B32" s="15" t="s">
        <v>142</v>
      </c>
      <c r="C32" s="183" t="s">
        <v>143</v>
      </c>
      <c r="D32" s="16" t="s">
        <v>144</v>
      </c>
      <c r="E32" s="632" t="s">
        <v>258</v>
      </c>
      <c r="F32" s="17" t="s">
        <v>33</v>
      </c>
      <c r="G32" s="18">
        <v>10</v>
      </c>
      <c r="H32" s="88">
        <v>1</v>
      </c>
      <c r="I32" s="99">
        <f t="shared" si="0"/>
        <v>10</v>
      </c>
      <c r="J32" s="18">
        <v>10</v>
      </c>
      <c r="K32" s="106">
        <v>1</v>
      </c>
      <c r="L32" s="119">
        <f t="shared" si="1"/>
        <v>10</v>
      </c>
      <c r="M32" s="592">
        <v>10</v>
      </c>
    </row>
    <row r="33" spans="1:14" ht="16.5" outlineLevel="1" thickBot="1">
      <c r="A33" s="14"/>
      <c r="B33" s="19"/>
      <c r="C33" s="184"/>
      <c r="D33" s="20"/>
      <c r="E33" s="634"/>
      <c r="F33" s="23" t="s">
        <v>34</v>
      </c>
      <c r="G33" s="22">
        <v>0</v>
      </c>
      <c r="H33" s="107">
        <v>0</v>
      </c>
      <c r="I33" s="113">
        <f t="shared" si="0"/>
        <v>0</v>
      </c>
      <c r="J33" s="22">
        <v>0</v>
      </c>
      <c r="K33" s="106">
        <v>0</v>
      </c>
      <c r="L33" s="112">
        <f t="shared" si="1"/>
        <v>0</v>
      </c>
      <c r="M33" s="593"/>
    </row>
    <row r="34" spans="1:14" outlineLevel="1">
      <c r="A34" s="14"/>
      <c r="B34" s="19"/>
      <c r="C34" s="184"/>
      <c r="D34" s="20"/>
      <c r="E34" s="632" t="s">
        <v>250</v>
      </c>
      <c r="F34" s="187" t="s">
        <v>35</v>
      </c>
      <c r="G34" s="18">
        <v>15</v>
      </c>
      <c r="H34" s="88">
        <v>0.46</v>
      </c>
      <c r="I34" s="99">
        <f t="shared" si="0"/>
        <v>6.9</v>
      </c>
      <c r="J34" s="132">
        <v>0</v>
      </c>
      <c r="K34" s="133">
        <v>0.46</v>
      </c>
      <c r="L34" s="119">
        <f t="shared" si="1"/>
        <v>0</v>
      </c>
      <c r="M34" s="592">
        <v>10</v>
      </c>
      <c r="N34" s="7" t="s">
        <v>382</v>
      </c>
    </row>
    <row r="35" spans="1:14" outlineLevel="1">
      <c r="A35" s="14"/>
      <c r="B35" s="19"/>
      <c r="C35" s="184"/>
      <c r="D35" s="20"/>
      <c r="E35" s="633"/>
      <c r="F35" s="1" t="s">
        <v>296</v>
      </c>
      <c r="G35" s="4">
        <v>10</v>
      </c>
      <c r="H35" s="106">
        <v>0.51</v>
      </c>
      <c r="I35" s="112">
        <f t="shared" si="0"/>
        <v>5.0999999999999996</v>
      </c>
      <c r="J35" s="4">
        <v>10</v>
      </c>
      <c r="K35" s="106">
        <v>0.97</v>
      </c>
      <c r="L35" s="112">
        <f t="shared" si="1"/>
        <v>9.6999999999999993</v>
      </c>
      <c r="M35" s="596"/>
      <c r="N35" s="7" t="s">
        <v>383</v>
      </c>
    </row>
    <row r="36" spans="1:14" ht="16.5" outlineLevel="1" thickBot="1">
      <c r="A36" s="14"/>
      <c r="B36" s="19"/>
      <c r="C36" s="184"/>
      <c r="D36" s="20"/>
      <c r="E36" s="634"/>
      <c r="F36" s="23" t="s">
        <v>36</v>
      </c>
      <c r="G36" s="5">
        <v>0</v>
      </c>
      <c r="H36" s="90">
        <v>0.03</v>
      </c>
      <c r="I36" s="101">
        <f t="shared" si="0"/>
        <v>0</v>
      </c>
      <c r="J36" s="5">
        <v>0</v>
      </c>
      <c r="K36" s="106">
        <v>0.03</v>
      </c>
      <c r="L36" s="119">
        <f t="shared" si="1"/>
        <v>0</v>
      </c>
      <c r="M36" s="593"/>
    </row>
    <row r="37" spans="1:14" outlineLevel="1">
      <c r="A37" s="14"/>
      <c r="B37" s="19"/>
      <c r="C37" s="184"/>
      <c r="D37" s="20"/>
      <c r="E37" s="222" t="s">
        <v>406</v>
      </c>
      <c r="F37" s="1" t="s">
        <v>145</v>
      </c>
      <c r="G37" s="3">
        <v>10</v>
      </c>
      <c r="H37" s="92">
        <v>0.28999999999999998</v>
      </c>
      <c r="I37" s="103">
        <f t="shared" si="0"/>
        <v>2.9</v>
      </c>
      <c r="J37" s="3">
        <v>10</v>
      </c>
      <c r="K37" s="106">
        <v>0.28999999999999998</v>
      </c>
      <c r="L37" s="119">
        <f t="shared" si="1"/>
        <v>2.9</v>
      </c>
      <c r="M37" s="592">
        <v>10</v>
      </c>
    </row>
    <row r="38" spans="1:14" ht="16.5" outlineLevel="1" thickBot="1">
      <c r="A38" s="14"/>
      <c r="B38" s="19"/>
      <c r="C38" s="184"/>
      <c r="D38" s="20"/>
      <c r="E38" s="203"/>
      <c r="F38" s="23" t="s">
        <v>146</v>
      </c>
      <c r="G38" s="24">
        <v>0</v>
      </c>
      <c r="H38" s="108">
        <v>0.71</v>
      </c>
      <c r="I38" s="114">
        <f t="shared" si="0"/>
        <v>0</v>
      </c>
      <c r="J38" s="24">
        <v>0</v>
      </c>
      <c r="K38" s="106">
        <v>0.71</v>
      </c>
      <c r="L38" s="119">
        <f t="shared" si="1"/>
        <v>0</v>
      </c>
      <c r="M38" s="593"/>
    </row>
    <row r="39" spans="1:14" outlineLevel="1">
      <c r="A39" s="14"/>
      <c r="B39" s="19"/>
      <c r="C39" s="184"/>
      <c r="D39" s="16" t="s">
        <v>147</v>
      </c>
      <c r="E39" s="221" t="s">
        <v>37</v>
      </c>
      <c r="F39" s="187" t="s">
        <v>38</v>
      </c>
      <c r="G39" s="2">
        <v>15</v>
      </c>
      <c r="H39" s="109">
        <v>0.22</v>
      </c>
      <c r="I39" s="115">
        <f t="shared" si="0"/>
        <v>3.3</v>
      </c>
      <c r="J39" s="136">
        <v>0</v>
      </c>
      <c r="K39" s="133">
        <v>0.22</v>
      </c>
      <c r="L39" s="112">
        <f t="shared" si="1"/>
        <v>0</v>
      </c>
      <c r="M39" s="592">
        <v>10</v>
      </c>
    </row>
    <row r="40" spans="1:14" outlineLevel="1">
      <c r="A40" s="14"/>
      <c r="B40" s="19"/>
      <c r="C40" s="184"/>
      <c r="D40" s="20"/>
      <c r="E40" s="222"/>
      <c r="F40" s="28" t="s">
        <v>39</v>
      </c>
      <c r="G40" s="4">
        <v>10</v>
      </c>
      <c r="H40" s="106">
        <v>0.5</v>
      </c>
      <c r="I40" s="112">
        <f t="shared" si="0"/>
        <v>5</v>
      </c>
      <c r="J40" s="4">
        <v>10</v>
      </c>
      <c r="K40" s="106">
        <v>0.72</v>
      </c>
      <c r="L40" s="112">
        <f t="shared" si="1"/>
        <v>7.2</v>
      </c>
      <c r="M40" s="596"/>
      <c r="N40" s="7" t="s">
        <v>348</v>
      </c>
    </row>
    <row r="41" spans="1:14" outlineLevel="1">
      <c r="A41" s="14"/>
      <c r="B41" s="19"/>
      <c r="C41" s="184"/>
      <c r="D41" s="20"/>
      <c r="E41" s="222"/>
      <c r="F41" s="28" t="s">
        <v>40</v>
      </c>
      <c r="G41" s="4">
        <v>5</v>
      </c>
      <c r="H41" s="106">
        <v>0.25</v>
      </c>
      <c r="I41" s="112">
        <f t="shared" si="0"/>
        <v>1.25</v>
      </c>
      <c r="J41" s="4">
        <v>5</v>
      </c>
      <c r="K41" s="106">
        <v>0.25</v>
      </c>
      <c r="L41" s="112">
        <f t="shared" si="1"/>
        <v>1.25</v>
      </c>
      <c r="M41" s="596"/>
      <c r="N41" s="7" t="s">
        <v>349</v>
      </c>
    </row>
    <row r="42" spans="1:14" ht="16.5" outlineLevel="1" thickBot="1">
      <c r="A42" s="14"/>
      <c r="B42" s="19"/>
      <c r="C42" s="197"/>
      <c r="D42" s="21"/>
      <c r="E42" s="223"/>
      <c r="F42" s="23" t="s">
        <v>36</v>
      </c>
      <c r="G42" s="22">
        <v>0</v>
      </c>
      <c r="H42" s="107">
        <v>0.03</v>
      </c>
      <c r="I42" s="113">
        <f t="shared" si="0"/>
        <v>0</v>
      </c>
      <c r="J42" s="22">
        <v>0</v>
      </c>
      <c r="K42" s="106">
        <v>0.03</v>
      </c>
      <c r="L42" s="112">
        <f t="shared" si="1"/>
        <v>0</v>
      </c>
      <c r="M42" s="593"/>
    </row>
    <row r="43" spans="1:14" ht="20.100000000000001" customHeight="1" outlineLevel="1">
      <c r="A43" s="14"/>
      <c r="B43" s="19"/>
      <c r="C43" s="183" t="s">
        <v>148</v>
      </c>
      <c r="D43" s="238" t="s">
        <v>361</v>
      </c>
      <c r="E43" s="239" t="s">
        <v>362</v>
      </c>
      <c r="F43" s="84" t="s">
        <v>363</v>
      </c>
      <c r="G43" s="177"/>
      <c r="H43" s="178"/>
      <c r="I43" s="179"/>
      <c r="J43" s="18">
        <v>10</v>
      </c>
      <c r="K43" s="106">
        <v>0.25</v>
      </c>
      <c r="L43" s="119">
        <f t="shared" si="1"/>
        <v>2.5</v>
      </c>
      <c r="M43" s="592">
        <v>10</v>
      </c>
    </row>
    <row r="44" spans="1:14" ht="16.5" outlineLevel="1" thickBot="1">
      <c r="A44" s="14"/>
      <c r="B44" s="19"/>
      <c r="C44" s="184"/>
      <c r="D44" s="240"/>
      <c r="E44" s="241"/>
      <c r="F44" s="145" t="s">
        <v>364</v>
      </c>
      <c r="G44" s="124"/>
      <c r="H44" s="128"/>
      <c r="I44" s="180"/>
      <c r="J44" s="22">
        <v>0</v>
      </c>
      <c r="K44" s="106">
        <v>0.75</v>
      </c>
      <c r="L44" s="112">
        <f t="shared" si="1"/>
        <v>0</v>
      </c>
      <c r="M44" s="593"/>
    </row>
    <row r="45" spans="1:14" ht="20.100000000000001" customHeight="1" outlineLevel="1">
      <c r="A45" s="14"/>
      <c r="B45" s="19"/>
      <c r="C45" s="184"/>
      <c r="D45" s="16" t="s">
        <v>149</v>
      </c>
      <c r="E45" s="221" t="s">
        <v>41</v>
      </c>
      <c r="F45" s="17" t="s">
        <v>42</v>
      </c>
      <c r="G45" s="18">
        <v>10</v>
      </c>
      <c r="H45" s="88">
        <v>0.92</v>
      </c>
      <c r="I45" s="99">
        <f t="shared" si="0"/>
        <v>9.1999999999999993</v>
      </c>
      <c r="J45" s="18">
        <v>10</v>
      </c>
      <c r="K45" s="106">
        <v>0.92</v>
      </c>
      <c r="L45" s="119">
        <f t="shared" si="1"/>
        <v>9.1999999999999993</v>
      </c>
      <c r="M45" s="592">
        <v>10</v>
      </c>
    </row>
    <row r="46" spans="1:14" ht="16.5" outlineLevel="1" thickBot="1">
      <c r="A46" s="14"/>
      <c r="B46" s="19"/>
      <c r="C46" s="184"/>
      <c r="D46" s="21"/>
      <c r="E46" s="223"/>
      <c r="F46" s="23" t="s">
        <v>43</v>
      </c>
      <c r="G46" s="22">
        <v>0</v>
      </c>
      <c r="H46" s="107">
        <v>0.08</v>
      </c>
      <c r="I46" s="113">
        <f t="shared" si="0"/>
        <v>0</v>
      </c>
      <c r="J46" s="22">
        <v>0</v>
      </c>
      <c r="K46" s="106">
        <v>0.08</v>
      </c>
      <c r="L46" s="112">
        <f t="shared" si="1"/>
        <v>0</v>
      </c>
      <c r="M46" s="593"/>
    </row>
    <row r="47" spans="1:14" ht="15" customHeight="1" outlineLevel="1">
      <c r="A47" s="14"/>
      <c r="B47" s="19"/>
      <c r="C47" s="184"/>
      <c r="D47" s="16" t="s">
        <v>150</v>
      </c>
      <c r="E47" s="632" t="s">
        <v>44</v>
      </c>
      <c r="F47" s="187" t="s">
        <v>45</v>
      </c>
      <c r="G47" s="2">
        <v>10</v>
      </c>
      <c r="H47" s="109">
        <v>0.22</v>
      </c>
      <c r="I47" s="115">
        <f t="shared" si="0"/>
        <v>2.2000000000000002</v>
      </c>
      <c r="J47" s="136">
        <v>0</v>
      </c>
      <c r="K47" s="133">
        <v>0.22</v>
      </c>
      <c r="L47" s="112">
        <f t="shared" si="1"/>
        <v>0</v>
      </c>
      <c r="M47" s="592">
        <v>10</v>
      </c>
    </row>
    <row r="48" spans="1:14" outlineLevel="1">
      <c r="A48" s="14"/>
      <c r="B48" s="19"/>
      <c r="C48" s="184"/>
      <c r="D48" s="20"/>
      <c r="E48" s="633"/>
      <c r="F48" s="188" t="s">
        <v>46</v>
      </c>
      <c r="G48" s="4">
        <v>5</v>
      </c>
      <c r="H48" s="106">
        <v>0.28999999999999998</v>
      </c>
      <c r="I48" s="112">
        <f t="shared" si="0"/>
        <v>1.45</v>
      </c>
      <c r="J48" s="137">
        <v>0</v>
      </c>
      <c r="K48" s="133">
        <v>0.28999999999999998</v>
      </c>
      <c r="L48" s="112">
        <f t="shared" si="1"/>
        <v>0</v>
      </c>
      <c r="M48" s="596"/>
    </row>
    <row r="49" spans="1:14" outlineLevel="1">
      <c r="A49" s="14"/>
      <c r="B49" s="19"/>
      <c r="C49" s="184"/>
      <c r="D49" s="20"/>
      <c r="E49" s="633"/>
      <c r="F49" s="28" t="s">
        <v>326</v>
      </c>
      <c r="G49" s="4">
        <v>3</v>
      </c>
      <c r="H49" s="106">
        <v>0.28999999999999998</v>
      </c>
      <c r="I49" s="112">
        <f t="shared" si="0"/>
        <v>0.87</v>
      </c>
      <c r="J49" s="146">
        <v>10</v>
      </c>
      <c r="K49" s="106">
        <v>0.8</v>
      </c>
      <c r="L49" s="112">
        <f t="shared" si="1"/>
        <v>8</v>
      </c>
      <c r="M49" s="596"/>
    </row>
    <row r="50" spans="1:14" ht="16.5" outlineLevel="1" thickBot="1">
      <c r="A50" s="14"/>
      <c r="B50" s="19"/>
      <c r="C50" s="184"/>
      <c r="D50" s="20"/>
      <c r="E50" s="634"/>
      <c r="F50" s="23" t="s">
        <v>47</v>
      </c>
      <c r="G50" s="22">
        <v>0</v>
      </c>
      <c r="H50" s="107">
        <v>0.19</v>
      </c>
      <c r="I50" s="113">
        <f t="shared" si="0"/>
        <v>0</v>
      </c>
      <c r="J50" s="22">
        <v>0</v>
      </c>
      <c r="K50" s="106">
        <v>0.19</v>
      </c>
      <c r="L50" s="112">
        <f t="shared" si="1"/>
        <v>0</v>
      </c>
      <c r="M50" s="593"/>
    </row>
    <row r="51" spans="1:14" outlineLevel="1">
      <c r="A51" s="14"/>
      <c r="B51" s="19"/>
      <c r="C51" s="184"/>
      <c r="D51" s="20"/>
      <c r="E51" s="222" t="s">
        <v>407</v>
      </c>
      <c r="F51" s="1" t="s">
        <v>151</v>
      </c>
      <c r="G51" s="220">
        <v>10</v>
      </c>
      <c r="H51" s="89">
        <v>0.22</v>
      </c>
      <c r="I51" s="100">
        <f t="shared" si="0"/>
        <v>2.2000000000000002</v>
      </c>
      <c r="J51" s="220">
        <v>10</v>
      </c>
      <c r="K51" s="106">
        <v>0.22</v>
      </c>
      <c r="L51" s="112">
        <f t="shared" si="1"/>
        <v>2.2000000000000002</v>
      </c>
      <c r="M51" s="592">
        <v>10</v>
      </c>
    </row>
    <row r="52" spans="1:14" ht="16.5" outlineLevel="1" thickBot="1">
      <c r="A52" s="14"/>
      <c r="B52" s="19"/>
      <c r="C52" s="184"/>
      <c r="D52" s="20"/>
      <c r="E52" s="222"/>
      <c r="F52" s="23" t="s">
        <v>152</v>
      </c>
      <c r="G52" s="22">
        <v>0</v>
      </c>
      <c r="H52" s="107">
        <v>0.78</v>
      </c>
      <c r="I52" s="113">
        <f t="shared" si="0"/>
        <v>0</v>
      </c>
      <c r="J52" s="22">
        <v>0</v>
      </c>
      <c r="K52" s="106">
        <v>0.78</v>
      </c>
      <c r="L52" s="112">
        <f t="shared" si="1"/>
        <v>0</v>
      </c>
      <c r="M52" s="593"/>
    </row>
    <row r="53" spans="1:14" ht="15" customHeight="1" outlineLevel="1">
      <c r="A53" s="14"/>
      <c r="B53" s="15" t="s">
        <v>153</v>
      </c>
      <c r="C53" s="638" t="s">
        <v>277</v>
      </c>
      <c r="D53" s="16" t="s">
        <v>220</v>
      </c>
      <c r="E53" s="632" t="s">
        <v>226</v>
      </c>
      <c r="F53" s="17" t="s">
        <v>221</v>
      </c>
      <c r="G53" s="2">
        <v>10</v>
      </c>
      <c r="H53" s="109">
        <v>0.65</v>
      </c>
      <c r="I53" s="115">
        <f t="shared" si="0"/>
        <v>6.5</v>
      </c>
      <c r="J53" s="2">
        <v>10</v>
      </c>
      <c r="K53" s="106">
        <v>0.65</v>
      </c>
      <c r="L53" s="112">
        <f t="shared" si="1"/>
        <v>6.5</v>
      </c>
      <c r="M53" s="592">
        <v>10</v>
      </c>
    </row>
    <row r="54" spans="1:14" outlineLevel="1">
      <c r="A54" s="14"/>
      <c r="B54" s="19"/>
      <c r="C54" s="639"/>
      <c r="D54" s="20"/>
      <c r="E54" s="633"/>
      <c r="F54" s="28" t="s">
        <v>222</v>
      </c>
      <c r="G54" s="4">
        <v>5</v>
      </c>
      <c r="H54" s="106">
        <v>0.14000000000000001</v>
      </c>
      <c r="I54" s="112">
        <f t="shared" si="0"/>
        <v>0.7</v>
      </c>
      <c r="J54" s="4">
        <v>5</v>
      </c>
      <c r="K54" s="106">
        <v>0.14000000000000001</v>
      </c>
      <c r="L54" s="112">
        <f t="shared" si="1"/>
        <v>0.7</v>
      </c>
      <c r="M54" s="596"/>
    </row>
    <row r="55" spans="1:14" outlineLevel="1">
      <c r="A55" s="14"/>
      <c r="B55" s="19"/>
      <c r="C55" s="184"/>
      <c r="D55" s="20"/>
      <c r="E55" s="633"/>
      <c r="F55" s="49" t="s">
        <v>223</v>
      </c>
      <c r="G55" s="26">
        <v>3</v>
      </c>
      <c r="H55" s="110">
        <v>0.13</v>
      </c>
      <c r="I55" s="116">
        <f t="shared" si="0"/>
        <v>0.39</v>
      </c>
      <c r="J55" s="26">
        <v>3</v>
      </c>
      <c r="K55" s="106">
        <v>0.13</v>
      </c>
      <c r="L55" s="112">
        <f t="shared" si="1"/>
        <v>0.39</v>
      </c>
      <c r="M55" s="596"/>
    </row>
    <row r="56" spans="1:14" ht="16.5" outlineLevel="1" thickBot="1">
      <c r="A56" s="14"/>
      <c r="B56" s="19"/>
      <c r="C56" s="184"/>
      <c r="D56" s="20"/>
      <c r="E56" s="634"/>
      <c r="F56" s="23" t="s">
        <v>224</v>
      </c>
      <c r="G56" s="22">
        <v>0</v>
      </c>
      <c r="H56" s="107">
        <v>0.08</v>
      </c>
      <c r="I56" s="113">
        <f t="shared" si="0"/>
        <v>0</v>
      </c>
      <c r="J56" s="22">
        <v>0</v>
      </c>
      <c r="K56" s="106">
        <v>0.08</v>
      </c>
      <c r="L56" s="112">
        <f t="shared" si="1"/>
        <v>0</v>
      </c>
      <c r="M56" s="593"/>
    </row>
    <row r="57" spans="1:14" ht="15" customHeight="1" outlineLevel="1">
      <c r="A57" s="14"/>
      <c r="B57" s="19"/>
      <c r="C57" s="184"/>
      <c r="D57" s="20"/>
      <c r="E57" s="632" t="s">
        <v>227</v>
      </c>
      <c r="F57" s="17" t="s">
        <v>225</v>
      </c>
      <c r="G57" s="2">
        <v>10</v>
      </c>
      <c r="H57" s="109">
        <v>0.86</v>
      </c>
      <c r="I57" s="115">
        <f t="shared" si="0"/>
        <v>8.6</v>
      </c>
      <c r="J57" s="2">
        <v>10</v>
      </c>
      <c r="K57" s="106">
        <v>0.86</v>
      </c>
      <c r="L57" s="112">
        <f t="shared" si="1"/>
        <v>8.6</v>
      </c>
      <c r="M57" s="592">
        <v>10</v>
      </c>
    </row>
    <row r="58" spans="1:14" outlineLevel="1">
      <c r="A58" s="14"/>
      <c r="B58" s="19"/>
      <c r="C58" s="184"/>
      <c r="D58" s="20"/>
      <c r="E58" s="633"/>
      <c r="F58" s="28" t="s">
        <v>221</v>
      </c>
      <c r="G58" s="4">
        <v>7</v>
      </c>
      <c r="H58" s="106">
        <v>0.1</v>
      </c>
      <c r="I58" s="112">
        <f t="shared" si="0"/>
        <v>0.7</v>
      </c>
      <c r="J58" s="4">
        <v>7</v>
      </c>
      <c r="K58" s="106">
        <v>0.1</v>
      </c>
      <c r="L58" s="112">
        <f t="shared" si="1"/>
        <v>0.7</v>
      </c>
      <c r="M58" s="596"/>
    </row>
    <row r="59" spans="1:14" outlineLevel="1">
      <c r="A59" s="14"/>
      <c r="B59" s="19"/>
      <c r="C59" s="184"/>
      <c r="D59" s="20"/>
      <c r="E59" s="633"/>
      <c r="F59" s="28" t="s">
        <v>222</v>
      </c>
      <c r="G59" s="26">
        <v>4</v>
      </c>
      <c r="H59" s="110">
        <v>0.03</v>
      </c>
      <c r="I59" s="116">
        <f t="shared" si="0"/>
        <v>0.12</v>
      </c>
      <c r="J59" s="26">
        <v>4</v>
      </c>
      <c r="K59" s="106">
        <v>0.03</v>
      </c>
      <c r="L59" s="112">
        <f t="shared" si="1"/>
        <v>0.12</v>
      </c>
      <c r="M59" s="596"/>
    </row>
    <row r="60" spans="1:14" outlineLevel="1">
      <c r="A60" s="14"/>
      <c r="B60" s="19"/>
      <c r="C60" s="184"/>
      <c r="D60" s="20"/>
      <c r="E60" s="633"/>
      <c r="F60" s="49" t="s">
        <v>223</v>
      </c>
      <c r="G60" s="26">
        <v>2</v>
      </c>
      <c r="H60" s="110">
        <v>0</v>
      </c>
      <c r="I60" s="116">
        <f t="shared" si="0"/>
        <v>0</v>
      </c>
      <c r="J60" s="26">
        <v>2</v>
      </c>
      <c r="K60" s="106">
        <v>0</v>
      </c>
      <c r="L60" s="112">
        <f t="shared" si="1"/>
        <v>0</v>
      </c>
      <c r="M60" s="596"/>
    </row>
    <row r="61" spans="1:14" ht="16.5" outlineLevel="1" thickBot="1">
      <c r="A61" s="14"/>
      <c r="B61" s="19"/>
      <c r="C61" s="184"/>
      <c r="D61" s="20"/>
      <c r="E61" s="634"/>
      <c r="F61" s="23" t="s">
        <v>224</v>
      </c>
      <c r="G61" s="22">
        <v>0</v>
      </c>
      <c r="H61" s="107">
        <v>0.01</v>
      </c>
      <c r="I61" s="113">
        <f t="shared" si="0"/>
        <v>0</v>
      </c>
      <c r="J61" s="22">
        <v>0</v>
      </c>
      <c r="K61" s="106">
        <v>0.01</v>
      </c>
      <c r="L61" s="112">
        <f t="shared" si="1"/>
        <v>0</v>
      </c>
      <c r="M61" s="593"/>
    </row>
    <row r="62" spans="1:14" outlineLevel="1">
      <c r="A62" s="14"/>
      <c r="B62" s="19"/>
      <c r="C62" s="183" t="s">
        <v>154</v>
      </c>
      <c r="D62" s="16" t="s">
        <v>155</v>
      </c>
      <c r="E62" s="221" t="s">
        <v>48</v>
      </c>
      <c r="F62" s="50" t="s">
        <v>49</v>
      </c>
      <c r="G62" s="18">
        <v>10</v>
      </c>
      <c r="H62" s="88">
        <v>0.99</v>
      </c>
      <c r="I62" s="99">
        <f t="shared" si="0"/>
        <v>9.9</v>
      </c>
      <c r="J62" s="18">
        <v>10</v>
      </c>
      <c r="K62" s="106">
        <v>0.99</v>
      </c>
      <c r="L62" s="119">
        <f t="shared" si="1"/>
        <v>9.9</v>
      </c>
      <c r="M62" s="592">
        <v>10</v>
      </c>
    </row>
    <row r="63" spans="1:14" ht="16.5" outlineLevel="1" thickBot="1">
      <c r="A63" s="14"/>
      <c r="B63" s="25"/>
      <c r="C63" s="197"/>
      <c r="D63" s="21"/>
      <c r="E63" s="223"/>
      <c r="F63" s="23" t="s">
        <v>50</v>
      </c>
      <c r="G63" s="22">
        <v>0</v>
      </c>
      <c r="H63" s="107">
        <v>0.01</v>
      </c>
      <c r="I63" s="113">
        <f t="shared" si="0"/>
        <v>0</v>
      </c>
      <c r="J63" s="22">
        <v>0</v>
      </c>
      <c r="K63" s="106">
        <v>0.01</v>
      </c>
      <c r="L63" s="112">
        <f t="shared" si="1"/>
        <v>0</v>
      </c>
      <c r="M63" s="593"/>
    </row>
    <row r="64" spans="1:14" outlineLevel="1">
      <c r="A64" s="14"/>
      <c r="B64" s="15" t="s">
        <v>156</v>
      </c>
      <c r="C64" s="183" t="s">
        <v>157</v>
      </c>
      <c r="D64" s="16" t="s">
        <v>158</v>
      </c>
      <c r="E64" s="221" t="s">
        <v>241</v>
      </c>
      <c r="F64" s="17" t="s">
        <v>51</v>
      </c>
      <c r="G64" s="18">
        <v>5</v>
      </c>
      <c r="H64" s="88">
        <v>0.97</v>
      </c>
      <c r="I64" s="99">
        <f t="shared" si="0"/>
        <v>4.8499999999999996</v>
      </c>
      <c r="J64" s="18">
        <v>5</v>
      </c>
      <c r="K64" s="106">
        <v>0.97</v>
      </c>
      <c r="L64" s="119">
        <f t="shared" si="1"/>
        <v>4.8499999999999996</v>
      </c>
      <c r="M64" s="592">
        <v>5</v>
      </c>
      <c r="N64" s="7" t="s">
        <v>359</v>
      </c>
    </row>
    <row r="65" spans="1:14" ht="16.5" outlineLevel="1" thickBot="1">
      <c r="A65" s="14"/>
      <c r="B65" s="19"/>
      <c r="C65" s="184"/>
      <c r="D65" s="21"/>
      <c r="E65" s="223"/>
      <c r="F65" s="23" t="s">
        <v>52</v>
      </c>
      <c r="G65" s="22">
        <v>0</v>
      </c>
      <c r="H65" s="107">
        <v>0.03</v>
      </c>
      <c r="I65" s="113">
        <f t="shared" si="0"/>
        <v>0</v>
      </c>
      <c r="J65" s="22">
        <v>0</v>
      </c>
      <c r="K65" s="106">
        <v>0.03</v>
      </c>
      <c r="L65" s="112">
        <f t="shared" si="1"/>
        <v>0</v>
      </c>
      <c r="M65" s="593"/>
      <c r="N65" s="7" t="s">
        <v>360</v>
      </c>
    </row>
    <row r="66" spans="1:14" outlineLevel="1">
      <c r="A66" s="14"/>
      <c r="B66" s="19"/>
      <c r="C66" s="184"/>
      <c r="D66" s="16" t="s">
        <v>159</v>
      </c>
      <c r="E66" s="221" t="s">
        <v>242</v>
      </c>
      <c r="F66" s="17" t="s">
        <v>53</v>
      </c>
      <c r="G66" s="18">
        <v>5</v>
      </c>
      <c r="H66" s="88">
        <v>0.92</v>
      </c>
      <c r="I66" s="99">
        <f t="shared" si="0"/>
        <v>4.5999999999999996</v>
      </c>
      <c r="J66" s="18">
        <v>5</v>
      </c>
      <c r="K66" s="106">
        <v>0.92</v>
      </c>
      <c r="L66" s="119">
        <f t="shared" si="1"/>
        <v>4.5999999999999996</v>
      </c>
      <c r="M66" s="592">
        <v>5</v>
      </c>
      <c r="N66" s="7" t="s">
        <v>356</v>
      </c>
    </row>
    <row r="67" spans="1:14" ht="16.5" outlineLevel="1" thickBot="1">
      <c r="A67" s="14"/>
      <c r="B67" s="25"/>
      <c r="C67" s="197"/>
      <c r="D67" s="21"/>
      <c r="E67" s="223"/>
      <c r="F67" s="23" t="s">
        <v>54</v>
      </c>
      <c r="G67" s="22">
        <v>0</v>
      </c>
      <c r="H67" s="107">
        <v>0.08</v>
      </c>
      <c r="I67" s="113">
        <f t="shared" si="0"/>
        <v>0</v>
      </c>
      <c r="J67" s="22">
        <v>0</v>
      </c>
      <c r="K67" s="106">
        <v>0.08</v>
      </c>
      <c r="L67" s="112">
        <f t="shared" si="1"/>
        <v>0</v>
      </c>
      <c r="M67" s="593"/>
    </row>
    <row r="68" spans="1:14" outlineLevel="1">
      <c r="A68" s="14"/>
      <c r="B68" s="15" t="s">
        <v>160</v>
      </c>
      <c r="C68" s="183" t="s">
        <v>161</v>
      </c>
      <c r="D68" s="16" t="s">
        <v>162</v>
      </c>
      <c r="E68" s="221" t="s">
        <v>55</v>
      </c>
      <c r="F68" s="17" t="s">
        <v>56</v>
      </c>
      <c r="G68" s="18">
        <v>10</v>
      </c>
      <c r="H68" s="88">
        <v>0.83</v>
      </c>
      <c r="I68" s="99">
        <f t="shared" si="0"/>
        <v>8.3000000000000007</v>
      </c>
      <c r="J68" s="18">
        <v>10</v>
      </c>
      <c r="K68" s="106">
        <v>0.83</v>
      </c>
      <c r="L68" s="119">
        <f t="shared" si="1"/>
        <v>8.3000000000000007</v>
      </c>
      <c r="M68" s="592">
        <v>10</v>
      </c>
    </row>
    <row r="69" spans="1:14" ht="16.5" outlineLevel="1" thickBot="1">
      <c r="A69" s="14"/>
      <c r="B69" s="19"/>
      <c r="C69" s="184"/>
      <c r="D69" s="21"/>
      <c r="E69" s="223"/>
      <c r="F69" s="23" t="s">
        <v>57</v>
      </c>
      <c r="G69" s="22">
        <v>0</v>
      </c>
      <c r="H69" s="107">
        <v>0.17</v>
      </c>
      <c r="I69" s="113">
        <f t="shared" si="0"/>
        <v>0</v>
      </c>
      <c r="J69" s="22">
        <v>0</v>
      </c>
      <c r="K69" s="106">
        <v>0.17</v>
      </c>
      <c r="L69" s="112">
        <f t="shared" si="1"/>
        <v>0</v>
      </c>
      <c r="M69" s="593"/>
    </row>
    <row r="70" spans="1:14" outlineLevel="1">
      <c r="A70" s="14"/>
      <c r="B70" s="19"/>
      <c r="C70" s="184"/>
      <c r="D70" s="20" t="s">
        <v>163</v>
      </c>
      <c r="E70" s="222" t="s">
        <v>243</v>
      </c>
      <c r="F70" s="17" t="s">
        <v>58</v>
      </c>
      <c r="G70" s="3">
        <v>5</v>
      </c>
      <c r="H70" s="92">
        <v>0.79</v>
      </c>
      <c r="I70" s="103">
        <f t="shared" si="0"/>
        <v>3.95</v>
      </c>
      <c r="J70" s="3">
        <v>5</v>
      </c>
      <c r="K70" s="106">
        <v>0.79</v>
      </c>
      <c r="L70" s="119">
        <f t="shared" si="1"/>
        <v>3.95</v>
      </c>
      <c r="M70" s="592">
        <v>5</v>
      </c>
    </row>
    <row r="71" spans="1:14" outlineLevel="1">
      <c r="A71" s="14"/>
      <c r="B71" s="19"/>
      <c r="C71" s="184"/>
      <c r="D71" s="20"/>
      <c r="E71" s="222"/>
      <c r="F71" s="28" t="s">
        <v>59</v>
      </c>
      <c r="G71" s="4">
        <v>3</v>
      </c>
      <c r="H71" s="106">
        <v>0.18</v>
      </c>
      <c r="I71" s="112">
        <f t="shared" si="0"/>
        <v>0.54</v>
      </c>
      <c r="J71" s="4">
        <v>3</v>
      </c>
      <c r="K71" s="106">
        <v>0.18</v>
      </c>
      <c r="L71" s="112">
        <f t="shared" si="1"/>
        <v>0.54</v>
      </c>
      <c r="M71" s="596"/>
    </row>
    <row r="72" spans="1:14" ht="16.5" outlineLevel="1" thickBot="1">
      <c r="A72" s="14"/>
      <c r="B72" s="19"/>
      <c r="C72" s="184"/>
      <c r="D72" s="20"/>
      <c r="E72" s="223"/>
      <c r="F72" s="23" t="s">
        <v>60</v>
      </c>
      <c r="G72" s="5">
        <v>0</v>
      </c>
      <c r="H72" s="90">
        <v>0.03</v>
      </c>
      <c r="I72" s="101">
        <f t="shared" si="0"/>
        <v>0</v>
      </c>
      <c r="J72" s="5">
        <v>0</v>
      </c>
      <c r="K72" s="106">
        <v>0.03</v>
      </c>
      <c r="L72" s="119">
        <f t="shared" si="1"/>
        <v>0</v>
      </c>
      <c r="M72" s="593"/>
    </row>
    <row r="73" spans="1:14" outlineLevel="1">
      <c r="A73" s="14"/>
      <c r="B73" s="19"/>
      <c r="C73" s="184"/>
      <c r="D73" s="20"/>
      <c r="E73" s="222" t="s">
        <v>61</v>
      </c>
      <c r="F73" s="1" t="s">
        <v>62</v>
      </c>
      <c r="G73" s="3">
        <v>5</v>
      </c>
      <c r="H73" s="92">
        <v>0.4</v>
      </c>
      <c r="I73" s="103">
        <f t="shared" si="0"/>
        <v>2</v>
      </c>
      <c r="J73" s="3">
        <v>5</v>
      </c>
      <c r="K73" s="106">
        <v>0.4</v>
      </c>
      <c r="L73" s="119">
        <f t="shared" si="1"/>
        <v>2</v>
      </c>
      <c r="M73" s="592">
        <v>5</v>
      </c>
    </row>
    <row r="74" spans="1:14" ht="16.5" outlineLevel="1" thickBot="1">
      <c r="A74" s="14"/>
      <c r="B74" s="19"/>
      <c r="C74" s="197"/>
      <c r="D74" s="20"/>
      <c r="E74" s="222"/>
      <c r="F74" s="23" t="s">
        <v>63</v>
      </c>
      <c r="G74" s="22">
        <v>0</v>
      </c>
      <c r="H74" s="107">
        <v>0.6</v>
      </c>
      <c r="I74" s="113">
        <f t="shared" ref="I74:I135" si="2">ROUND(H74*G74,2)</f>
        <v>0</v>
      </c>
      <c r="J74" s="22">
        <v>0</v>
      </c>
      <c r="K74" s="106">
        <v>0.6</v>
      </c>
      <c r="L74" s="112">
        <f t="shared" ref="L74:L135" si="3">ROUND(K74*J74,2)</f>
        <v>0</v>
      </c>
      <c r="M74" s="593"/>
    </row>
    <row r="75" spans="1:14" ht="15" customHeight="1" outlineLevel="1">
      <c r="A75" s="14"/>
      <c r="B75" s="635" t="s">
        <v>274</v>
      </c>
      <c r="C75" s="183" t="s">
        <v>164</v>
      </c>
      <c r="D75" s="242" t="s">
        <v>165</v>
      </c>
      <c r="E75" s="629" t="s">
        <v>166</v>
      </c>
      <c r="F75" s="187" t="s">
        <v>64</v>
      </c>
      <c r="G75" s="18">
        <v>5</v>
      </c>
      <c r="H75" s="88">
        <v>0.93</v>
      </c>
      <c r="I75" s="99">
        <f t="shared" si="2"/>
        <v>4.6500000000000004</v>
      </c>
      <c r="J75" s="132">
        <v>0</v>
      </c>
      <c r="K75" s="133">
        <v>0.93</v>
      </c>
      <c r="L75" s="119">
        <f t="shared" si="3"/>
        <v>0</v>
      </c>
      <c r="M75" s="592">
        <v>0</v>
      </c>
      <c r="N75" s="7" t="s">
        <v>356</v>
      </c>
    </row>
    <row r="76" spans="1:14" ht="16.5" outlineLevel="1" thickBot="1">
      <c r="A76" s="14"/>
      <c r="B76" s="636"/>
      <c r="C76" s="184"/>
      <c r="D76" s="243"/>
      <c r="E76" s="631"/>
      <c r="F76" s="189" t="s">
        <v>9</v>
      </c>
      <c r="G76" s="22">
        <v>0</v>
      </c>
      <c r="H76" s="107">
        <v>7.0000000000000007E-2</v>
      </c>
      <c r="I76" s="113">
        <f t="shared" si="2"/>
        <v>0</v>
      </c>
      <c r="J76" s="22">
        <v>0</v>
      </c>
      <c r="K76" s="106">
        <v>7.0000000000000007E-2</v>
      </c>
      <c r="L76" s="112">
        <f t="shared" si="3"/>
        <v>0</v>
      </c>
      <c r="M76" s="593"/>
    </row>
    <row r="77" spans="1:14" outlineLevel="1">
      <c r="A77" s="14"/>
      <c r="B77" s="636"/>
      <c r="C77" s="184"/>
      <c r="D77" s="242" t="s">
        <v>167</v>
      </c>
      <c r="E77" s="204" t="s">
        <v>65</v>
      </c>
      <c r="F77" s="190" t="s">
        <v>66</v>
      </c>
      <c r="G77" s="18">
        <v>5</v>
      </c>
      <c r="H77" s="88">
        <v>1</v>
      </c>
      <c r="I77" s="99">
        <f t="shared" si="2"/>
        <v>5</v>
      </c>
      <c r="J77" s="132">
        <v>0</v>
      </c>
      <c r="K77" s="133">
        <v>1</v>
      </c>
      <c r="L77" s="119">
        <f t="shared" si="3"/>
        <v>0</v>
      </c>
      <c r="M77" s="592">
        <v>0</v>
      </c>
      <c r="N77" s="7" t="s">
        <v>356</v>
      </c>
    </row>
    <row r="78" spans="1:14" ht="16.5" outlineLevel="1" thickBot="1">
      <c r="A78" s="14"/>
      <c r="B78" s="637"/>
      <c r="C78" s="197"/>
      <c r="D78" s="243"/>
      <c r="E78" s="237"/>
      <c r="F78" s="189" t="s">
        <v>9</v>
      </c>
      <c r="G78" s="22">
        <v>0</v>
      </c>
      <c r="H78" s="107">
        <v>0</v>
      </c>
      <c r="I78" s="113">
        <f t="shared" si="2"/>
        <v>0</v>
      </c>
      <c r="J78" s="22">
        <v>0</v>
      </c>
      <c r="K78" s="106">
        <v>0</v>
      </c>
      <c r="L78" s="112">
        <f t="shared" si="3"/>
        <v>0</v>
      </c>
      <c r="M78" s="593"/>
    </row>
    <row r="79" spans="1:14" outlineLevel="1">
      <c r="A79" s="14"/>
      <c r="B79" s="15" t="s">
        <v>168</v>
      </c>
      <c r="C79" s="183" t="s">
        <v>169</v>
      </c>
      <c r="D79" s="16" t="s">
        <v>170</v>
      </c>
      <c r="E79" s="221" t="s">
        <v>67</v>
      </c>
      <c r="F79" s="17" t="s">
        <v>62</v>
      </c>
      <c r="G79" s="18">
        <v>20</v>
      </c>
      <c r="H79" s="88">
        <v>0.36</v>
      </c>
      <c r="I79" s="99">
        <f t="shared" si="2"/>
        <v>7.2</v>
      </c>
      <c r="J79" s="18">
        <v>20</v>
      </c>
      <c r="K79" s="106">
        <v>0.36</v>
      </c>
      <c r="L79" s="119">
        <f t="shared" si="3"/>
        <v>7.2</v>
      </c>
      <c r="M79" s="592">
        <v>20</v>
      </c>
    </row>
    <row r="80" spans="1:14" ht="16.5" outlineLevel="1" thickBot="1">
      <c r="A80" s="14"/>
      <c r="B80" s="19"/>
      <c r="C80" s="184"/>
      <c r="D80" s="21"/>
      <c r="E80" s="223"/>
      <c r="F80" s="23" t="s">
        <v>63</v>
      </c>
      <c r="G80" s="22">
        <v>0</v>
      </c>
      <c r="H80" s="107">
        <v>0.64</v>
      </c>
      <c r="I80" s="113">
        <f t="shared" si="2"/>
        <v>0</v>
      </c>
      <c r="J80" s="22">
        <v>0</v>
      </c>
      <c r="K80" s="106">
        <v>0.64</v>
      </c>
      <c r="L80" s="112">
        <f t="shared" si="3"/>
        <v>0</v>
      </c>
      <c r="M80" s="593"/>
    </row>
    <row r="81" spans="1:14" outlineLevel="1">
      <c r="A81" s="14"/>
      <c r="B81" s="19"/>
      <c r="C81" s="184"/>
      <c r="D81" s="16" t="s">
        <v>275</v>
      </c>
      <c r="E81" s="221" t="s">
        <v>68</v>
      </c>
      <c r="F81" s="17" t="s">
        <v>62</v>
      </c>
      <c r="G81" s="18">
        <v>20</v>
      </c>
      <c r="H81" s="88">
        <v>0.44</v>
      </c>
      <c r="I81" s="99">
        <f t="shared" si="2"/>
        <v>8.8000000000000007</v>
      </c>
      <c r="J81" s="18">
        <v>20</v>
      </c>
      <c r="K81" s="106">
        <v>0.44</v>
      </c>
      <c r="L81" s="119">
        <f t="shared" si="3"/>
        <v>8.8000000000000007</v>
      </c>
      <c r="M81" s="592">
        <v>20</v>
      </c>
    </row>
    <row r="82" spans="1:14" ht="16.5" outlineLevel="1" thickBot="1">
      <c r="A82" s="14"/>
      <c r="B82" s="19"/>
      <c r="C82" s="184"/>
      <c r="D82" s="21"/>
      <c r="E82" s="223"/>
      <c r="F82" s="23" t="s">
        <v>63</v>
      </c>
      <c r="G82" s="22">
        <v>0</v>
      </c>
      <c r="H82" s="107">
        <v>0.56000000000000005</v>
      </c>
      <c r="I82" s="113">
        <f t="shared" si="2"/>
        <v>0</v>
      </c>
      <c r="J82" s="22">
        <v>0</v>
      </c>
      <c r="K82" s="106">
        <v>0.56000000000000005</v>
      </c>
      <c r="L82" s="112">
        <f t="shared" si="3"/>
        <v>0</v>
      </c>
      <c r="M82" s="593"/>
    </row>
    <row r="83" spans="1:14" ht="15" customHeight="1" outlineLevel="1">
      <c r="A83" s="14"/>
      <c r="B83" s="19"/>
      <c r="C83" s="184"/>
      <c r="D83" s="77" t="s">
        <v>273</v>
      </c>
      <c r="E83" s="632" t="s">
        <v>272</v>
      </c>
      <c r="F83" s="187" t="s">
        <v>171</v>
      </c>
      <c r="G83" s="2">
        <v>50</v>
      </c>
      <c r="H83" s="109">
        <v>0.15</v>
      </c>
      <c r="I83" s="115">
        <f t="shared" si="2"/>
        <v>7.5</v>
      </c>
      <c r="J83" s="136">
        <v>0</v>
      </c>
      <c r="K83" s="133">
        <v>0.15</v>
      </c>
      <c r="L83" s="112">
        <f t="shared" si="3"/>
        <v>0</v>
      </c>
      <c r="M83" s="592">
        <v>30</v>
      </c>
    </row>
    <row r="84" spans="1:14" outlineLevel="1">
      <c r="A84" s="14"/>
      <c r="B84" s="19"/>
      <c r="C84" s="184"/>
      <c r="D84" s="27"/>
      <c r="E84" s="633"/>
      <c r="F84" s="28" t="s">
        <v>172</v>
      </c>
      <c r="G84" s="4">
        <v>30</v>
      </c>
      <c r="H84" s="106">
        <v>0.08</v>
      </c>
      <c r="I84" s="112">
        <f t="shared" si="2"/>
        <v>2.4</v>
      </c>
      <c r="J84" s="4">
        <v>30</v>
      </c>
      <c r="K84" s="106">
        <v>0.23</v>
      </c>
      <c r="L84" s="112">
        <f t="shared" si="3"/>
        <v>6.9</v>
      </c>
      <c r="M84" s="596"/>
    </row>
    <row r="85" spans="1:14" ht="16.5" outlineLevel="1" thickBot="1">
      <c r="A85" s="29"/>
      <c r="B85" s="25"/>
      <c r="C85" s="197"/>
      <c r="D85" s="30"/>
      <c r="E85" s="634"/>
      <c r="F85" s="23" t="s">
        <v>50</v>
      </c>
      <c r="G85" s="22">
        <v>0</v>
      </c>
      <c r="H85" s="107">
        <v>0.76</v>
      </c>
      <c r="I85" s="113">
        <f t="shared" si="2"/>
        <v>0</v>
      </c>
      <c r="J85" s="22">
        <v>0</v>
      </c>
      <c r="K85" s="106">
        <v>0.76</v>
      </c>
      <c r="L85" s="112">
        <f t="shared" si="3"/>
        <v>0</v>
      </c>
      <c r="M85" s="593"/>
    </row>
    <row r="86" spans="1:14" ht="15" customHeight="1">
      <c r="A86" s="31" t="s">
        <v>173</v>
      </c>
      <c r="B86" s="227" t="s">
        <v>133</v>
      </c>
      <c r="C86" s="198" t="s">
        <v>134</v>
      </c>
      <c r="D86" s="32" t="s">
        <v>135</v>
      </c>
      <c r="E86" s="632" t="s">
        <v>244</v>
      </c>
      <c r="F86" s="187" t="s">
        <v>7</v>
      </c>
      <c r="G86" s="2">
        <v>10</v>
      </c>
      <c r="H86" s="109">
        <v>0.31</v>
      </c>
      <c r="I86" s="115">
        <f t="shared" si="2"/>
        <v>3.1</v>
      </c>
      <c r="J86" s="136">
        <v>0</v>
      </c>
      <c r="K86" s="133">
        <v>0.31</v>
      </c>
      <c r="L86" s="112">
        <f t="shared" si="3"/>
        <v>0</v>
      </c>
      <c r="M86" s="592">
        <v>5</v>
      </c>
    </row>
    <row r="87" spans="1:14">
      <c r="A87" s="31" t="s">
        <v>174</v>
      </c>
      <c r="B87" s="228"/>
      <c r="C87" s="199"/>
      <c r="D87" s="33"/>
      <c r="E87" s="633"/>
      <c r="F87" s="86" t="s">
        <v>327</v>
      </c>
      <c r="G87" s="34">
        <v>5</v>
      </c>
      <c r="H87" s="111">
        <v>0.65</v>
      </c>
      <c r="I87" s="117">
        <f t="shared" si="2"/>
        <v>3.25</v>
      </c>
      <c r="J87" s="34">
        <v>5</v>
      </c>
      <c r="K87" s="106">
        <v>0.96</v>
      </c>
      <c r="L87" s="112">
        <f t="shared" si="3"/>
        <v>4.8</v>
      </c>
      <c r="M87" s="596"/>
    </row>
    <row r="88" spans="1:14" ht="16.5" thickBot="1">
      <c r="A88" s="31"/>
      <c r="B88" s="228"/>
      <c r="C88" s="199"/>
      <c r="D88" s="33"/>
      <c r="E88" s="634"/>
      <c r="F88" s="23" t="s">
        <v>9</v>
      </c>
      <c r="G88" s="22">
        <v>0</v>
      </c>
      <c r="H88" s="107">
        <v>0.04</v>
      </c>
      <c r="I88" s="113">
        <f t="shared" si="2"/>
        <v>0</v>
      </c>
      <c r="J88" s="22">
        <v>0</v>
      </c>
      <c r="K88" s="106">
        <v>0.04</v>
      </c>
      <c r="L88" s="112">
        <f t="shared" si="3"/>
        <v>0</v>
      </c>
      <c r="M88" s="593"/>
    </row>
    <row r="89" spans="1:14" ht="15" customHeight="1">
      <c r="A89" s="31"/>
      <c r="B89" s="228"/>
      <c r="C89" s="199"/>
      <c r="D89" s="33"/>
      <c r="E89" s="629" t="s">
        <v>245</v>
      </c>
      <c r="F89" s="187" t="s">
        <v>10</v>
      </c>
      <c r="G89" s="2">
        <v>10</v>
      </c>
      <c r="H89" s="109">
        <v>0.06</v>
      </c>
      <c r="I89" s="115">
        <f t="shared" si="2"/>
        <v>0.6</v>
      </c>
      <c r="J89" s="136">
        <v>0</v>
      </c>
      <c r="K89" s="133">
        <v>0.06</v>
      </c>
      <c r="L89" s="112">
        <f t="shared" si="3"/>
        <v>0</v>
      </c>
      <c r="M89" s="592">
        <v>0</v>
      </c>
      <c r="N89" s="7" t="s">
        <v>358</v>
      </c>
    </row>
    <row r="90" spans="1:14">
      <c r="A90" s="31"/>
      <c r="B90" s="228"/>
      <c r="C90" s="199"/>
      <c r="D90" s="33"/>
      <c r="E90" s="630"/>
      <c r="F90" s="188" t="s">
        <v>365</v>
      </c>
      <c r="G90" s="4">
        <v>5</v>
      </c>
      <c r="H90" s="106">
        <v>0.79</v>
      </c>
      <c r="I90" s="112">
        <f t="shared" si="2"/>
        <v>3.95</v>
      </c>
      <c r="J90" s="137">
        <v>0</v>
      </c>
      <c r="K90" s="133">
        <v>0.79</v>
      </c>
      <c r="L90" s="112">
        <f t="shared" si="3"/>
        <v>0</v>
      </c>
      <c r="M90" s="596"/>
    </row>
    <row r="91" spans="1:14" ht="16.5" thickBot="1">
      <c r="A91" s="31"/>
      <c r="B91" s="228"/>
      <c r="C91" s="199"/>
      <c r="D91" s="35"/>
      <c r="E91" s="631"/>
      <c r="F91" s="189" t="s">
        <v>12</v>
      </c>
      <c r="G91" s="22">
        <v>0</v>
      </c>
      <c r="H91" s="107">
        <v>0.15</v>
      </c>
      <c r="I91" s="113">
        <f t="shared" si="2"/>
        <v>0</v>
      </c>
      <c r="J91" s="22">
        <v>0</v>
      </c>
      <c r="K91" s="106">
        <v>0.15</v>
      </c>
      <c r="L91" s="112">
        <f t="shared" si="3"/>
        <v>0</v>
      </c>
      <c r="M91" s="593"/>
    </row>
    <row r="92" spans="1:14">
      <c r="A92" s="31"/>
      <c r="B92" s="228"/>
      <c r="C92" s="199"/>
      <c r="D92" s="32" t="s">
        <v>136</v>
      </c>
      <c r="E92" s="221" t="s">
        <v>217</v>
      </c>
      <c r="F92" s="187" t="s">
        <v>14</v>
      </c>
      <c r="G92" s="18">
        <v>10</v>
      </c>
      <c r="H92" s="88">
        <v>0.15</v>
      </c>
      <c r="I92" s="99">
        <f t="shared" si="2"/>
        <v>1.5</v>
      </c>
      <c r="J92" s="132">
        <v>0</v>
      </c>
      <c r="K92" s="133">
        <v>0.15</v>
      </c>
      <c r="L92" s="119">
        <f t="shared" si="3"/>
        <v>0</v>
      </c>
      <c r="M92" s="592">
        <v>5</v>
      </c>
    </row>
    <row r="93" spans="1:14">
      <c r="A93" s="31"/>
      <c r="B93" s="228"/>
      <c r="C93" s="199"/>
      <c r="D93" s="33"/>
      <c r="E93" s="222"/>
      <c r="F93" s="28" t="s">
        <v>404</v>
      </c>
      <c r="G93" s="4">
        <v>5</v>
      </c>
      <c r="H93" s="106">
        <v>0.42</v>
      </c>
      <c r="I93" s="112">
        <f t="shared" si="2"/>
        <v>2.1</v>
      </c>
      <c r="J93" s="4">
        <v>5</v>
      </c>
      <c r="K93" s="106">
        <v>0.56999999999999995</v>
      </c>
      <c r="L93" s="112">
        <f t="shared" si="3"/>
        <v>2.85</v>
      </c>
      <c r="M93" s="596"/>
    </row>
    <row r="94" spans="1:14" ht="16.5" thickBot="1">
      <c r="A94" s="31"/>
      <c r="B94" s="228"/>
      <c r="C94" s="199"/>
      <c r="D94" s="33"/>
      <c r="E94" s="223"/>
      <c r="F94" s="23" t="s">
        <v>408</v>
      </c>
      <c r="G94" s="5">
        <v>0</v>
      </c>
      <c r="H94" s="90">
        <v>0.43</v>
      </c>
      <c r="I94" s="101">
        <f t="shared" si="2"/>
        <v>0</v>
      </c>
      <c r="J94" s="5">
        <v>0</v>
      </c>
      <c r="K94" s="106">
        <v>0.43</v>
      </c>
      <c r="L94" s="119">
        <f t="shared" si="3"/>
        <v>0</v>
      </c>
      <c r="M94" s="593"/>
    </row>
    <row r="95" spans="1:14">
      <c r="A95" s="31"/>
      <c r="B95" s="228"/>
      <c r="C95" s="199"/>
      <c r="D95" s="33"/>
      <c r="E95" s="204" t="s">
        <v>218</v>
      </c>
      <c r="F95" s="187" t="s">
        <v>16</v>
      </c>
      <c r="G95" s="18">
        <v>10</v>
      </c>
      <c r="H95" s="88">
        <v>0.64</v>
      </c>
      <c r="I95" s="99">
        <f t="shared" si="2"/>
        <v>6.4</v>
      </c>
      <c r="J95" s="132">
        <v>0</v>
      </c>
      <c r="K95" s="133">
        <v>0.64</v>
      </c>
      <c r="L95" s="119">
        <f t="shared" si="3"/>
        <v>0</v>
      </c>
      <c r="M95" s="592">
        <v>0</v>
      </c>
    </row>
    <row r="96" spans="1:14" ht="16.5" thickBot="1">
      <c r="A96" s="31"/>
      <c r="B96" s="228"/>
      <c r="C96" s="199"/>
      <c r="D96" s="35"/>
      <c r="E96" s="219"/>
      <c r="F96" s="189" t="s">
        <v>17</v>
      </c>
      <c r="G96" s="22">
        <v>0</v>
      </c>
      <c r="H96" s="107">
        <v>0.36</v>
      </c>
      <c r="I96" s="113">
        <f t="shared" si="2"/>
        <v>0</v>
      </c>
      <c r="J96" s="22">
        <v>0</v>
      </c>
      <c r="K96" s="106">
        <v>1</v>
      </c>
      <c r="L96" s="112">
        <f t="shared" si="3"/>
        <v>0</v>
      </c>
      <c r="M96" s="593"/>
    </row>
    <row r="97" spans="1:14">
      <c r="A97" s="31"/>
      <c r="B97" s="228"/>
      <c r="C97" s="199"/>
      <c r="D97" s="32" t="s">
        <v>137</v>
      </c>
      <c r="E97" s="602" t="s">
        <v>246</v>
      </c>
      <c r="F97" s="17" t="s">
        <v>18</v>
      </c>
      <c r="G97" s="18">
        <v>10</v>
      </c>
      <c r="H97" s="88">
        <v>0.18</v>
      </c>
      <c r="I97" s="99">
        <f t="shared" si="2"/>
        <v>1.8</v>
      </c>
      <c r="J97" s="18">
        <v>10</v>
      </c>
      <c r="K97" s="106">
        <v>0.18</v>
      </c>
      <c r="L97" s="119">
        <f t="shared" si="3"/>
        <v>1.8</v>
      </c>
      <c r="M97" s="592">
        <v>10</v>
      </c>
    </row>
    <row r="98" spans="1:14" ht="16.5" thickBot="1">
      <c r="A98" s="31"/>
      <c r="B98" s="228"/>
      <c r="C98" s="199"/>
      <c r="D98" s="33"/>
      <c r="E98" s="603"/>
      <c r="F98" s="49" t="s">
        <v>19</v>
      </c>
      <c r="G98" s="22">
        <v>0</v>
      </c>
      <c r="H98" s="107">
        <v>0.82</v>
      </c>
      <c r="I98" s="113">
        <f t="shared" si="2"/>
        <v>0</v>
      </c>
      <c r="J98" s="22">
        <v>0</v>
      </c>
      <c r="K98" s="106">
        <v>0.82</v>
      </c>
      <c r="L98" s="112">
        <f t="shared" si="3"/>
        <v>0</v>
      </c>
      <c r="M98" s="593"/>
    </row>
    <row r="99" spans="1:14">
      <c r="A99" s="31"/>
      <c r="B99" s="228"/>
      <c r="C99" s="199"/>
      <c r="D99" s="33"/>
      <c r="E99" s="603"/>
      <c r="F99" s="17" t="s">
        <v>20</v>
      </c>
      <c r="G99" s="18">
        <v>10</v>
      </c>
      <c r="H99" s="88">
        <v>0.42</v>
      </c>
      <c r="I99" s="99">
        <f t="shared" si="2"/>
        <v>4.2</v>
      </c>
      <c r="J99" s="18">
        <v>10</v>
      </c>
      <c r="K99" s="106">
        <v>0.42</v>
      </c>
      <c r="L99" s="119">
        <f t="shared" si="3"/>
        <v>4.2</v>
      </c>
      <c r="M99" s="592">
        <v>10</v>
      </c>
    </row>
    <row r="100" spans="1:14" ht="16.5" thickBot="1">
      <c r="A100" s="31"/>
      <c r="B100" s="228"/>
      <c r="C100" s="199"/>
      <c r="D100" s="35"/>
      <c r="E100" s="608"/>
      <c r="F100" s="23" t="s">
        <v>21</v>
      </c>
      <c r="G100" s="22">
        <v>0</v>
      </c>
      <c r="H100" s="107">
        <v>0.57999999999999996</v>
      </c>
      <c r="I100" s="113">
        <f t="shared" si="2"/>
        <v>0</v>
      </c>
      <c r="J100" s="22">
        <v>0</v>
      </c>
      <c r="K100" s="106">
        <v>0.57999999999999996</v>
      </c>
      <c r="L100" s="112">
        <f t="shared" si="3"/>
        <v>0</v>
      </c>
      <c r="M100" s="593"/>
    </row>
    <row r="101" spans="1:14">
      <c r="A101" s="31"/>
      <c r="B101" s="228"/>
      <c r="C101" s="199"/>
      <c r="D101" s="245" t="s">
        <v>138</v>
      </c>
      <c r="E101" s="213" t="s">
        <v>247</v>
      </c>
      <c r="F101" s="190" t="s">
        <v>22</v>
      </c>
      <c r="G101" s="2">
        <v>10</v>
      </c>
      <c r="H101" s="109">
        <v>0.92</v>
      </c>
      <c r="I101" s="115">
        <f t="shared" si="2"/>
        <v>9.1999999999999993</v>
      </c>
      <c r="J101" s="136">
        <v>0</v>
      </c>
      <c r="K101" s="133">
        <v>0.92</v>
      </c>
      <c r="L101" s="112">
        <f t="shared" si="3"/>
        <v>0</v>
      </c>
      <c r="M101" s="592">
        <v>0</v>
      </c>
      <c r="N101" s="181" t="s">
        <v>366</v>
      </c>
    </row>
    <row r="102" spans="1:14" ht="16.5" thickBot="1">
      <c r="A102" s="31"/>
      <c r="B102" s="228"/>
      <c r="C102" s="199"/>
      <c r="D102" s="246"/>
      <c r="E102" s="215"/>
      <c r="F102" s="189" t="s">
        <v>23</v>
      </c>
      <c r="G102" s="22">
        <v>0</v>
      </c>
      <c r="H102" s="107">
        <v>0.08</v>
      </c>
      <c r="I102" s="113">
        <f t="shared" si="2"/>
        <v>0</v>
      </c>
      <c r="J102" s="22">
        <v>0</v>
      </c>
      <c r="K102" s="106">
        <v>0.08</v>
      </c>
      <c r="L102" s="112">
        <f t="shared" si="3"/>
        <v>0</v>
      </c>
      <c r="M102" s="593"/>
    </row>
    <row r="103" spans="1:14">
      <c r="A103" s="31"/>
      <c r="B103" s="228"/>
      <c r="C103" s="199"/>
      <c r="D103" s="32" t="s">
        <v>175</v>
      </c>
      <c r="E103" s="224" t="s">
        <v>69</v>
      </c>
      <c r="F103" s="17" t="s">
        <v>70</v>
      </c>
      <c r="G103" s="2">
        <v>10</v>
      </c>
      <c r="H103" s="109">
        <v>0.69</v>
      </c>
      <c r="I103" s="115">
        <f t="shared" si="2"/>
        <v>6.9</v>
      </c>
      <c r="J103" s="2">
        <v>10</v>
      </c>
      <c r="K103" s="106">
        <v>0.69</v>
      </c>
      <c r="L103" s="112">
        <f t="shared" si="3"/>
        <v>6.9</v>
      </c>
      <c r="M103" s="592">
        <v>10</v>
      </c>
    </row>
    <row r="104" spans="1:14" ht="16.5" thickBot="1">
      <c r="A104" s="31"/>
      <c r="B104" s="228"/>
      <c r="C104" s="199"/>
      <c r="D104" s="35"/>
      <c r="E104" s="226"/>
      <c r="F104" s="23" t="s">
        <v>71</v>
      </c>
      <c r="G104" s="22">
        <v>0</v>
      </c>
      <c r="H104" s="107">
        <v>0.31</v>
      </c>
      <c r="I104" s="113">
        <f t="shared" si="2"/>
        <v>0</v>
      </c>
      <c r="J104" s="22">
        <v>0</v>
      </c>
      <c r="K104" s="106">
        <v>0.31</v>
      </c>
      <c r="L104" s="112">
        <f t="shared" si="3"/>
        <v>0</v>
      </c>
      <c r="M104" s="593"/>
    </row>
    <row r="105" spans="1:14">
      <c r="A105" s="31"/>
      <c r="B105" s="228"/>
      <c r="C105" s="199"/>
      <c r="D105" s="245" t="s">
        <v>176</v>
      </c>
      <c r="E105" s="204" t="s">
        <v>248</v>
      </c>
      <c r="F105" s="190" t="s">
        <v>72</v>
      </c>
      <c r="G105" s="2">
        <v>20</v>
      </c>
      <c r="H105" s="109">
        <v>0.17</v>
      </c>
      <c r="I105" s="115">
        <f t="shared" si="2"/>
        <v>3.4</v>
      </c>
      <c r="J105" s="136">
        <v>0</v>
      </c>
      <c r="K105" s="133">
        <v>0.17</v>
      </c>
      <c r="L105" s="112">
        <f t="shared" si="3"/>
        <v>0</v>
      </c>
      <c r="M105" s="592">
        <v>0</v>
      </c>
    </row>
    <row r="106" spans="1:14">
      <c r="A106" s="31"/>
      <c r="B106" s="228"/>
      <c r="C106" s="199"/>
      <c r="D106" s="247"/>
      <c r="E106" s="236"/>
      <c r="F106" s="193" t="s">
        <v>73</v>
      </c>
      <c r="G106" s="4">
        <v>10</v>
      </c>
      <c r="H106" s="106">
        <v>0.71</v>
      </c>
      <c r="I106" s="112">
        <f t="shared" si="2"/>
        <v>7.1</v>
      </c>
      <c r="J106" s="137">
        <v>0</v>
      </c>
      <c r="K106" s="133">
        <v>0.87</v>
      </c>
      <c r="L106" s="112">
        <f t="shared" si="3"/>
        <v>0</v>
      </c>
      <c r="M106" s="596"/>
    </row>
    <row r="107" spans="1:14" ht="16.5" thickBot="1">
      <c r="A107" s="31"/>
      <c r="B107" s="228"/>
      <c r="C107" s="199"/>
      <c r="D107" s="246"/>
      <c r="E107" s="237"/>
      <c r="F107" s="189" t="s">
        <v>74</v>
      </c>
      <c r="G107" s="22">
        <v>0</v>
      </c>
      <c r="H107" s="107">
        <v>0.13</v>
      </c>
      <c r="I107" s="113">
        <f t="shared" si="2"/>
        <v>0</v>
      </c>
      <c r="J107" s="22">
        <v>0</v>
      </c>
      <c r="K107" s="106">
        <v>0.13</v>
      </c>
      <c r="L107" s="112">
        <f t="shared" si="3"/>
        <v>0</v>
      </c>
      <c r="M107" s="593"/>
    </row>
    <row r="108" spans="1:14">
      <c r="A108" s="31"/>
      <c r="B108" s="228"/>
      <c r="C108" s="199"/>
      <c r="D108" s="585" t="s">
        <v>302</v>
      </c>
      <c r="E108" s="144" t="s">
        <v>409</v>
      </c>
      <c r="F108" s="84" t="s">
        <v>410</v>
      </c>
      <c r="G108" s="120"/>
      <c r="H108" s="121"/>
      <c r="I108" s="118">
        <f t="shared" si="2"/>
        <v>0</v>
      </c>
      <c r="J108" s="79">
        <v>15</v>
      </c>
      <c r="K108" s="142">
        <v>0.5</v>
      </c>
      <c r="L108" s="119">
        <f t="shared" si="3"/>
        <v>7.5</v>
      </c>
      <c r="M108" s="592">
        <v>15</v>
      </c>
    </row>
    <row r="109" spans="1:14" ht="16.5" thickBot="1">
      <c r="A109" s="31"/>
      <c r="B109" s="228"/>
      <c r="C109" s="199"/>
      <c r="D109" s="586"/>
      <c r="E109" s="205"/>
      <c r="F109" s="145" t="s">
        <v>411</v>
      </c>
      <c r="G109" s="124"/>
      <c r="H109" s="125"/>
      <c r="I109" s="114">
        <f t="shared" si="2"/>
        <v>0</v>
      </c>
      <c r="J109" s="24">
        <v>0</v>
      </c>
      <c r="K109" s="142">
        <v>0.5</v>
      </c>
      <c r="L109" s="119">
        <f t="shared" si="3"/>
        <v>0</v>
      </c>
      <c r="M109" s="593"/>
    </row>
    <row r="110" spans="1:14">
      <c r="A110" s="31"/>
      <c r="B110" s="228"/>
      <c r="C110" s="199"/>
      <c r="D110" s="586"/>
      <c r="E110" s="144" t="s">
        <v>412</v>
      </c>
      <c r="F110" s="84" t="s">
        <v>344</v>
      </c>
      <c r="G110" s="120"/>
      <c r="H110" s="121"/>
      <c r="I110" s="118">
        <f t="shared" si="2"/>
        <v>0</v>
      </c>
      <c r="J110" s="79">
        <v>10</v>
      </c>
      <c r="K110" s="142">
        <v>0.08</v>
      </c>
      <c r="L110" s="119">
        <f t="shared" si="3"/>
        <v>0.8</v>
      </c>
      <c r="M110" s="592">
        <v>10</v>
      </c>
      <c r="N110" s="7" t="s">
        <v>380</v>
      </c>
    </row>
    <row r="111" spans="1:14">
      <c r="A111" s="31"/>
      <c r="B111" s="228"/>
      <c r="C111" s="199"/>
      <c r="D111" s="586"/>
      <c r="E111" s="144"/>
      <c r="F111" s="86" t="s">
        <v>303</v>
      </c>
      <c r="G111" s="122"/>
      <c r="H111" s="123"/>
      <c r="I111" s="119">
        <f t="shared" si="2"/>
        <v>0</v>
      </c>
      <c r="J111" s="80">
        <v>5</v>
      </c>
      <c r="K111" s="142">
        <v>0.42</v>
      </c>
      <c r="L111" s="119">
        <f t="shared" si="3"/>
        <v>2.1</v>
      </c>
      <c r="M111" s="596"/>
    </row>
    <row r="112" spans="1:14">
      <c r="A112" s="31"/>
      <c r="B112" s="228"/>
      <c r="C112" s="199"/>
      <c r="D112" s="586"/>
      <c r="E112" s="144"/>
      <c r="F112" s="86" t="s">
        <v>304</v>
      </c>
      <c r="G112" s="122"/>
      <c r="H112" s="123"/>
      <c r="I112" s="119">
        <f t="shared" si="2"/>
        <v>0</v>
      </c>
      <c r="J112" s="80">
        <v>3</v>
      </c>
      <c r="K112" s="142">
        <v>0.42</v>
      </c>
      <c r="L112" s="119">
        <f t="shared" si="3"/>
        <v>1.26</v>
      </c>
      <c r="M112" s="596"/>
    </row>
    <row r="113" spans="1:14" ht="16.5" thickBot="1">
      <c r="A113" s="31"/>
      <c r="B113" s="228"/>
      <c r="C113" s="199"/>
      <c r="D113" s="586"/>
      <c r="E113" s="205"/>
      <c r="F113" s="145" t="s">
        <v>305</v>
      </c>
      <c r="G113" s="124"/>
      <c r="H113" s="125"/>
      <c r="I113" s="114">
        <f t="shared" si="2"/>
        <v>0</v>
      </c>
      <c r="J113" s="24">
        <v>0</v>
      </c>
      <c r="K113" s="142">
        <v>0.08</v>
      </c>
      <c r="L113" s="119">
        <f t="shared" si="3"/>
        <v>0</v>
      </c>
      <c r="M113" s="593"/>
    </row>
    <row r="114" spans="1:14">
      <c r="A114" s="31"/>
      <c r="B114" s="228"/>
      <c r="C114" s="199"/>
      <c r="D114" s="586"/>
      <c r="E114" s="144" t="s">
        <v>413</v>
      </c>
      <c r="F114" s="86" t="s">
        <v>306</v>
      </c>
      <c r="G114" s="122"/>
      <c r="H114" s="123"/>
      <c r="I114" s="119">
        <f t="shared" si="2"/>
        <v>0</v>
      </c>
      <c r="J114" s="80">
        <v>15</v>
      </c>
      <c r="K114" s="142">
        <v>0.5</v>
      </c>
      <c r="L114" s="119">
        <f t="shared" si="3"/>
        <v>7.5</v>
      </c>
      <c r="M114" s="596">
        <v>15</v>
      </c>
    </row>
    <row r="115" spans="1:14">
      <c r="A115" s="31"/>
      <c r="B115" s="228"/>
      <c r="C115" s="199"/>
      <c r="D115" s="586"/>
      <c r="E115" s="144"/>
      <c r="F115" s="85" t="s">
        <v>414</v>
      </c>
      <c r="G115" s="122"/>
      <c r="H115" s="123"/>
      <c r="I115" s="119">
        <f t="shared" si="2"/>
        <v>0</v>
      </c>
      <c r="J115" s="80">
        <v>5</v>
      </c>
      <c r="K115" s="142">
        <v>0.42</v>
      </c>
      <c r="L115" s="119">
        <f t="shared" si="3"/>
        <v>2.1</v>
      </c>
      <c r="M115" s="596"/>
    </row>
    <row r="116" spans="1:14" ht="16.5" thickBot="1">
      <c r="A116" s="31"/>
      <c r="B116" s="228"/>
      <c r="C116" s="199"/>
      <c r="D116" s="587"/>
      <c r="E116" s="205"/>
      <c r="F116" s="145" t="s">
        <v>305</v>
      </c>
      <c r="G116" s="124"/>
      <c r="H116" s="125"/>
      <c r="I116" s="114">
        <f t="shared" si="2"/>
        <v>0</v>
      </c>
      <c r="J116" s="24">
        <v>0</v>
      </c>
      <c r="K116" s="142">
        <v>0.08</v>
      </c>
      <c r="L116" s="119">
        <f t="shared" si="3"/>
        <v>0</v>
      </c>
      <c r="M116" s="593"/>
    </row>
    <row r="117" spans="1:14">
      <c r="A117" s="31"/>
      <c r="B117" s="227" t="s">
        <v>142</v>
      </c>
      <c r="C117" s="198" t="s">
        <v>143</v>
      </c>
      <c r="D117" s="32" t="s">
        <v>144</v>
      </c>
      <c r="E117" s="613" t="s">
        <v>257</v>
      </c>
      <c r="F117" s="17" t="s">
        <v>33</v>
      </c>
      <c r="G117" s="18">
        <v>10</v>
      </c>
      <c r="H117" s="88">
        <v>0.88</v>
      </c>
      <c r="I117" s="99">
        <f t="shared" si="2"/>
        <v>8.8000000000000007</v>
      </c>
      <c r="J117" s="18">
        <v>10</v>
      </c>
      <c r="K117" s="106">
        <v>0.88</v>
      </c>
      <c r="L117" s="119">
        <f t="shared" si="3"/>
        <v>8.8000000000000007</v>
      </c>
      <c r="M117" s="592">
        <v>10</v>
      </c>
    </row>
    <row r="118" spans="1:14" ht="16.5" thickBot="1">
      <c r="A118" s="31"/>
      <c r="B118" s="228"/>
      <c r="C118" s="199"/>
      <c r="D118" s="33"/>
      <c r="E118" s="614"/>
      <c r="F118" s="23" t="s">
        <v>34</v>
      </c>
      <c r="G118" s="22">
        <v>0</v>
      </c>
      <c r="H118" s="107">
        <v>0.11</v>
      </c>
      <c r="I118" s="113">
        <f t="shared" si="2"/>
        <v>0</v>
      </c>
      <c r="J118" s="22">
        <v>0</v>
      </c>
      <c r="K118" s="106">
        <v>0.11</v>
      </c>
      <c r="L118" s="112">
        <f t="shared" si="3"/>
        <v>0</v>
      </c>
      <c r="M118" s="593"/>
    </row>
    <row r="119" spans="1:14">
      <c r="A119" s="31"/>
      <c r="B119" s="228"/>
      <c r="C119" s="199"/>
      <c r="D119" s="33"/>
      <c r="E119" s="613" t="s">
        <v>249</v>
      </c>
      <c r="F119" s="187" t="s">
        <v>35</v>
      </c>
      <c r="G119" s="18">
        <v>15</v>
      </c>
      <c r="H119" s="88">
        <v>0.28000000000000003</v>
      </c>
      <c r="I119" s="99">
        <f t="shared" si="2"/>
        <v>4.2</v>
      </c>
      <c r="J119" s="132">
        <v>0</v>
      </c>
      <c r="K119" s="133">
        <v>0.28000000000000003</v>
      </c>
      <c r="L119" s="119">
        <f t="shared" si="3"/>
        <v>0</v>
      </c>
      <c r="M119" s="592">
        <v>10</v>
      </c>
      <c r="N119" s="7" t="s">
        <v>379</v>
      </c>
    </row>
    <row r="120" spans="1:14">
      <c r="A120" s="31"/>
      <c r="B120" s="228"/>
      <c r="C120" s="199"/>
      <c r="D120" s="33"/>
      <c r="E120" s="628"/>
      <c r="F120" s="1" t="s">
        <v>328</v>
      </c>
      <c r="G120" s="4">
        <v>10</v>
      </c>
      <c r="H120" s="106">
        <v>0.63</v>
      </c>
      <c r="I120" s="112">
        <f t="shared" si="2"/>
        <v>6.3</v>
      </c>
      <c r="J120" s="4">
        <v>10</v>
      </c>
      <c r="K120" s="106">
        <v>0.91</v>
      </c>
      <c r="L120" s="112">
        <f t="shared" si="3"/>
        <v>9.1</v>
      </c>
      <c r="M120" s="596"/>
    </row>
    <row r="121" spans="1:14" ht="16.5" thickBot="1">
      <c r="A121" s="31"/>
      <c r="B121" s="228"/>
      <c r="C121" s="199"/>
      <c r="D121" s="33"/>
      <c r="E121" s="226"/>
      <c r="F121" s="23" t="s">
        <v>36</v>
      </c>
      <c r="G121" s="5">
        <v>0</v>
      </c>
      <c r="H121" s="90">
        <v>0.08</v>
      </c>
      <c r="I121" s="101">
        <f t="shared" si="2"/>
        <v>0</v>
      </c>
      <c r="J121" s="5">
        <v>0</v>
      </c>
      <c r="K121" s="106">
        <v>0.08</v>
      </c>
      <c r="L121" s="119">
        <f t="shared" si="3"/>
        <v>0</v>
      </c>
      <c r="M121" s="593"/>
    </row>
    <row r="122" spans="1:14">
      <c r="A122" s="31"/>
      <c r="B122" s="228"/>
      <c r="C122" s="199"/>
      <c r="D122" s="33"/>
      <c r="E122" s="225" t="s">
        <v>423</v>
      </c>
      <c r="F122" s="1" t="s">
        <v>177</v>
      </c>
      <c r="G122" s="3">
        <v>10</v>
      </c>
      <c r="H122" s="92">
        <v>0.32</v>
      </c>
      <c r="I122" s="103">
        <f t="shared" si="2"/>
        <v>3.2</v>
      </c>
      <c r="J122" s="3">
        <v>10</v>
      </c>
      <c r="K122" s="106">
        <v>0.32</v>
      </c>
      <c r="L122" s="119">
        <f t="shared" si="3"/>
        <v>3.2</v>
      </c>
      <c r="M122" s="592">
        <v>10</v>
      </c>
    </row>
    <row r="123" spans="1:14" ht="16.5" thickBot="1">
      <c r="A123" s="31"/>
      <c r="B123" s="228"/>
      <c r="C123" s="199"/>
      <c r="D123" s="33"/>
      <c r="E123" s="206"/>
      <c r="F123" s="23" t="s">
        <v>178</v>
      </c>
      <c r="G123" s="24">
        <v>0</v>
      </c>
      <c r="H123" s="108">
        <v>0.68</v>
      </c>
      <c r="I123" s="114">
        <f t="shared" si="2"/>
        <v>0</v>
      </c>
      <c r="J123" s="24">
        <v>0</v>
      </c>
      <c r="K123" s="106">
        <v>0.68</v>
      </c>
      <c r="L123" s="119">
        <f t="shared" si="3"/>
        <v>0</v>
      </c>
      <c r="M123" s="593"/>
    </row>
    <row r="124" spans="1:14" ht="15.75" customHeight="1">
      <c r="A124" s="31"/>
      <c r="B124" s="623"/>
      <c r="C124" s="199"/>
      <c r="D124" s="245" t="s">
        <v>147</v>
      </c>
      <c r="E124" s="213" t="s">
        <v>75</v>
      </c>
      <c r="F124" s="187" t="s">
        <v>38</v>
      </c>
      <c r="G124" s="2">
        <v>15</v>
      </c>
      <c r="H124" s="109">
        <v>0.56999999999999995</v>
      </c>
      <c r="I124" s="115">
        <f t="shared" si="2"/>
        <v>8.5500000000000007</v>
      </c>
      <c r="J124" s="2">
        <v>15</v>
      </c>
      <c r="K124" s="106">
        <v>0.56999999999999995</v>
      </c>
      <c r="L124" s="112">
        <f t="shared" si="3"/>
        <v>8.5500000000000007</v>
      </c>
      <c r="M124" s="592">
        <v>15</v>
      </c>
      <c r="N124" s="7" t="s">
        <v>393</v>
      </c>
    </row>
    <row r="125" spans="1:14">
      <c r="A125" s="31"/>
      <c r="B125" s="623"/>
      <c r="C125" s="199"/>
      <c r="D125" s="247"/>
      <c r="E125" s="214"/>
      <c r="F125" s="188" t="s">
        <v>39</v>
      </c>
      <c r="G125" s="4">
        <v>10</v>
      </c>
      <c r="H125" s="106">
        <v>0.19</v>
      </c>
      <c r="I125" s="112">
        <f t="shared" si="2"/>
        <v>1.9</v>
      </c>
      <c r="J125" s="4">
        <v>10</v>
      </c>
      <c r="K125" s="106">
        <v>0.19</v>
      </c>
      <c r="L125" s="112">
        <f t="shared" si="3"/>
        <v>1.9</v>
      </c>
      <c r="M125" s="596"/>
      <c r="N125" s="7" t="s">
        <v>394</v>
      </c>
    </row>
    <row r="126" spans="1:14" ht="15.75" customHeight="1">
      <c r="A126" s="31"/>
      <c r="B126" s="623"/>
      <c r="C126" s="199"/>
      <c r="D126" s="247"/>
      <c r="E126" s="214"/>
      <c r="F126" s="188" t="s">
        <v>40</v>
      </c>
      <c r="G126" s="4">
        <v>5</v>
      </c>
      <c r="H126" s="106">
        <v>0.17</v>
      </c>
      <c r="I126" s="112">
        <f t="shared" si="2"/>
        <v>0.85</v>
      </c>
      <c r="J126" s="4">
        <v>5</v>
      </c>
      <c r="K126" s="106">
        <v>0.17</v>
      </c>
      <c r="L126" s="112">
        <f t="shared" si="3"/>
        <v>0.85</v>
      </c>
      <c r="M126" s="596"/>
      <c r="N126" s="7" t="s">
        <v>395</v>
      </c>
    </row>
    <row r="127" spans="1:14" ht="16.5" thickBot="1">
      <c r="A127" s="31"/>
      <c r="B127" s="623"/>
      <c r="C127" s="199"/>
      <c r="D127" s="246"/>
      <c r="E127" s="215"/>
      <c r="F127" s="189" t="s">
        <v>36</v>
      </c>
      <c r="G127" s="22">
        <v>0</v>
      </c>
      <c r="H127" s="107">
        <v>0.06</v>
      </c>
      <c r="I127" s="113">
        <f t="shared" si="2"/>
        <v>0</v>
      </c>
      <c r="J127" s="22">
        <v>0</v>
      </c>
      <c r="K127" s="106">
        <v>0.06</v>
      </c>
      <c r="L127" s="112">
        <f t="shared" si="3"/>
        <v>0</v>
      </c>
      <c r="M127" s="593"/>
    </row>
    <row r="128" spans="1:14">
      <c r="A128" s="31"/>
      <c r="B128" s="228"/>
      <c r="C128" s="199"/>
      <c r="D128" s="81" t="s">
        <v>302</v>
      </c>
      <c r="E128" s="144" t="s">
        <v>311</v>
      </c>
      <c r="F128" s="84" t="s">
        <v>308</v>
      </c>
      <c r="G128" s="120"/>
      <c r="H128" s="126"/>
      <c r="I128" s="115">
        <f t="shared" si="2"/>
        <v>0</v>
      </c>
      <c r="J128" s="2">
        <v>20</v>
      </c>
      <c r="K128" s="142">
        <v>0.08</v>
      </c>
      <c r="L128" s="112">
        <f t="shared" si="3"/>
        <v>1.6</v>
      </c>
      <c r="M128" s="592">
        <v>20</v>
      </c>
    </row>
    <row r="129" spans="1:14">
      <c r="A129" s="31"/>
      <c r="B129" s="228"/>
      <c r="C129" s="199"/>
      <c r="D129" s="81"/>
      <c r="E129" s="144"/>
      <c r="F129" s="86" t="s">
        <v>309</v>
      </c>
      <c r="G129" s="122"/>
      <c r="H129" s="127"/>
      <c r="I129" s="112">
        <f t="shared" si="2"/>
        <v>0</v>
      </c>
      <c r="J129" s="4">
        <v>10</v>
      </c>
      <c r="K129" s="142">
        <v>0.08</v>
      </c>
      <c r="L129" s="112">
        <f t="shared" si="3"/>
        <v>0.8</v>
      </c>
      <c r="M129" s="596"/>
    </row>
    <row r="130" spans="1:14">
      <c r="A130" s="31"/>
      <c r="B130" s="228"/>
      <c r="C130" s="199"/>
      <c r="D130" s="81"/>
      <c r="E130" s="144"/>
      <c r="F130" s="86" t="s">
        <v>310</v>
      </c>
      <c r="G130" s="122"/>
      <c r="H130" s="127"/>
      <c r="I130" s="112">
        <f t="shared" si="2"/>
        <v>0</v>
      </c>
      <c r="J130" s="4">
        <v>5</v>
      </c>
      <c r="K130" s="142">
        <v>0.41</v>
      </c>
      <c r="L130" s="112">
        <f t="shared" si="3"/>
        <v>2.0499999999999998</v>
      </c>
      <c r="M130" s="596"/>
    </row>
    <row r="131" spans="1:14" ht="16.5" thickBot="1">
      <c r="A131" s="31"/>
      <c r="B131" s="228"/>
      <c r="C131" s="199"/>
      <c r="D131" s="81"/>
      <c r="E131" s="205"/>
      <c r="F131" s="145" t="s">
        <v>285</v>
      </c>
      <c r="G131" s="124"/>
      <c r="H131" s="128"/>
      <c r="I131" s="113">
        <f t="shared" si="2"/>
        <v>0</v>
      </c>
      <c r="J131" s="22">
        <v>0</v>
      </c>
      <c r="K131" s="142">
        <v>0.43</v>
      </c>
      <c r="L131" s="112">
        <f t="shared" si="3"/>
        <v>0</v>
      </c>
      <c r="M131" s="593"/>
    </row>
    <row r="132" spans="1:14">
      <c r="A132" s="31"/>
      <c r="B132" s="228"/>
      <c r="C132" s="199"/>
      <c r="D132" s="81"/>
      <c r="E132" s="144" t="s">
        <v>312</v>
      </c>
      <c r="F132" s="150" t="s">
        <v>415</v>
      </c>
      <c r="G132" s="120"/>
      <c r="H132" s="126"/>
      <c r="I132" s="115">
        <f t="shared" si="2"/>
        <v>0</v>
      </c>
      <c r="J132" s="2">
        <v>20</v>
      </c>
      <c r="K132" s="142">
        <v>0.08</v>
      </c>
      <c r="L132" s="112">
        <f t="shared" si="3"/>
        <v>1.6</v>
      </c>
      <c r="M132" s="592">
        <v>20</v>
      </c>
      <c r="N132" s="627" t="s">
        <v>392</v>
      </c>
    </row>
    <row r="133" spans="1:14">
      <c r="A133" s="31"/>
      <c r="B133" s="228"/>
      <c r="C133" s="199"/>
      <c r="D133" s="81"/>
      <c r="E133" s="144"/>
      <c r="F133" s="85" t="s">
        <v>416</v>
      </c>
      <c r="G133" s="122"/>
      <c r="H133" s="127"/>
      <c r="I133" s="112">
        <f t="shared" si="2"/>
        <v>0</v>
      </c>
      <c r="J133" s="4">
        <v>10</v>
      </c>
      <c r="K133" s="142">
        <v>0.1</v>
      </c>
      <c r="L133" s="112">
        <f t="shared" si="3"/>
        <v>1</v>
      </c>
      <c r="M133" s="596"/>
      <c r="N133" s="627"/>
    </row>
    <row r="134" spans="1:14">
      <c r="A134" s="31"/>
      <c r="B134" s="228"/>
      <c r="C134" s="199"/>
      <c r="D134" s="81"/>
      <c r="E134" s="144"/>
      <c r="F134" s="85" t="s">
        <v>307</v>
      </c>
      <c r="G134" s="122"/>
      <c r="H134" s="127"/>
      <c r="I134" s="112">
        <f t="shared" si="2"/>
        <v>0</v>
      </c>
      <c r="J134" s="4">
        <v>5</v>
      </c>
      <c r="K134" s="142">
        <v>0.14000000000000001</v>
      </c>
      <c r="L134" s="112">
        <f t="shared" si="3"/>
        <v>0.7</v>
      </c>
      <c r="M134" s="596"/>
    </row>
    <row r="135" spans="1:14" ht="16.5" thickBot="1">
      <c r="A135" s="31"/>
      <c r="B135" s="228"/>
      <c r="C135" s="199"/>
      <c r="D135" s="81"/>
      <c r="E135" s="144"/>
      <c r="F135" s="145" t="s">
        <v>280</v>
      </c>
      <c r="G135" s="124"/>
      <c r="H135" s="128"/>
      <c r="I135" s="113">
        <f t="shared" si="2"/>
        <v>0</v>
      </c>
      <c r="J135" s="22">
        <v>0</v>
      </c>
      <c r="K135" s="142">
        <v>0.68</v>
      </c>
      <c r="L135" s="112">
        <f t="shared" si="3"/>
        <v>0</v>
      </c>
      <c r="M135" s="593"/>
    </row>
    <row r="136" spans="1:14">
      <c r="A136" s="31"/>
      <c r="B136" s="228"/>
      <c r="C136" s="199"/>
      <c r="D136" s="83" t="s">
        <v>332</v>
      </c>
      <c r="E136" s="248" t="s">
        <v>334</v>
      </c>
      <c r="F136" s="84" t="s">
        <v>384</v>
      </c>
      <c r="G136" s="120"/>
      <c r="H136" s="126"/>
      <c r="I136" s="115">
        <f t="shared" ref="I136:I146" si="4">ROUND(H136*G136,2)</f>
        <v>0</v>
      </c>
      <c r="J136" s="2">
        <v>20</v>
      </c>
      <c r="K136" s="142">
        <v>0.08</v>
      </c>
      <c r="L136" s="112">
        <f t="shared" ref="L136:L194" si="5">ROUND(K136*J136,2)</f>
        <v>1.6</v>
      </c>
      <c r="M136" s="592">
        <v>20</v>
      </c>
      <c r="N136" s="7" t="s">
        <v>378</v>
      </c>
    </row>
    <row r="137" spans="1:14">
      <c r="A137" s="31"/>
      <c r="B137" s="228"/>
      <c r="C137" s="199"/>
      <c r="D137" s="81"/>
      <c r="E137" s="144"/>
      <c r="F137" s="86" t="s">
        <v>385</v>
      </c>
      <c r="G137" s="122"/>
      <c r="H137" s="127"/>
      <c r="I137" s="112">
        <f t="shared" si="4"/>
        <v>0</v>
      </c>
      <c r="J137" s="4">
        <v>10</v>
      </c>
      <c r="K137" s="142">
        <v>0.49</v>
      </c>
      <c r="L137" s="112">
        <f t="shared" si="5"/>
        <v>4.9000000000000004</v>
      </c>
      <c r="M137" s="596"/>
      <c r="N137" s="7" t="s">
        <v>377</v>
      </c>
    </row>
    <row r="138" spans="1:14" ht="16.5" thickBot="1">
      <c r="A138" s="31"/>
      <c r="B138" s="228"/>
      <c r="C138" s="199"/>
      <c r="D138" s="81"/>
      <c r="E138" s="144"/>
      <c r="F138" s="86" t="s">
        <v>386</v>
      </c>
      <c r="G138" s="122"/>
      <c r="H138" s="127"/>
      <c r="I138" s="112">
        <f t="shared" si="4"/>
        <v>0</v>
      </c>
      <c r="J138" s="4">
        <v>0</v>
      </c>
      <c r="K138" s="142">
        <v>0.43</v>
      </c>
      <c r="L138" s="112">
        <f t="shared" si="5"/>
        <v>0</v>
      </c>
      <c r="M138" s="596"/>
    </row>
    <row r="139" spans="1:14">
      <c r="A139" s="31"/>
      <c r="B139" s="228"/>
      <c r="C139" s="199"/>
      <c r="D139" s="83" t="s">
        <v>333</v>
      </c>
      <c r="E139" s="248" t="s">
        <v>335</v>
      </c>
      <c r="F139" s="84" t="s">
        <v>387</v>
      </c>
      <c r="G139" s="120"/>
      <c r="H139" s="126"/>
      <c r="I139" s="115">
        <f t="shared" si="4"/>
        <v>0</v>
      </c>
      <c r="J139" s="2">
        <v>10</v>
      </c>
      <c r="K139" s="142">
        <v>0.08</v>
      </c>
      <c r="L139" s="112">
        <f t="shared" si="5"/>
        <v>0.8</v>
      </c>
      <c r="M139" s="592">
        <v>10</v>
      </c>
    </row>
    <row r="140" spans="1:14">
      <c r="A140" s="31"/>
      <c r="B140" s="228"/>
      <c r="C140" s="199"/>
      <c r="D140" s="81"/>
      <c r="E140" s="144"/>
      <c r="F140" s="86" t="s">
        <v>341</v>
      </c>
      <c r="G140" s="122"/>
      <c r="H140" s="127"/>
      <c r="I140" s="112">
        <f t="shared" si="4"/>
        <v>0</v>
      </c>
      <c r="J140" s="4">
        <v>5</v>
      </c>
      <c r="K140" s="142">
        <v>0.28999999999999998</v>
      </c>
      <c r="L140" s="112">
        <f t="shared" si="5"/>
        <v>1.45</v>
      </c>
      <c r="M140" s="596"/>
    </row>
    <row r="141" spans="1:14">
      <c r="A141" s="31"/>
      <c r="B141" s="228"/>
      <c r="C141" s="199"/>
      <c r="D141" s="81"/>
      <c r="E141" s="144"/>
      <c r="F141" s="86" t="s">
        <v>342</v>
      </c>
      <c r="G141" s="122"/>
      <c r="H141" s="127"/>
      <c r="I141" s="112">
        <f t="shared" si="4"/>
        <v>0</v>
      </c>
      <c r="J141" s="4">
        <v>3</v>
      </c>
      <c r="K141" s="142">
        <v>0.5</v>
      </c>
      <c r="L141" s="112">
        <f t="shared" si="5"/>
        <v>1.5</v>
      </c>
      <c r="M141" s="596"/>
    </row>
    <row r="142" spans="1:14" ht="16.5" thickBot="1">
      <c r="A142" s="31"/>
      <c r="B142" s="228"/>
      <c r="C142" s="199"/>
      <c r="D142" s="81"/>
      <c r="E142" s="205"/>
      <c r="F142" s="145" t="s">
        <v>343</v>
      </c>
      <c r="G142" s="124"/>
      <c r="H142" s="128"/>
      <c r="I142" s="113">
        <f t="shared" si="4"/>
        <v>0</v>
      </c>
      <c r="J142" s="22">
        <v>0</v>
      </c>
      <c r="K142" s="142">
        <v>0.13</v>
      </c>
      <c r="L142" s="112">
        <f t="shared" si="5"/>
        <v>0</v>
      </c>
      <c r="M142" s="593"/>
    </row>
    <row r="143" spans="1:14">
      <c r="A143" s="31"/>
      <c r="B143" s="228"/>
      <c r="C143" s="199"/>
      <c r="D143" s="81"/>
      <c r="E143" s="248" t="s">
        <v>340</v>
      </c>
      <c r="F143" s="84" t="s">
        <v>336</v>
      </c>
      <c r="G143" s="120"/>
      <c r="H143" s="126"/>
      <c r="I143" s="115">
        <f t="shared" si="4"/>
        <v>0</v>
      </c>
      <c r="J143" s="2">
        <v>20</v>
      </c>
      <c r="K143" s="142">
        <v>0.08</v>
      </c>
      <c r="L143" s="112">
        <f t="shared" si="5"/>
        <v>1.6</v>
      </c>
      <c r="M143" s="592">
        <v>20</v>
      </c>
      <c r="N143" s="258" t="s">
        <v>388</v>
      </c>
    </row>
    <row r="144" spans="1:14">
      <c r="A144" s="31"/>
      <c r="B144" s="228"/>
      <c r="C144" s="199"/>
      <c r="D144" s="81"/>
      <c r="E144" s="144"/>
      <c r="F144" s="86" t="s">
        <v>337</v>
      </c>
      <c r="G144" s="122"/>
      <c r="H144" s="127"/>
      <c r="I144" s="112">
        <f t="shared" si="4"/>
        <v>0</v>
      </c>
      <c r="J144" s="4">
        <v>10</v>
      </c>
      <c r="K144" s="142">
        <v>0.2</v>
      </c>
      <c r="L144" s="112">
        <f t="shared" si="5"/>
        <v>2</v>
      </c>
      <c r="M144" s="596"/>
      <c r="N144" s="258" t="s">
        <v>389</v>
      </c>
    </row>
    <row r="145" spans="1:14">
      <c r="A145" s="31"/>
      <c r="B145" s="228"/>
      <c r="C145" s="199"/>
      <c r="D145" s="81"/>
      <c r="E145" s="144"/>
      <c r="F145" s="86" t="s">
        <v>338</v>
      </c>
      <c r="G145" s="122"/>
      <c r="H145" s="127"/>
      <c r="I145" s="112">
        <f t="shared" si="4"/>
        <v>0</v>
      </c>
      <c r="J145" s="4">
        <v>5</v>
      </c>
      <c r="K145" s="142">
        <v>0.28999999999999998</v>
      </c>
      <c r="L145" s="112">
        <f t="shared" si="5"/>
        <v>1.45</v>
      </c>
      <c r="M145" s="596"/>
      <c r="N145" s="258" t="s">
        <v>390</v>
      </c>
    </row>
    <row r="146" spans="1:14" ht="16.5" thickBot="1">
      <c r="A146" s="31"/>
      <c r="B146" s="228"/>
      <c r="C146" s="199"/>
      <c r="D146" s="81"/>
      <c r="E146" s="205"/>
      <c r="F146" s="145" t="s">
        <v>339</v>
      </c>
      <c r="G146" s="124"/>
      <c r="H146" s="128"/>
      <c r="I146" s="113">
        <f t="shared" si="4"/>
        <v>0</v>
      </c>
      <c r="J146" s="22">
        <v>0</v>
      </c>
      <c r="K146" s="142">
        <v>0.43</v>
      </c>
      <c r="L146" s="112">
        <f t="shared" si="5"/>
        <v>0</v>
      </c>
      <c r="M146" s="593"/>
      <c r="N146" s="258" t="s">
        <v>391</v>
      </c>
    </row>
    <row r="147" spans="1:14">
      <c r="A147" s="31"/>
      <c r="B147" s="228"/>
      <c r="C147" s="198" t="s">
        <v>368</v>
      </c>
      <c r="D147" s="83" t="s">
        <v>369</v>
      </c>
      <c r="E147" s="144" t="s">
        <v>370</v>
      </c>
      <c r="F147" s="249" t="s">
        <v>371</v>
      </c>
      <c r="G147" s="177"/>
      <c r="H147" s="185"/>
      <c r="I147" s="186"/>
      <c r="J147" s="220">
        <v>10</v>
      </c>
      <c r="K147" s="142">
        <v>0.25</v>
      </c>
      <c r="L147" s="112">
        <f t="shared" si="5"/>
        <v>2.5</v>
      </c>
      <c r="M147" s="592">
        <v>10</v>
      </c>
    </row>
    <row r="148" spans="1:14" ht="16.5" thickBot="1">
      <c r="A148" s="31"/>
      <c r="B148" s="228"/>
      <c r="C148" s="199"/>
      <c r="D148" s="81"/>
      <c r="E148" s="144"/>
      <c r="F148" s="249" t="s">
        <v>372</v>
      </c>
      <c r="G148" s="163"/>
      <c r="H148" s="164"/>
      <c r="I148" s="165"/>
      <c r="J148" s="220">
        <v>0</v>
      </c>
      <c r="K148" s="142">
        <v>0.75</v>
      </c>
      <c r="L148" s="112">
        <f t="shared" si="5"/>
        <v>0</v>
      </c>
      <c r="M148" s="593"/>
    </row>
    <row r="149" spans="1:14" ht="15.75" customHeight="1">
      <c r="A149" s="31"/>
      <c r="B149" s="623"/>
      <c r="C149" s="199"/>
      <c r="D149" s="32" t="s">
        <v>149</v>
      </c>
      <c r="E149" s="602" t="s">
        <v>219</v>
      </c>
      <c r="F149" s="17" t="s">
        <v>42</v>
      </c>
      <c r="G149" s="2">
        <v>10</v>
      </c>
      <c r="H149" s="109">
        <v>0.72</v>
      </c>
      <c r="I149" s="115">
        <f t="shared" ref="I149:I207" si="6">ROUND(H149*G149,2)</f>
        <v>7.2</v>
      </c>
      <c r="J149" s="2">
        <v>10</v>
      </c>
      <c r="K149" s="106">
        <v>0.72</v>
      </c>
      <c r="L149" s="112">
        <f t="shared" si="5"/>
        <v>7.2</v>
      </c>
      <c r="M149" s="592">
        <v>10</v>
      </c>
    </row>
    <row r="150" spans="1:14" ht="16.5" thickBot="1">
      <c r="A150" s="31"/>
      <c r="B150" s="623"/>
      <c r="C150" s="199"/>
      <c r="D150" s="35"/>
      <c r="E150" s="608"/>
      <c r="F150" s="23" t="s">
        <v>43</v>
      </c>
      <c r="G150" s="22">
        <v>0</v>
      </c>
      <c r="H150" s="107">
        <v>0.26</v>
      </c>
      <c r="I150" s="113">
        <f t="shared" si="6"/>
        <v>0</v>
      </c>
      <c r="J150" s="22">
        <v>0</v>
      </c>
      <c r="K150" s="106">
        <v>0.26</v>
      </c>
      <c r="L150" s="112">
        <f t="shared" si="5"/>
        <v>0</v>
      </c>
      <c r="M150" s="593"/>
    </row>
    <row r="151" spans="1:14">
      <c r="A151" s="31"/>
      <c r="B151" s="623"/>
      <c r="C151" s="199"/>
      <c r="D151" s="32" t="s">
        <v>150</v>
      </c>
      <c r="E151" s="602" t="s">
        <v>44</v>
      </c>
      <c r="F151" s="187" t="s">
        <v>45</v>
      </c>
      <c r="G151" s="2">
        <v>10</v>
      </c>
      <c r="H151" s="109">
        <v>0.21</v>
      </c>
      <c r="I151" s="115">
        <f t="shared" si="6"/>
        <v>2.1</v>
      </c>
      <c r="J151" s="136">
        <v>0</v>
      </c>
      <c r="K151" s="133">
        <v>0.21</v>
      </c>
      <c r="L151" s="112">
        <f t="shared" si="5"/>
        <v>0</v>
      </c>
      <c r="M151" s="592">
        <v>10</v>
      </c>
    </row>
    <row r="152" spans="1:14">
      <c r="A152" s="31"/>
      <c r="B152" s="623"/>
      <c r="C152" s="199"/>
      <c r="D152" s="33"/>
      <c r="E152" s="603"/>
      <c r="F152" s="188" t="s">
        <v>46</v>
      </c>
      <c r="G152" s="4">
        <v>5</v>
      </c>
      <c r="H152" s="106">
        <v>0.19</v>
      </c>
      <c r="I152" s="112">
        <f t="shared" si="6"/>
        <v>0.95</v>
      </c>
      <c r="J152" s="137">
        <v>0</v>
      </c>
      <c r="K152" s="133">
        <v>0.4</v>
      </c>
      <c r="L152" s="112">
        <f t="shared" si="5"/>
        <v>0</v>
      </c>
      <c r="M152" s="596"/>
    </row>
    <row r="153" spans="1:14">
      <c r="A153" s="31"/>
      <c r="B153" s="623"/>
      <c r="C153" s="199"/>
      <c r="D153" s="33"/>
      <c r="E153" s="603"/>
      <c r="F153" s="28" t="s">
        <v>326</v>
      </c>
      <c r="G153" s="4">
        <v>3</v>
      </c>
      <c r="H153" s="106">
        <v>0.22</v>
      </c>
      <c r="I153" s="112">
        <f t="shared" si="6"/>
        <v>0.66</v>
      </c>
      <c r="J153" s="146">
        <v>10</v>
      </c>
      <c r="K153" s="106">
        <v>0.22</v>
      </c>
      <c r="L153" s="112">
        <f t="shared" si="5"/>
        <v>2.2000000000000002</v>
      </c>
      <c r="M153" s="596"/>
    </row>
    <row r="154" spans="1:14" ht="16.5" thickBot="1">
      <c r="A154" s="31"/>
      <c r="B154" s="623"/>
      <c r="C154" s="199"/>
      <c r="D154" s="33"/>
      <c r="E154" s="226"/>
      <c r="F154" s="23" t="s">
        <v>47</v>
      </c>
      <c r="G154" s="22">
        <v>0</v>
      </c>
      <c r="H154" s="107">
        <v>0.38</v>
      </c>
      <c r="I154" s="113">
        <f t="shared" si="6"/>
        <v>0</v>
      </c>
      <c r="J154" s="22">
        <v>0</v>
      </c>
      <c r="K154" s="106">
        <v>0.38</v>
      </c>
      <c r="L154" s="112">
        <f t="shared" si="5"/>
        <v>0</v>
      </c>
      <c r="M154" s="593"/>
    </row>
    <row r="155" spans="1:14">
      <c r="A155" s="31"/>
      <c r="B155" s="623"/>
      <c r="C155" s="199"/>
      <c r="D155" s="33"/>
      <c r="E155" s="225" t="s">
        <v>417</v>
      </c>
      <c r="F155" s="1" t="s">
        <v>179</v>
      </c>
      <c r="G155" s="220">
        <v>10</v>
      </c>
      <c r="H155" s="89">
        <v>0.25</v>
      </c>
      <c r="I155" s="100">
        <f t="shared" si="6"/>
        <v>2.5</v>
      </c>
      <c r="J155" s="220">
        <v>10</v>
      </c>
      <c r="K155" s="106">
        <v>0.25</v>
      </c>
      <c r="L155" s="112">
        <f t="shared" si="5"/>
        <v>2.5</v>
      </c>
      <c r="M155" s="592">
        <v>10</v>
      </c>
      <c r="N155" s="7" t="s">
        <v>345</v>
      </c>
    </row>
    <row r="156" spans="1:14" ht="16.5" thickBot="1">
      <c r="A156" s="31"/>
      <c r="B156" s="626"/>
      <c r="C156" s="199"/>
      <c r="D156" s="33"/>
      <c r="E156" s="225"/>
      <c r="F156" s="23" t="s">
        <v>180</v>
      </c>
      <c r="G156" s="22">
        <v>0</v>
      </c>
      <c r="H156" s="107">
        <v>0.75</v>
      </c>
      <c r="I156" s="113">
        <f t="shared" si="6"/>
        <v>0</v>
      </c>
      <c r="J156" s="22">
        <v>0</v>
      </c>
      <c r="K156" s="106">
        <v>0.75</v>
      </c>
      <c r="L156" s="112">
        <f t="shared" si="5"/>
        <v>0</v>
      </c>
      <c r="M156" s="593"/>
      <c r="N156" s="7" t="s">
        <v>346</v>
      </c>
    </row>
    <row r="157" spans="1:14">
      <c r="A157" s="31"/>
      <c r="B157" s="227" t="s">
        <v>153</v>
      </c>
      <c r="C157" s="624" t="s">
        <v>277</v>
      </c>
      <c r="D157" s="32" t="s">
        <v>228</v>
      </c>
      <c r="E157" s="602" t="s">
        <v>229</v>
      </c>
      <c r="F157" s="17" t="s">
        <v>221</v>
      </c>
      <c r="G157" s="2">
        <v>10</v>
      </c>
      <c r="H157" s="109">
        <v>0.63</v>
      </c>
      <c r="I157" s="115">
        <f t="shared" si="6"/>
        <v>6.3</v>
      </c>
      <c r="J157" s="2">
        <v>10</v>
      </c>
      <c r="K157" s="106">
        <v>0.63</v>
      </c>
      <c r="L157" s="112">
        <f t="shared" si="5"/>
        <v>6.3</v>
      </c>
      <c r="M157" s="592">
        <v>10</v>
      </c>
    </row>
    <row r="158" spans="1:14">
      <c r="A158" s="31"/>
      <c r="B158" s="228"/>
      <c r="C158" s="625"/>
      <c r="D158" s="33"/>
      <c r="E158" s="603"/>
      <c r="F158" s="28" t="s">
        <v>222</v>
      </c>
      <c r="G158" s="4">
        <v>5</v>
      </c>
      <c r="H158" s="106">
        <v>0.11</v>
      </c>
      <c r="I158" s="112">
        <f t="shared" si="6"/>
        <v>0.55000000000000004</v>
      </c>
      <c r="J158" s="4">
        <v>5</v>
      </c>
      <c r="K158" s="106">
        <v>0.11</v>
      </c>
      <c r="L158" s="112">
        <f t="shared" si="5"/>
        <v>0.55000000000000004</v>
      </c>
      <c r="M158" s="596"/>
    </row>
    <row r="159" spans="1:14">
      <c r="A159" s="31"/>
      <c r="B159" s="228"/>
      <c r="C159" s="199"/>
      <c r="D159" s="33"/>
      <c r="E159" s="603"/>
      <c r="F159" s="49" t="s">
        <v>223</v>
      </c>
      <c r="G159" s="26">
        <v>3</v>
      </c>
      <c r="H159" s="110">
        <v>0.1</v>
      </c>
      <c r="I159" s="116">
        <f t="shared" si="6"/>
        <v>0.3</v>
      </c>
      <c r="J159" s="26">
        <v>3</v>
      </c>
      <c r="K159" s="106">
        <v>0.1</v>
      </c>
      <c r="L159" s="112">
        <f t="shared" si="5"/>
        <v>0.3</v>
      </c>
      <c r="M159" s="596"/>
    </row>
    <row r="160" spans="1:14" ht="16.5" customHeight="1" thickBot="1">
      <c r="A160" s="31"/>
      <c r="B160" s="228"/>
      <c r="C160" s="199"/>
      <c r="D160" s="33"/>
      <c r="E160" s="608"/>
      <c r="F160" s="23" t="s">
        <v>224</v>
      </c>
      <c r="G160" s="22">
        <v>0</v>
      </c>
      <c r="H160" s="107">
        <v>0.17</v>
      </c>
      <c r="I160" s="113">
        <f t="shared" si="6"/>
        <v>0</v>
      </c>
      <c r="J160" s="22">
        <v>0</v>
      </c>
      <c r="K160" s="106">
        <v>0.17</v>
      </c>
      <c r="L160" s="112">
        <f t="shared" si="5"/>
        <v>0</v>
      </c>
      <c r="M160" s="593"/>
    </row>
    <row r="161" spans="1:14">
      <c r="A161" s="31"/>
      <c r="B161" s="228"/>
      <c r="C161" s="199"/>
      <c r="D161" s="33"/>
      <c r="E161" s="602" t="s">
        <v>230</v>
      </c>
      <c r="F161" s="17" t="s">
        <v>225</v>
      </c>
      <c r="G161" s="2">
        <v>10</v>
      </c>
      <c r="H161" s="109">
        <v>0.86</v>
      </c>
      <c r="I161" s="115">
        <f t="shared" si="6"/>
        <v>8.6</v>
      </c>
      <c r="J161" s="2">
        <v>10</v>
      </c>
      <c r="K161" s="106">
        <v>0.86</v>
      </c>
      <c r="L161" s="112">
        <f t="shared" si="5"/>
        <v>8.6</v>
      </c>
      <c r="M161" s="592">
        <v>10</v>
      </c>
    </row>
    <row r="162" spans="1:14">
      <c r="A162" s="31"/>
      <c r="B162" s="228"/>
      <c r="C162" s="199"/>
      <c r="D162" s="33"/>
      <c r="E162" s="603"/>
      <c r="F162" s="28" t="s">
        <v>221</v>
      </c>
      <c r="G162" s="34">
        <v>7</v>
      </c>
      <c r="H162" s="111">
        <v>0.06</v>
      </c>
      <c r="I162" s="117">
        <f t="shared" si="6"/>
        <v>0.42</v>
      </c>
      <c r="J162" s="34">
        <v>7</v>
      </c>
      <c r="K162" s="106">
        <v>0.06</v>
      </c>
      <c r="L162" s="112">
        <f t="shared" si="5"/>
        <v>0.42</v>
      </c>
      <c r="M162" s="596"/>
    </row>
    <row r="163" spans="1:14">
      <c r="A163" s="31"/>
      <c r="B163" s="228"/>
      <c r="C163" s="199"/>
      <c r="D163" s="33"/>
      <c r="E163" s="603"/>
      <c r="F163" s="28" t="s">
        <v>222</v>
      </c>
      <c r="G163" s="34">
        <v>4</v>
      </c>
      <c r="H163" s="111">
        <v>0.01</v>
      </c>
      <c r="I163" s="117">
        <f t="shared" si="6"/>
        <v>0.04</v>
      </c>
      <c r="J163" s="34">
        <v>4</v>
      </c>
      <c r="K163" s="106">
        <v>0.01</v>
      </c>
      <c r="L163" s="112">
        <f t="shared" si="5"/>
        <v>0.04</v>
      </c>
      <c r="M163" s="596"/>
    </row>
    <row r="164" spans="1:14">
      <c r="A164" s="31"/>
      <c r="B164" s="228"/>
      <c r="C164" s="199"/>
      <c r="D164" s="33"/>
      <c r="E164" s="603"/>
      <c r="F164" s="49" t="s">
        <v>223</v>
      </c>
      <c r="G164" s="4">
        <v>2</v>
      </c>
      <c r="H164" s="106">
        <v>0</v>
      </c>
      <c r="I164" s="112">
        <f t="shared" si="6"/>
        <v>0</v>
      </c>
      <c r="J164" s="4">
        <v>2</v>
      </c>
      <c r="K164" s="106">
        <v>0</v>
      </c>
      <c r="L164" s="112">
        <f t="shared" si="5"/>
        <v>0</v>
      </c>
      <c r="M164" s="596"/>
    </row>
    <row r="165" spans="1:14" ht="16.5" thickBot="1">
      <c r="A165" s="31"/>
      <c r="B165" s="228"/>
      <c r="C165" s="199"/>
      <c r="D165" s="33"/>
      <c r="E165" s="608"/>
      <c r="F165" s="23" t="s">
        <v>224</v>
      </c>
      <c r="G165" s="22">
        <v>0</v>
      </c>
      <c r="H165" s="107">
        <v>7.0000000000000007E-2</v>
      </c>
      <c r="I165" s="113">
        <f t="shared" si="6"/>
        <v>0</v>
      </c>
      <c r="J165" s="22">
        <v>0</v>
      </c>
      <c r="K165" s="106">
        <v>7.0000000000000007E-2</v>
      </c>
      <c r="L165" s="112">
        <f t="shared" si="5"/>
        <v>0</v>
      </c>
      <c r="M165" s="593"/>
    </row>
    <row r="166" spans="1:14">
      <c r="A166" s="31"/>
      <c r="B166" s="228"/>
      <c r="C166" s="198" t="s">
        <v>154</v>
      </c>
      <c r="D166" s="32" t="s">
        <v>181</v>
      </c>
      <c r="E166" s="229" t="s">
        <v>76</v>
      </c>
      <c r="F166" s="50" t="s">
        <v>49</v>
      </c>
      <c r="G166" s="2">
        <v>20</v>
      </c>
      <c r="H166" s="109">
        <v>0.72</v>
      </c>
      <c r="I166" s="115">
        <f t="shared" si="6"/>
        <v>14.4</v>
      </c>
      <c r="J166" s="182">
        <v>10</v>
      </c>
      <c r="K166" s="106">
        <v>0.72</v>
      </c>
      <c r="L166" s="112">
        <f t="shared" si="5"/>
        <v>7.2</v>
      </c>
      <c r="M166" s="592">
        <v>10</v>
      </c>
      <c r="N166" s="7" t="s">
        <v>367</v>
      </c>
    </row>
    <row r="167" spans="1:14" ht="16.5" thickBot="1">
      <c r="A167" s="31"/>
      <c r="B167" s="228"/>
      <c r="C167" s="199"/>
      <c r="D167" s="35"/>
      <c r="E167" s="231"/>
      <c r="F167" s="23" t="s">
        <v>50</v>
      </c>
      <c r="G167" s="22">
        <v>0</v>
      </c>
      <c r="H167" s="107">
        <v>0.28000000000000003</v>
      </c>
      <c r="I167" s="113">
        <f t="shared" si="6"/>
        <v>0</v>
      </c>
      <c r="J167" s="22">
        <v>0</v>
      </c>
      <c r="K167" s="106">
        <v>0.28000000000000003</v>
      </c>
      <c r="L167" s="112">
        <f t="shared" si="5"/>
        <v>0</v>
      </c>
      <c r="M167" s="593"/>
    </row>
    <row r="168" spans="1:14">
      <c r="A168" s="31"/>
      <c r="B168" s="228"/>
      <c r="C168" s="199"/>
      <c r="D168" s="585" t="s">
        <v>302</v>
      </c>
      <c r="E168" s="151" t="s">
        <v>313</v>
      </c>
      <c r="F168" s="86" t="s">
        <v>419</v>
      </c>
      <c r="G168" s="122"/>
      <c r="H168" s="127"/>
      <c r="I168" s="112">
        <f t="shared" si="6"/>
        <v>0</v>
      </c>
      <c r="J168" s="4">
        <v>5</v>
      </c>
      <c r="K168" s="142">
        <v>0.38</v>
      </c>
      <c r="L168" s="112">
        <f t="shared" si="5"/>
        <v>1.9</v>
      </c>
      <c r="M168" s="596">
        <v>5</v>
      </c>
      <c r="N168" s="588" t="s">
        <v>418</v>
      </c>
    </row>
    <row r="169" spans="1:14" ht="16.5" thickBot="1">
      <c r="A169" s="31"/>
      <c r="B169" s="228"/>
      <c r="C169" s="199"/>
      <c r="D169" s="586"/>
      <c r="E169" s="152"/>
      <c r="F169" s="145" t="s">
        <v>420</v>
      </c>
      <c r="G169" s="124"/>
      <c r="H169" s="128"/>
      <c r="I169" s="113">
        <f t="shared" si="6"/>
        <v>0</v>
      </c>
      <c r="J169" s="22">
        <v>0</v>
      </c>
      <c r="K169" s="142">
        <v>0.62</v>
      </c>
      <c r="L169" s="112">
        <f t="shared" si="5"/>
        <v>0</v>
      </c>
      <c r="M169" s="593"/>
      <c r="N169" s="588"/>
    </row>
    <row r="170" spans="1:14" ht="47.25">
      <c r="A170" s="31"/>
      <c r="B170" s="228"/>
      <c r="C170" s="199"/>
      <c r="D170" s="586"/>
      <c r="E170" s="144" t="s">
        <v>314</v>
      </c>
      <c r="F170" s="150" t="s">
        <v>329</v>
      </c>
      <c r="G170" s="120"/>
      <c r="H170" s="126"/>
      <c r="I170" s="115">
        <f t="shared" si="6"/>
        <v>0</v>
      </c>
      <c r="J170" s="2">
        <v>20</v>
      </c>
      <c r="K170" s="142">
        <v>0.06</v>
      </c>
      <c r="L170" s="112">
        <f t="shared" si="5"/>
        <v>1.2</v>
      </c>
      <c r="M170" s="592">
        <v>20</v>
      </c>
      <c r="N170" s="6" t="s">
        <v>403</v>
      </c>
    </row>
    <row r="171" spans="1:14">
      <c r="A171" s="31"/>
      <c r="B171" s="228"/>
      <c r="C171" s="199"/>
      <c r="D171" s="586"/>
      <c r="E171" s="151"/>
      <c r="F171" s="85" t="s">
        <v>330</v>
      </c>
      <c r="G171" s="122"/>
      <c r="H171" s="127"/>
      <c r="I171" s="112">
        <f t="shared" si="6"/>
        <v>0</v>
      </c>
      <c r="J171" s="4">
        <v>10</v>
      </c>
      <c r="K171" s="142">
        <v>0.3</v>
      </c>
      <c r="L171" s="112">
        <f t="shared" si="5"/>
        <v>3</v>
      </c>
      <c r="M171" s="596"/>
    </row>
    <row r="172" spans="1:14">
      <c r="A172" s="31"/>
      <c r="B172" s="228"/>
      <c r="C172" s="199"/>
      <c r="D172" s="586"/>
      <c r="E172" s="151"/>
      <c r="F172" s="85" t="s">
        <v>331</v>
      </c>
      <c r="G172" s="122"/>
      <c r="H172" s="127"/>
      <c r="I172" s="112">
        <f t="shared" si="6"/>
        <v>0</v>
      </c>
      <c r="J172" s="4">
        <v>5</v>
      </c>
      <c r="K172" s="142">
        <v>0.08</v>
      </c>
      <c r="L172" s="112">
        <f t="shared" si="5"/>
        <v>0.4</v>
      </c>
      <c r="M172" s="596"/>
    </row>
    <row r="173" spans="1:14" ht="16.5" thickBot="1">
      <c r="A173" s="31"/>
      <c r="B173" s="228"/>
      <c r="C173" s="199"/>
      <c r="D173" s="587"/>
      <c r="E173" s="152"/>
      <c r="F173" s="153" t="s">
        <v>286</v>
      </c>
      <c r="G173" s="124"/>
      <c r="H173" s="128"/>
      <c r="I173" s="113">
        <f t="shared" si="6"/>
        <v>0</v>
      </c>
      <c r="J173" s="22">
        <v>0</v>
      </c>
      <c r="K173" s="142">
        <v>0.56000000000000005</v>
      </c>
      <c r="L173" s="112">
        <f t="shared" si="5"/>
        <v>0</v>
      </c>
      <c r="M173" s="593"/>
    </row>
    <row r="174" spans="1:14">
      <c r="A174" s="78"/>
      <c r="B174" s="227" t="s">
        <v>156</v>
      </c>
      <c r="C174" s="198" t="s">
        <v>157</v>
      </c>
      <c r="D174" s="32" t="s">
        <v>158</v>
      </c>
      <c r="E174" s="229" t="s">
        <v>251</v>
      </c>
      <c r="F174" s="17" t="s">
        <v>51</v>
      </c>
      <c r="G174" s="2">
        <v>5</v>
      </c>
      <c r="H174" s="109">
        <v>0.96</v>
      </c>
      <c r="I174" s="115">
        <f t="shared" si="6"/>
        <v>4.8</v>
      </c>
      <c r="J174" s="2">
        <v>5</v>
      </c>
      <c r="K174" s="106">
        <v>0.96</v>
      </c>
      <c r="L174" s="112">
        <f t="shared" si="5"/>
        <v>4.8</v>
      </c>
      <c r="M174" s="592">
        <v>5</v>
      </c>
    </row>
    <row r="175" spans="1:14" ht="16.5" thickBot="1">
      <c r="A175" s="31"/>
      <c r="B175" s="228"/>
      <c r="C175" s="199"/>
      <c r="D175" s="35"/>
      <c r="E175" s="231"/>
      <c r="F175" s="23" t="s">
        <v>52</v>
      </c>
      <c r="G175" s="22">
        <v>0</v>
      </c>
      <c r="H175" s="107">
        <v>0.04</v>
      </c>
      <c r="I175" s="113">
        <f t="shared" si="6"/>
        <v>0</v>
      </c>
      <c r="J175" s="22">
        <v>0</v>
      </c>
      <c r="K175" s="106">
        <v>0.04</v>
      </c>
      <c r="L175" s="112">
        <f t="shared" si="5"/>
        <v>0</v>
      </c>
      <c r="M175" s="593"/>
    </row>
    <row r="176" spans="1:14">
      <c r="A176" s="31"/>
      <c r="B176" s="623"/>
      <c r="C176" s="199"/>
      <c r="D176" s="32" t="s">
        <v>159</v>
      </c>
      <c r="E176" s="229" t="s">
        <v>252</v>
      </c>
      <c r="F176" s="17" t="s">
        <v>53</v>
      </c>
      <c r="G176" s="2">
        <v>5</v>
      </c>
      <c r="H176" s="109">
        <v>0.83</v>
      </c>
      <c r="I176" s="115">
        <f t="shared" si="6"/>
        <v>4.1500000000000004</v>
      </c>
      <c r="J176" s="2">
        <v>5</v>
      </c>
      <c r="K176" s="106">
        <v>0.83</v>
      </c>
      <c r="L176" s="112">
        <f t="shared" si="5"/>
        <v>4.1500000000000004</v>
      </c>
      <c r="M176" s="592">
        <v>5</v>
      </c>
    </row>
    <row r="177" spans="1:14" ht="16.5" thickBot="1">
      <c r="A177" s="31"/>
      <c r="B177" s="623"/>
      <c r="C177" s="199"/>
      <c r="D177" s="35"/>
      <c r="E177" s="231"/>
      <c r="F177" s="23" t="s">
        <v>54</v>
      </c>
      <c r="G177" s="22">
        <v>0</v>
      </c>
      <c r="H177" s="107">
        <v>0.17</v>
      </c>
      <c r="I177" s="113">
        <f t="shared" si="6"/>
        <v>0</v>
      </c>
      <c r="J177" s="22">
        <v>0</v>
      </c>
      <c r="K177" s="106">
        <v>0.17</v>
      </c>
      <c r="L177" s="112">
        <f t="shared" si="5"/>
        <v>0</v>
      </c>
      <c r="M177" s="593"/>
    </row>
    <row r="178" spans="1:14">
      <c r="A178" s="31"/>
      <c r="B178" s="228"/>
      <c r="C178" s="199"/>
      <c r="D178" s="81" t="s">
        <v>302</v>
      </c>
      <c r="E178" s="151" t="s">
        <v>279</v>
      </c>
      <c r="F178" s="86" t="s">
        <v>421</v>
      </c>
      <c r="G178" s="122"/>
      <c r="H178" s="127"/>
      <c r="I178" s="112">
        <f t="shared" si="6"/>
        <v>0</v>
      </c>
      <c r="J178" s="4">
        <v>10</v>
      </c>
      <c r="K178" s="142">
        <v>0.83</v>
      </c>
      <c r="L178" s="112">
        <f t="shared" si="5"/>
        <v>8.3000000000000007</v>
      </c>
      <c r="M178" s="596">
        <v>10</v>
      </c>
    </row>
    <row r="179" spans="1:14" ht="16.5" thickBot="1">
      <c r="A179" s="31"/>
      <c r="B179" s="228"/>
      <c r="C179" s="199"/>
      <c r="D179" s="82"/>
      <c r="E179" s="152"/>
      <c r="F179" s="145" t="s">
        <v>422</v>
      </c>
      <c r="G179" s="124"/>
      <c r="H179" s="128"/>
      <c r="I179" s="113">
        <f t="shared" si="6"/>
        <v>0</v>
      </c>
      <c r="J179" s="22">
        <v>0</v>
      </c>
      <c r="K179" s="142">
        <v>0.17</v>
      </c>
      <c r="L179" s="112">
        <f t="shared" si="5"/>
        <v>0</v>
      </c>
      <c r="M179" s="593"/>
    </row>
    <row r="180" spans="1:14">
      <c r="A180" s="31"/>
      <c r="B180" s="227" t="s">
        <v>160</v>
      </c>
      <c r="C180" s="198" t="s">
        <v>161</v>
      </c>
      <c r="D180" s="32" t="s">
        <v>162</v>
      </c>
      <c r="E180" s="229" t="s">
        <v>77</v>
      </c>
      <c r="F180" s="17" t="s">
        <v>78</v>
      </c>
      <c r="G180" s="2">
        <v>20</v>
      </c>
      <c r="H180" s="109">
        <v>0.76</v>
      </c>
      <c r="I180" s="115">
        <f t="shared" si="6"/>
        <v>15.2</v>
      </c>
      <c r="J180" s="2">
        <v>20</v>
      </c>
      <c r="K180" s="106">
        <v>0.76</v>
      </c>
      <c r="L180" s="112">
        <f t="shared" si="5"/>
        <v>15.2</v>
      </c>
      <c r="M180" s="592">
        <v>20</v>
      </c>
    </row>
    <row r="181" spans="1:14" ht="16.5" thickBot="1">
      <c r="A181" s="31"/>
      <c r="B181" s="228"/>
      <c r="C181" s="199"/>
      <c r="D181" s="35"/>
      <c r="E181" s="231"/>
      <c r="F181" s="23" t="s">
        <v>57</v>
      </c>
      <c r="G181" s="22">
        <v>0</v>
      </c>
      <c r="H181" s="107">
        <v>0.24</v>
      </c>
      <c r="I181" s="113">
        <f t="shared" si="6"/>
        <v>0</v>
      </c>
      <c r="J181" s="22">
        <v>0</v>
      </c>
      <c r="K181" s="106">
        <v>0.24</v>
      </c>
      <c r="L181" s="112">
        <f t="shared" si="5"/>
        <v>0</v>
      </c>
      <c r="M181" s="593"/>
    </row>
    <row r="182" spans="1:14">
      <c r="A182" s="31"/>
      <c r="B182" s="228"/>
      <c r="C182" s="199"/>
      <c r="D182" s="81" t="s">
        <v>315</v>
      </c>
      <c r="E182" s="151" t="s">
        <v>424</v>
      </c>
      <c r="F182" s="150" t="s">
        <v>425</v>
      </c>
      <c r="G182" s="120"/>
      <c r="H182" s="126"/>
      <c r="I182" s="115">
        <f t="shared" si="6"/>
        <v>0</v>
      </c>
      <c r="J182" s="2">
        <v>10</v>
      </c>
      <c r="K182" s="142">
        <v>0.08</v>
      </c>
      <c r="L182" s="112">
        <f t="shared" si="5"/>
        <v>0.8</v>
      </c>
      <c r="M182" s="592">
        <v>10</v>
      </c>
    </row>
    <row r="183" spans="1:14">
      <c r="A183" s="31"/>
      <c r="B183" s="228"/>
      <c r="C183" s="199"/>
      <c r="D183" s="81"/>
      <c r="E183" s="151"/>
      <c r="F183" s="86" t="s">
        <v>426</v>
      </c>
      <c r="G183" s="122"/>
      <c r="H183" s="127"/>
      <c r="I183" s="112">
        <f t="shared" si="6"/>
        <v>0</v>
      </c>
      <c r="J183" s="4">
        <v>5</v>
      </c>
      <c r="K183" s="142">
        <v>0.75</v>
      </c>
      <c r="L183" s="112">
        <f t="shared" si="5"/>
        <v>3.75</v>
      </c>
      <c r="M183" s="596"/>
    </row>
    <row r="184" spans="1:14" ht="16.5" thickBot="1">
      <c r="A184" s="31"/>
      <c r="B184" s="228"/>
      <c r="C184" s="199"/>
      <c r="D184" s="82"/>
      <c r="E184" s="152"/>
      <c r="F184" s="145" t="s">
        <v>427</v>
      </c>
      <c r="G184" s="124"/>
      <c r="H184" s="128"/>
      <c r="I184" s="113">
        <f t="shared" si="6"/>
        <v>0</v>
      </c>
      <c r="J184" s="22">
        <v>0</v>
      </c>
      <c r="K184" s="142">
        <v>0.17</v>
      </c>
      <c r="L184" s="112">
        <f t="shared" si="5"/>
        <v>0</v>
      </c>
      <c r="M184" s="593"/>
    </row>
    <row r="185" spans="1:14">
      <c r="A185" s="31"/>
      <c r="B185" s="621"/>
      <c r="C185" s="198" t="s">
        <v>174</v>
      </c>
      <c r="D185" s="32" t="s">
        <v>232</v>
      </c>
      <c r="E185" s="229" t="s">
        <v>231</v>
      </c>
      <c r="F185" s="17" t="s">
        <v>79</v>
      </c>
      <c r="G185" s="2">
        <v>20</v>
      </c>
      <c r="H185" s="109">
        <v>0.32</v>
      </c>
      <c r="I185" s="115">
        <f t="shared" si="6"/>
        <v>6.4</v>
      </c>
      <c r="J185" s="2">
        <v>20</v>
      </c>
      <c r="K185" s="106">
        <v>0.32</v>
      </c>
      <c r="L185" s="112">
        <f t="shared" si="5"/>
        <v>6.4</v>
      </c>
      <c r="M185" s="592">
        <v>20</v>
      </c>
      <c r="N185" s="7" t="s">
        <v>402</v>
      </c>
    </row>
    <row r="186" spans="1:14" ht="16.5" thickBot="1">
      <c r="A186" s="31"/>
      <c r="B186" s="622"/>
      <c r="C186" s="199"/>
      <c r="D186" s="33"/>
      <c r="E186" s="231"/>
      <c r="F186" s="23" t="s">
        <v>63</v>
      </c>
      <c r="G186" s="22">
        <v>0</v>
      </c>
      <c r="H186" s="107">
        <v>0.68</v>
      </c>
      <c r="I186" s="113">
        <f t="shared" si="6"/>
        <v>0</v>
      </c>
      <c r="J186" s="22">
        <v>0</v>
      </c>
      <c r="K186" s="106">
        <v>0.68</v>
      </c>
      <c r="L186" s="112">
        <f t="shared" si="5"/>
        <v>0</v>
      </c>
      <c r="M186" s="593"/>
    </row>
    <row r="187" spans="1:14">
      <c r="A187" s="31"/>
      <c r="B187" s="228"/>
      <c r="C187" s="199"/>
      <c r="D187" s="33"/>
      <c r="E187" s="229" t="s">
        <v>216</v>
      </c>
      <c r="F187" s="17" t="s">
        <v>182</v>
      </c>
      <c r="G187" s="217">
        <v>30</v>
      </c>
      <c r="H187" s="93">
        <v>0.35</v>
      </c>
      <c r="I187" s="104">
        <f t="shared" si="6"/>
        <v>10.5</v>
      </c>
      <c r="J187" s="217">
        <v>30</v>
      </c>
      <c r="K187" s="106">
        <v>0.35</v>
      </c>
      <c r="L187" s="112">
        <f t="shared" si="5"/>
        <v>10.5</v>
      </c>
      <c r="M187" s="592">
        <v>30</v>
      </c>
    </row>
    <row r="188" spans="1:14">
      <c r="A188" s="31"/>
      <c r="B188" s="228"/>
      <c r="C188" s="199"/>
      <c r="D188" s="33"/>
      <c r="E188" s="207"/>
      <c r="F188" s="1" t="s">
        <v>183</v>
      </c>
      <c r="G188" s="4">
        <v>20</v>
      </c>
      <c r="H188" s="106">
        <v>0.1</v>
      </c>
      <c r="I188" s="112">
        <f t="shared" si="6"/>
        <v>2</v>
      </c>
      <c r="J188" s="4">
        <v>20</v>
      </c>
      <c r="K188" s="106">
        <v>0.1</v>
      </c>
      <c r="L188" s="112">
        <f t="shared" si="5"/>
        <v>2</v>
      </c>
      <c r="M188" s="596"/>
    </row>
    <row r="189" spans="1:14" ht="16.5" thickBot="1">
      <c r="A189" s="31"/>
      <c r="B189" s="228"/>
      <c r="C189" s="199"/>
      <c r="D189" s="33"/>
      <c r="E189" s="207"/>
      <c r="F189" s="23" t="s">
        <v>50</v>
      </c>
      <c r="G189" s="220">
        <v>0</v>
      </c>
      <c r="H189" s="89">
        <v>0.56000000000000005</v>
      </c>
      <c r="I189" s="100">
        <f t="shared" si="6"/>
        <v>0</v>
      </c>
      <c r="J189" s="220">
        <v>0</v>
      </c>
      <c r="K189" s="106">
        <v>0.56000000000000005</v>
      </c>
      <c r="L189" s="112">
        <f t="shared" si="5"/>
        <v>0</v>
      </c>
      <c r="M189" s="593"/>
    </row>
    <row r="190" spans="1:14">
      <c r="A190" s="31"/>
      <c r="B190" s="228"/>
      <c r="C190" s="199"/>
      <c r="D190" s="33"/>
      <c r="E190" s="229" t="s">
        <v>115</v>
      </c>
      <c r="F190" s="1" t="s">
        <v>184</v>
      </c>
      <c r="G190" s="154">
        <v>50</v>
      </c>
      <c r="H190" s="93">
        <v>0.04</v>
      </c>
      <c r="I190" s="104">
        <f t="shared" si="6"/>
        <v>2</v>
      </c>
      <c r="J190" s="217">
        <v>50</v>
      </c>
      <c r="K190" s="106">
        <v>0.04</v>
      </c>
      <c r="L190" s="112">
        <f t="shared" si="5"/>
        <v>2</v>
      </c>
      <c r="M190" s="592">
        <v>50</v>
      </c>
      <c r="N190" s="7" t="s">
        <v>399</v>
      </c>
    </row>
    <row r="191" spans="1:14" ht="16.5" thickBot="1">
      <c r="A191" s="31"/>
      <c r="B191" s="228"/>
      <c r="C191" s="199"/>
      <c r="D191" s="35"/>
      <c r="E191" s="149"/>
      <c r="F191" s="23" t="s">
        <v>185</v>
      </c>
      <c r="G191" s="155">
        <v>0</v>
      </c>
      <c r="H191" s="107">
        <v>0.96</v>
      </c>
      <c r="I191" s="113">
        <f t="shared" si="6"/>
        <v>0</v>
      </c>
      <c r="J191" s="22">
        <v>0</v>
      </c>
      <c r="K191" s="106">
        <v>0.96</v>
      </c>
      <c r="L191" s="112">
        <f t="shared" si="5"/>
        <v>0</v>
      </c>
      <c r="M191" s="593"/>
      <c r="N191" s="7" t="s">
        <v>400</v>
      </c>
    </row>
    <row r="192" spans="1:14">
      <c r="A192" s="31"/>
      <c r="B192" s="228"/>
      <c r="C192" s="199"/>
      <c r="D192" s="81" t="s">
        <v>316</v>
      </c>
      <c r="E192" s="208" t="s">
        <v>317</v>
      </c>
      <c r="F192" s="84" t="s">
        <v>281</v>
      </c>
      <c r="G192" s="156"/>
      <c r="H192" s="126"/>
      <c r="I192" s="115">
        <f t="shared" si="6"/>
        <v>0</v>
      </c>
      <c r="J192" s="2">
        <v>50</v>
      </c>
      <c r="K192" s="142">
        <v>0.04</v>
      </c>
      <c r="L192" s="112">
        <f t="shared" si="5"/>
        <v>2</v>
      </c>
      <c r="M192" s="592">
        <v>50</v>
      </c>
      <c r="N192" s="7" t="s">
        <v>401</v>
      </c>
    </row>
    <row r="193" spans="1:14">
      <c r="A193" s="31"/>
      <c r="B193" s="228"/>
      <c r="C193" s="199"/>
      <c r="D193" s="81"/>
      <c r="E193" s="209"/>
      <c r="F193" s="85" t="s">
        <v>282</v>
      </c>
      <c r="G193" s="157"/>
      <c r="H193" s="127"/>
      <c r="I193" s="112">
        <f t="shared" si="6"/>
        <v>0</v>
      </c>
      <c r="J193" s="4">
        <v>30</v>
      </c>
      <c r="K193" s="142">
        <v>0.04</v>
      </c>
      <c r="L193" s="112">
        <f t="shared" si="5"/>
        <v>1.2</v>
      </c>
      <c r="M193" s="596"/>
    </row>
    <row r="194" spans="1:14">
      <c r="A194" s="31"/>
      <c r="B194" s="228"/>
      <c r="C194" s="199"/>
      <c r="D194" s="81"/>
      <c r="E194" s="210"/>
      <c r="F194" s="86" t="s">
        <v>283</v>
      </c>
      <c r="G194" s="157"/>
      <c r="H194" s="127"/>
      <c r="I194" s="112">
        <f t="shared" si="6"/>
        <v>0</v>
      </c>
      <c r="J194" s="4">
        <v>10</v>
      </c>
      <c r="K194" s="142">
        <v>0.42</v>
      </c>
      <c r="L194" s="112">
        <f t="shared" si="5"/>
        <v>4.2</v>
      </c>
      <c r="M194" s="596"/>
    </row>
    <row r="195" spans="1:14" ht="16.5" thickBot="1">
      <c r="A195" s="31"/>
      <c r="B195" s="228"/>
      <c r="C195" s="199"/>
      <c r="D195" s="82"/>
      <c r="E195" s="211"/>
      <c r="F195" s="87" t="s">
        <v>284</v>
      </c>
      <c r="G195" s="158"/>
      <c r="H195" s="128"/>
      <c r="I195" s="113">
        <f t="shared" si="6"/>
        <v>0</v>
      </c>
      <c r="J195" s="22">
        <v>0</v>
      </c>
      <c r="K195" s="142">
        <v>0.5</v>
      </c>
      <c r="L195" s="112">
        <f t="shared" ref="L195:L258" si="7">ROUND(K195*J195,2)</f>
        <v>0</v>
      </c>
      <c r="M195" s="593"/>
    </row>
    <row r="196" spans="1:14" outlineLevel="1">
      <c r="A196" s="36" t="s">
        <v>186</v>
      </c>
      <c r="B196" s="37" t="s">
        <v>133</v>
      </c>
      <c r="C196" s="200" t="s">
        <v>134</v>
      </c>
      <c r="D196" s="38" t="s">
        <v>135</v>
      </c>
      <c r="E196" s="602" t="s">
        <v>253</v>
      </c>
      <c r="F196" s="187" t="s">
        <v>7</v>
      </c>
      <c r="G196" s="2">
        <v>10</v>
      </c>
      <c r="H196" s="109">
        <v>0.42</v>
      </c>
      <c r="I196" s="115">
        <f t="shared" si="6"/>
        <v>4.2</v>
      </c>
      <c r="J196" s="136">
        <v>0</v>
      </c>
      <c r="K196" s="133">
        <v>0.42</v>
      </c>
      <c r="L196" s="112">
        <f t="shared" si="7"/>
        <v>0</v>
      </c>
      <c r="M196" s="592">
        <v>5</v>
      </c>
    </row>
    <row r="197" spans="1:14" outlineLevel="1">
      <c r="A197" s="36" t="s">
        <v>187</v>
      </c>
      <c r="B197" s="39"/>
      <c r="C197" s="201"/>
      <c r="D197" s="40"/>
      <c r="E197" s="603"/>
      <c r="F197" s="86" t="s">
        <v>327</v>
      </c>
      <c r="G197" s="34">
        <v>5</v>
      </c>
      <c r="H197" s="111">
        <v>0.56999999999999995</v>
      </c>
      <c r="I197" s="117">
        <f t="shared" si="6"/>
        <v>2.85</v>
      </c>
      <c r="J197" s="34">
        <v>5</v>
      </c>
      <c r="K197" s="106">
        <v>0.99</v>
      </c>
      <c r="L197" s="112">
        <f t="shared" si="7"/>
        <v>4.95</v>
      </c>
      <c r="M197" s="596"/>
    </row>
    <row r="198" spans="1:14" ht="16.5" outlineLevel="1" thickBot="1">
      <c r="A198" s="36"/>
      <c r="B198" s="39"/>
      <c r="C198" s="201"/>
      <c r="D198" s="40"/>
      <c r="E198" s="608"/>
      <c r="F198" s="23" t="s">
        <v>9</v>
      </c>
      <c r="G198" s="22">
        <v>0</v>
      </c>
      <c r="H198" s="107">
        <v>0.01</v>
      </c>
      <c r="I198" s="113">
        <f t="shared" si="6"/>
        <v>0</v>
      </c>
      <c r="J198" s="22">
        <v>0</v>
      </c>
      <c r="K198" s="106">
        <v>0.01</v>
      </c>
      <c r="L198" s="112">
        <f t="shared" si="7"/>
        <v>0</v>
      </c>
      <c r="M198" s="593"/>
    </row>
    <row r="199" spans="1:14" outlineLevel="1">
      <c r="A199" s="36"/>
      <c r="B199" s="39"/>
      <c r="C199" s="201"/>
      <c r="D199" s="40"/>
      <c r="E199" s="618" t="s">
        <v>254</v>
      </c>
      <c r="F199" s="187" t="s">
        <v>10</v>
      </c>
      <c r="G199" s="2">
        <v>10</v>
      </c>
      <c r="H199" s="109">
        <v>0.35</v>
      </c>
      <c r="I199" s="115">
        <f t="shared" si="6"/>
        <v>3.5</v>
      </c>
      <c r="J199" s="136">
        <v>0</v>
      </c>
      <c r="K199" s="133">
        <v>0.35</v>
      </c>
      <c r="L199" s="112">
        <f t="shared" si="7"/>
        <v>0</v>
      </c>
      <c r="M199" s="592">
        <v>0</v>
      </c>
      <c r="N199" s="7" t="s">
        <v>358</v>
      </c>
    </row>
    <row r="200" spans="1:14" outlineLevel="1">
      <c r="A200" s="36"/>
      <c r="B200" s="39"/>
      <c r="C200" s="201"/>
      <c r="D200" s="40"/>
      <c r="E200" s="619"/>
      <c r="F200" s="188" t="s">
        <v>365</v>
      </c>
      <c r="G200" s="4">
        <v>5</v>
      </c>
      <c r="H200" s="106">
        <v>0.65</v>
      </c>
      <c r="I200" s="112">
        <f t="shared" si="6"/>
        <v>3.25</v>
      </c>
      <c r="J200" s="137">
        <v>0</v>
      </c>
      <c r="K200" s="133">
        <v>0.65</v>
      </c>
      <c r="L200" s="112">
        <f t="shared" si="7"/>
        <v>0</v>
      </c>
      <c r="M200" s="596"/>
    </row>
    <row r="201" spans="1:14" ht="16.5" outlineLevel="1" thickBot="1">
      <c r="A201" s="36"/>
      <c r="B201" s="39"/>
      <c r="C201" s="201"/>
      <c r="D201" s="41"/>
      <c r="E201" s="620"/>
      <c r="F201" s="189" t="s">
        <v>12</v>
      </c>
      <c r="G201" s="22">
        <v>0</v>
      </c>
      <c r="H201" s="107">
        <v>0</v>
      </c>
      <c r="I201" s="113">
        <f t="shared" si="6"/>
        <v>0</v>
      </c>
      <c r="J201" s="22">
        <v>0</v>
      </c>
      <c r="K201" s="106">
        <v>0</v>
      </c>
      <c r="L201" s="112">
        <f t="shared" si="7"/>
        <v>0</v>
      </c>
      <c r="M201" s="593"/>
    </row>
    <row r="202" spans="1:14" outlineLevel="1">
      <c r="A202" s="36"/>
      <c r="B202" s="39"/>
      <c r="C202" s="201"/>
      <c r="D202" s="250" t="s">
        <v>138</v>
      </c>
      <c r="E202" s="251" t="s">
        <v>255</v>
      </c>
      <c r="F202" s="190" t="s">
        <v>22</v>
      </c>
      <c r="G202" s="2">
        <v>5</v>
      </c>
      <c r="H202" s="109">
        <v>0.93</v>
      </c>
      <c r="I202" s="115">
        <f t="shared" si="6"/>
        <v>4.6500000000000004</v>
      </c>
      <c r="J202" s="136">
        <v>0</v>
      </c>
      <c r="K202" s="133">
        <v>0.93</v>
      </c>
      <c r="L202" s="112">
        <f t="shared" si="7"/>
        <v>0</v>
      </c>
      <c r="M202" s="592">
        <v>0</v>
      </c>
      <c r="N202" s="7" t="s">
        <v>373</v>
      </c>
    </row>
    <row r="203" spans="1:14" ht="16.5" outlineLevel="1" thickBot="1">
      <c r="A203" s="36"/>
      <c r="B203" s="39"/>
      <c r="C203" s="201"/>
      <c r="D203" s="252"/>
      <c r="E203" s="253"/>
      <c r="F203" s="189" t="s">
        <v>23</v>
      </c>
      <c r="G203" s="22">
        <v>0</v>
      </c>
      <c r="H203" s="107">
        <v>7.0000000000000007E-2</v>
      </c>
      <c r="I203" s="113">
        <f t="shared" si="6"/>
        <v>0</v>
      </c>
      <c r="J203" s="22">
        <v>0</v>
      </c>
      <c r="K203" s="106">
        <v>7.0000000000000007E-2</v>
      </c>
      <c r="L203" s="112">
        <f t="shared" si="7"/>
        <v>0</v>
      </c>
      <c r="M203" s="593"/>
    </row>
    <row r="204" spans="1:14" outlineLevel="1">
      <c r="A204" s="36"/>
      <c r="B204" s="37" t="s">
        <v>142</v>
      </c>
      <c r="C204" s="200" t="s">
        <v>143</v>
      </c>
      <c r="D204" s="38" t="s">
        <v>144</v>
      </c>
      <c r="E204" s="229" t="s">
        <v>256</v>
      </c>
      <c r="F204" s="17" t="s">
        <v>33</v>
      </c>
      <c r="G204" s="2">
        <v>5</v>
      </c>
      <c r="H204" s="109">
        <v>0.79</v>
      </c>
      <c r="I204" s="115">
        <f t="shared" si="6"/>
        <v>3.95</v>
      </c>
      <c r="J204" s="2">
        <v>5</v>
      </c>
      <c r="K204" s="106">
        <v>0.79</v>
      </c>
      <c r="L204" s="112">
        <f t="shared" si="7"/>
        <v>3.95</v>
      </c>
      <c r="M204" s="592">
        <v>5</v>
      </c>
    </row>
    <row r="205" spans="1:14" ht="16.5" outlineLevel="1" thickBot="1">
      <c r="A205" s="36"/>
      <c r="B205" s="39"/>
      <c r="C205" s="201"/>
      <c r="D205" s="40"/>
      <c r="E205" s="231"/>
      <c r="F205" s="23" t="s">
        <v>34</v>
      </c>
      <c r="G205" s="22">
        <v>0</v>
      </c>
      <c r="H205" s="107">
        <v>0.19</v>
      </c>
      <c r="I205" s="113">
        <f t="shared" si="6"/>
        <v>0</v>
      </c>
      <c r="J205" s="22">
        <v>0</v>
      </c>
      <c r="K205" s="106">
        <v>0.19</v>
      </c>
      <c r="L205" s="112">
        <f t="shared" si="7"/>
        <v>0</v>
      </c>
      <c r="M205" s="593"/>
    </row>
    <row r="206" spans="1:14" outlineLevel="1">
      <c r="A206" s="36"/>
      <c r="B206" s="39"/>
      <c r="C206" s="201"/>
      <c r="D206" s="40"/>
      <c r="E206" s="615" t="s">
        <v>259</v>
      </c>
      <c r="F206" s="187" t="s">
        <v>35</v>
      </c>
      <c r="G206" s="2">
        <v>5</v>
      </c>
      <c r="H206" s="109">
        <v>0.44</v>
      </c>
      <c r="I206" s="115">
        <f t="shared" si="6"/>
        <v>2.2000000000000002</v>
      </c>
      <c r="J206" s="136">
        <v>0</v>
      </c>
      <c r="K206" s="133">
        <v>0.44</v>
      </c>
      <c r="L206" s="112">
        <f t="shared" si="7"/>
        <v>0</v>
      </c>
      <c r="M206" s="592">
        <v>10</v>
      </c>
    </row>
    <row r="207" spans="1:14" outlineLevel="1">
      <c r="A207" s="36"/>
      <c r="B207" s="39"/>
      <c r="C207" s="201"/>
      <c r="D207" s="40"/>
      <c r="E207" s="616"/>
      <c r="F207" s="1" t="s">
        <v>328</v>
      </c>
      <c r="G207" s="4">
        <v>3</v>
      </c>
      <c r="H207" s="106">
        <v>0.51</v>
      </c>
      <c r="I207" s="112">
        <f t="shared" si="6"/>
        <v>1.53</v>
      </c>
      <c r="J207" s="161">
        <v>10</v>
      </c>
      <c r="K207" s="106">
        <v>0.97</v>
      </c>
      <c r="L207" s="112">
        <f t="shared" si="7"/>
        <v>9.6999999999999993</v>
      </c>
      <c r="M207" s="596"/>
    </row>
    <row r="208" spans="1:14" ht="16.5" outlineLevel="1" thickBot="1">
      <c r="A208" s="36"/>
      <c r="B208" s="39"/>
      <c r="C208" s="201"/>
      <c r="D208" s="40"/>
      <c r="E208" s="617"/>
      <c r="F208" s="23" t="s">
        <v>36</v>
      </c>
      <c r="G208" s="22">
        <v>0</v>
      </c>
      <c r="H208" s="107">
        <v>0.03</v>
      </c>
      <c r="I208" s="113">
        <f t="shared" ref="I208:I275" si="8">ROUND(H208*G208,2)</f>
        <v>0</v>
      </c>
      <c r="J208" s="22">
        <v>0</v>
      </c>
      <c r="K208" s="106">
        <v>0.03</v>
      </c>
      <c r="L208" s="112">
        <f t="shared" si="7"/>
        <v>0</v>
      </c>
      <c r="M208" s="593"/>
    </row>
    <row r="209" spans="1:14" outlineLevel="1">
      <c r="A209" s="36"/>
      <c r="B209" s="39"/>
      <c r="C209" s="201"/>
      <c r="D209" s="40"/>
      <c r="E209" s="230" t="s">
        <v>428</v>
      </c>
      <c r="F209" s="1" t="s">
        <v>188</v>
      </c>
      <c r="G209" s="220">
        <v>10</v>
      </c>
      <c r="H209" s="89">
        <v>7.0000000000000007E-2</v>
      </c>
      <c r="I209" s="100">
        <f t="shared" si="8"/>
        <v>0.7</v>
      </c>
      <c r="J209" s="220">
        <v>10</v>
      </c>
      <c r="K209" s="106">
        <v>7.0000000000000007E-2</v>
      </c>
      <c r="L209" s="112">
        <f t="shared" si="7"/>
        <v>0.7</v>
      </c>
      <c r="M209" s="592">
        <v>10</v>
      </c>
    </row>
    <row r="210" spans="1:14" ht="16.5" outlineLevel="1" thickBot="1">
      <c r="A210" s="36"/>
      <c r="B210" s="39"/>
      <c r="C210" s="201"/>
      <c r="D210" s="40"/>
      <c r="E210" s="230"/>
      <c r="F210" s="23" t="s">
        <v>189</v>
      </c>
      <c r="G210" s="22">
        <v>0</v>
      </c>
      <c r="H210" s="107">
        <v>0.93</v>
      </c>
      <c r="I210" s="113">
        <f t="shared" si="8"/>
        <v>0</v>
      </c>
      <c r="J210" s="22">
        <v>0</v>
      </c>
      <c r="K210" s="106">
        <v>0.93</v>
      </c>
      <c r="L210" s="112">
        <f t="shared" si="7"/>
        <v>0</v>
      </c>
      <c r="M210" s="593"/>
    </row>
    <row r="211" spans="1:14" ht="15.75" customHeight="1" outlineLevel="1">
      <c r="A211" s="36"/>
      <c r="B211" s="39"/>
      <c r="C211" s="201"/>
      <c r="D211" s="38" t="s">
        <v>147</v>
      </c>
      <c r="E211" s="229" t="s">
        <v>80</v>
      </c>
      <c r="F211" s="187" t="s">
        <v>38</v>
      </c>
      <c r="G211" s="2">
        <v>5</v>
      </c>
      <c r="H211" s="109">
        <v>0.5</v>
      </c>
      <c r="I211" s="115">
        <f t="shared" si="8"/>
        <v>2.5</v>
      </c>
      <c r="J211" s="136">
        <v>0</v>
      </c>
      <c r="K211" s="133">
        <v>0.5</v>
      </c>
      <c r="L211" s="112">
        <f t="shared" si="7"/>
        <v>0</v>
      </c>
      <c r="M211" s="592">
        <v>5</v>
      </c>
      <c r="N211" s="7" t="s">
        <v>350</v>
      </c>
    </row>
    <row r="212" spans="1:14" outlineLevel="1">
      <c r="A212" s="36"/>
      <c r="B212" s="39"/>
      <c r="C212" s="201"/>
      <c r="D212" s="40"/>
      <c r="E212" s="230"/>
      <c r="F212" s="28" t="s">
        <v>39</v>
      </c>
      <c r="G212" s="4">
        <v>4</v>
      </c>
      <c r="H212" s="106">
        <v>0.28000000000000003</v>
      </c>
      <c r="I212" s="112">
        <f t="shared" si="8"/>
        <v>1.1200000000000001</v>
      </c>
      <c r="J212" s="4">
        <v>5</v>
      </c>
      <c r="K212" s="106">
        <v>0.78</v>
      </c>
      <c r="L212" s="112">
        <f t="shared" si="7"/>
        <v>3.9</v>
      </c>
      <c r="M212" s="596"/>
      <c r="N212" s="7" t="s">
        <v>351</v>
      </c>
    </row>
    <row r="213" spans="1:14" outlineLevel="1">
      <c r="A213" s="36"/>
      <c r="B213" s="39"/>
      <c r="C213" s="201"/>
      <c r="D213" s="40"/>
      <c r="E213" s="230"/>
      <c r="F213" s="28" t="s">
        <v>40</v>
      </c>
      <c r="G213" s="4">
        <v>3</v>
      </c>
      <c r="H213" s="106">
        <v>0.21</v>
      </c>
      <c r="I213" s="112">
        <f t="shared" si="8"/>
        <v>0.63</v>
      </c>
      <c r="J213" s="4">
        <v>3</v>
      </c>
      <c r="K213" s="106">
        <v>0.21</v>
      </c>
      <c r="L213" s="112">
        <f t="shared" si="7"/>
        <v>0.63</v>
      </c>
      <c r="M213" s="596"/>
    </row>
    <row r="214" spans="1:14" ht="16.5" outlineLevel="1" thickBot="1">
      <c r="A214" s="36"/>
      <c r="B214" s="39"/>
      <c r="C214" s="202"/>
      <c r="D214" s="41"/>
      <c r="E214" s="231"/>
      <c r="F214" s="23" t="s">
        <v>36</v>
      </c>
      <c r="G214" s="22">
        <v>0</v>
      </c>
      <c r="H214" s="107">
        <v>0</v>
      </c>
      <c r="I214" s="113">
        <f t="shared" si="8"/>
        <v>0</v>
      </c>
      <c r="J214" s="22">
        <v>0</v>
      </c>
      <c r="K214" s="106">
        <v>0</v>
      </c>
      <c r="L214" s="112">
        <f t="shared" si="7"/>
        <v>0</v>
      </c>
      <c r="M214" s="593"/>
    </row>
    <row r="215" spans="1:14" ht="15.75" customHeight="1" outlineLevel="1">
      <c r="A215" s="36"/>
      <c r="B215" s="39"/>
      <c r="C215" s="200" t="s">
        <v>148</v>
      </c>
      <c r="D215" s="254" t="s">
        <v>361</v>
      </c>
      <c r="E215" s="611" t="s">
        <v>374</v>
      </c>
      <c r="F215" s="84" t="s">
        <v>375</v>
      </c>
      <c r="G215" s="120"/>
      <c r="H215" s="126"/>
      <c r="I215" s="162"/>
      <c r="J215" s="2">
        <v>10</v>
      </c>
      <c r="K215" s="142">
        <v>0.25</v>
      </c>
      <c r="L215" s="112">
        <f t="shared" si="7"/>
        <v>2.5</v>
      </c>
      <c r="M215" s="592">
        <v>10</v>
      </c>
    </row>
    <row r="216" spans="1:14" ht="16.5" outlineLevel="1" thickBot="1">
      <c r="A216" s="36"/>
      <c r="B216" s="39"/>
      <c r="C216" s="201"/>
      <c r="D216" s="252"/>
      <c r="E216" s="612"/>
      <c r="F216" s="145" t="s">
        <v>364</v>
      </c>
      <c r="G216" s="124"/>
      <c r="H216" s="128"/>
      <c r="I216" s="180"/>
      <c r="J216" s="22">
        <v>0</v>
      </c>
      <c r="K216" s="142">
        <v>0.75</v>
      </c>
      <c r="L216" s="112">
        <f t="shared" si="7"/>
        <v>0</v>
      </c>
      <c r="M216" s="593"/>
    </row>
    <row r="217" spans="1:14" ht="15.75" customHeight="1" outlineLevel="1">
      <c r="A217" s="36"/>
      <c r="B217" s="39"/>
      <c r="C217" s="201"/>
      <c r="D217" s="38" t="s">
        <v>149</v>
      </c>
      <c r="E217" s="613" t="s">
        <v>81</v>
      </c>
      <c r="F217" s="17" t="s">
        <v>42</v>
      </c>
      <c r="G217" s="2">
        <v>10</v>
      </c>
      <c r="H217" s="109">
        <v>0.9</v>
      </c>
      <c r="I217" s="115">
        <f t="shared" ref="I217:I218" si="9">ROUND(H217*G217,2)</f>
        <v>9</v>
      </c>
      <c r="J217" s="2">
        <v>10</v>
      </c>
      <c r="K217" s="106">
        <v>0.9</v>
      </c>
      <c r="L217" s="112">
        <f t="shared" si="7"/>
        <v>9</v>
      </c>
      <c r="M217" s="592">
        <v>10</v>
      </c>
    </row>
    <row r="218" spans="1:14" ht="16.5" outlineLevel="1" thickBot="1">
      <c r="A218" s="36"/>
      <c r="B218" s="39"/>
      <c r="C218" s="201"/>
      <c r="D218" s="41"/>
      <c r="E218" s="614"/>
      <c r="F218" s="23" t="s">
        <v>43</v>
      </c>
      <c r="G218" s="22">
        <v>0</v>
      </c>
      <c r="H218" s="107">
        <v>0.09</v>
      </c>
      <c r="I218" s="113">
        <f t="shared" si="9"/>
        <v>0</v>
      </c>
      <c r="J218" s="22">
        <v>0</v>
      </c>
      <c r="K218" s="106">
        <v>0.09</v>
      </c>
      <c r="L218" s="112">
        <f t="shared" si="7"/>
        <v>0</v>
      </c>
      <c r="M218" s="593"/>
    </row>
    <row r="219" spans="1:14" outlineLevel="1">
      <c r="A219" s="36"/>
      <c r="B219" s="39"/>
      <c r="C219" s="201"/>
      <c r="D219" s="38" t="s">
        <v>150</v>
      </c>
      <c r="E219" s="602" t="s">
        <v>44</v>
      </c>
      <c r="F219" s="187" t="s">
        <v>45</v>
      </c>
      <c r="G219" s="2">
        <v>5</v>
      </c>
      <c r="H219" s="109">
        <v>0.4</v>
      </c>
      <c r="I219" s="115">
        <f t="shared" si="8"/>
        <v>2</v>
      </c>
      <c r="J219" s="136">
        <v>0</v>
      </c>
      <c r="K219" s="133">
        <v>0.4</v>
      </c>
      <c r="L219" s="112">
        <f t="shared" si="7"/>
        <v>0</v>
      </c>
      <c r="M219" s="592">
        <v>10</v>
      </c>
    </row>
    <row r="220" spans="1:14" outlineLevel="1">
      <c r="A220" s="36"/>
      <c r="B220" s="39"/>
      <c r="C220" s="201"/>
      <c r="D220" s="40"/>
      <c r="E220" s="603"/>
      <c r="F220" s="188" t="s">
        <v>46</v>
      </c>
      <c r="G220" s="4">
        <v>4</v>
      </c>
      <c r="H220" s="106">
        <v>0.18</v>
      </c>
      <c r="I220" s="112">
        <f t="shared" si="8"/>
        <v>0.72</v>
      </c>
      <c r="J220" s="137">
        <v>0</v>
      </c>
      <c r="K220" s="133">
        <v>0.18</v>
      </c>
      <c r="L220" s="112">
        <f t="shared" si="7"/>
        <v>0</v>
      </c>
      <c r="M220" s="596"/>
    </row>
    <row r="221" spans="1:14" outlineLevel="1">
      <c r="A221" s="36"/>
      <c r="B221" s="39"/>
      <c r="C221" s="201"/>
      <c r="D221" s="40"/>
      <c r="E221" s="603"/>
      <c r="F221" s="28" t="s">
        <v>326</v>
      </c>
      <c r="G221" s="4">
        <v>3</v>
      </c>
      <c r="H221" s="106">
        <v>0.18</v>
      </c>
      <c r="I221" s="112">
        <f t="shared" si="8"/>
        <v>0.54</v>
      </c>
      <c r="J221" s="146">
        <v>10</v>
      </c>
      <c r="K221" s="106">
        <v>0.78</v>
      </c>
      <c r="L221" s="112">
        <f t="shared" si="7"/>
        <v>7.8</v>
      </c>
      <c r="M221" s="596"/>
      <c r="N221" s="7" t="s">
        <v>376</v>
      </c>
    </row>
    <row r="222" spans="1:14" ht="16.5" outlineLevel="1" thickBot="1">
      <c r="A222" s="36"/>
      <c r="B222" s="39"/>
      <c r="C222" s="201"/>
      <c r="D222" s="40"/>
      <c r="E222" s="608"/>
      <c r="F222" s="23" t="s">
        <v>47</v>
      </c>
      <c r="G222" s="22">
        <v>0</v>
      </c>
      <c r="H222" s="107">
        <v>0.22</v>
      </c>
      <c r="I222" s="113">
        <f t="shared" si="8"/>
        <v>0</v>
      </c>
      <c r="J222" s="22">
        <v>0</v>
      </c>
      <c r="K222" s="106">
        <v>0.22</v>
      </c>
      <c r="L222" s="112">
        <f t="shared" si="7"/>
        <v>0</v>
      </c>
      <c r="M222" s="593"/>
    </row>
    <row r="223" spans="1:14" outlineLevel="1">
      <c r="A223" s="36"/>
      <c r="B223" s="39"/>
      <c r="C223" s="201"/>
      <c r="D223" s="40"/>
      <c r="E223" s="230" t="s">
        <v>429</v>
      </c>
      <c r="F223" s="1" t="s">
        <v>190</v>
      </c>
      <c r="G223" s="220">
        <v>10</v>
      </c>
      <c r="H223" s="89">
        <v>0.1</v>
      </c>
      <c r="I223" s="100">
        <f t="shared" si="8"/>
        <v>1</v>
      </c>
      <c r="J223" s="220">
        <v>10</v>
      </c>
      <c r="K223" s="106">
        <v>0.1</v>
      </c>
      <c r="L223" s="112">
        <f t="shared" si="7"/>
        <v>1</v>
      </c>
      <c r="M223" s="592">
        <v>10</v>
      </c>
    </row>
    <row r="224" spans="1:14" ht="16.5" outlineLevel="1" thickBot="1">
      <c r="A224" s="36"/>
      <c r="B224" s="39"/>
      <c r="C224" s="201"/>
      <c r="D224" s="40"/>
      <c r="E224" s="230"/>
      <c r="F224" s="23" t="s">
        <v>191</v>
      </c>
      <c r="G224" s="22">
        <v>0</v>
      </c>
      <c r="H224" s="107">
        <v>0.9</v>
      </c>
      <c r="I224" s="113">
        <f t="shared" si="8"/>
        <v>0</v>
      </c>
      <c r="J224" s="22">
        <v>0</v>
      </c>
      <c r="K224" s="106">
        <v>0.9</v>
      </c>
      <c r="L224" s="112">
        <f t="shared" si="7"/>
        <v>0</v>
      </c>
      <c r="M224" s="593"/>
    </row>
    <row r="225" spans="1:13" outlineLevel="1">
      <c r="A225" s="36"/>
      <c r="B225" s="37" t="s">
        <v>153</v>
      </c>
      <c r="C225" s="609" t="s">
        <v>277</v>
      </c>
      <c r="D225" s="38" t="s">
        <v>234</v>
      </c>
      <c r="E225" s="602" t="s">
        <v>233</v>
      </c>
      <c r="F225" s="17" t="s">
        <v>221</v>
      </c>
      <c r="G225" s="2">
        <v>5</v>
      </c>
      <c r="H225" s="109">
        <v>0.47</v>
      </c>
      <c r="I225" s="115">
        <f t="shared" si="8"/>
        <v>2.35</v>
      </c>
      <c r="J225" s="2">
        <v>5</v>
      </c>
      <c r="K225" s="106">
        <v>0.47</v>
      </c>
      <c r="L225" s="112">
        <f t="shared" si="7"/>
        <v>2.35</v>
      </c>
      <c r="M225" s="592">
        <v>5</v>
      </c>
    </row>
    <row r="226" spans="1:13" outlineLevel="1">
      <c r="A226" s="36"/>
      <c r="B226" s="39"/>
      <c r="C226" s="610"/>
      <c r="D226" s="40"/>
      <c r="E226" s="603"/>
      <c r="F226" s="28" t="s">
        <v>222</v>
      </c>
      <c r="G226" s="4">
        <v>4</v>
      </c>
      <c r="H226" s="106">
        <v>0.04</v>
      </c>
      <c r="I226" s="112">
        <f t="shared" si="8"/>
        <v>0.16</v>
      </c>
      <c r="J226" s="4">
        <v>4</v>
      </c>
      <c r="K226" s="106">
        <v>0.04</v>
      </c>
      <c r="L226" s="112">
        <f t="shared" si="7"/>
        <v>0.16</v>
      </c>
      <c r="M226" s="596"/>
    </row>
    <row r="227" spans="1:13" outlineLevel="1">
      <c r="A227" s="36"/>
      <c r="B227" s="39"/>
      <c r="C227" s="201"/>
      <c r="D227" s="40"/>
      <c r="E227" s="603"/>
      <c r="F227" s="49" t="s">
        <v>223</v>
      </c>
      <c r="G227" s="26">
        <v>3</v>
      </c>
      <c r="H227" s="110">
        <v>0.19</v>
      </c>
      <c r="I227" s="116">
        <f t="shared" si="8"/>
        <v>0.56999999999999995</v>
      </c>
      <c r="J227" s="26">
        <v>3</v>
      </c>
      <c r="K227" s="106">
        <v>0.19</v>
      </c>
      <c r="L227" s="112">
        <f t="shared" si="7"/>
        <v>0.56999999999999995</v>
      </c>
      <c r="M227" s="596"/>
    </row>
    <row r="228" spans="1:13" ht="16.5" outlineLevel="1" thickBot="1">
      <c r="A228" s="36"/>
      <c r="B228" s="39"/>
      <c r="C228" s="201"/>
      <c r="D228" s="40"/>
      <c r="E228" s="608"/>
      <c r="F228" s="23" t="s">
        <v>224</v>
      </c>
      <c r="G228" s="22">
        <v>0</v>
      </c>
      <c r="H228" s="107">
        <v>0.28999999999999998</v>
      </c>
      <c r="I228" s="113">
        <f t="shared" si="8"/>
        <v>0</v>
      </c>
      <c r="J228" s="22">
        <v>0</v>
      </c>
      <c r="K228" s="106">
        <v>0.28999999999999998</v>
      </c>
      <c r="L228" s="112">
        <f t="shared" si="7"/>
        <v>0</v>
      </c>
      <c r="M228" s="593"/>
    </row>
    <row r="229" spans="1:13" outlineLevel="1">
      <c r="A229" s="36"/>
      <c r="B229" s="39"/>
      <c r="C229" s="201"/>
      <c r="D229" s="40"/>
      <c r="E229" s="602" t="s">
        <v>235</v>
      </c>
      <c r="F229" s="17" t="s">
        <v>225</v>
      </c>
      <c r="G229" s="2">
        <v>5</v>
      </c>
      <c r="H229" s="109">
        <v>0.97</v>
      </c>
      <c r="I229" s="115">
        <f t="shared" si="8"/>
        <v>4.8499999999999996</v>
      </c>
      <c r="J229" s="2">
        <v>5</v>
      </c>
      <c r="K229" s="106">
        <v>0.97</v>
      </c>
      <c r="L229" s="112">
        <f t="shared" si="7"/>
        <v>4.8499999999999996</v>
      </c>
      <c r="M229" s="592">
        <v>5</v>
      </c>
    </row>
    <row r="230" spans="1:13" outlineLevel="1">
      <c r="A230" s="36"/>
      <c r="B230" s="39"/>
      <c r="C230" s="201"/>
      <c r="D230" s="40"/>
      <c r="E230" s="603"/>
      <c r="F230" s="28" t="s">
        <v>221</v>
      </c>
      <c r="G230" s="34">
        <v>4</v>
      </c>
      <c r="H230" s="111">
        <v>0</v>
      </c>
      <c r="I230" s="117">
        <f t="shared" si="8"/>
        <v>0</v>
      </c>
      <c r="J230" s="34">
        <v>4</v>
      </c>
      <c r="K230" s="106">
        <v>0</v>
      </c>
      <c r="L230" s="112">
        <f t="shared" si="7"/>
        <v>0</v>
      </c>
      <c r="M230" s="596"/>
    </row>
    <row r="231" spans="1:13" outlineLevel="1">
      <c r="A231" s="36"/>
      <c r="B231" s="39"/>
      <c r="C231" s="201"/>
      <c r="D231" s="40"/>
      <c r="E231" s="603"/>
      <c r="F231" s="28" t="s">
        <v>222</v>
      </c>
      <c r="G231" s="34">
        <v>3</v>
      </c>
      <c r="H231" s="111">
        <v>0</v>
      </c>
      <c r="I231" s="117">
        <f t="shared" si="8"/>
        <v>0</v>
      </c>
      <c r="J231" s="34">
        <v>3</v>
      </c>
      <c r="K231" s="106">
        <v>0</v>
      </c>
      <c r="L231" s="112">
        <f t="shared" si="7"/>
        <v>0</v>
      </c>
      <c r="M231" s="596"/>
    </row>
    <row r="232" spans="1:13" outlineLevel="1">
      <c r="A232" s="36"/>
      <c r="B232" s="39"/>
      <c r="C232" s="201"/>
      <c r="D232" s="40"/>
      <c r="E232" s="603"/>
      <c r="F232" s="49" t="s">
        <v>223</v>
      </c>
      <c r="G232" s="4">
        <v>2</v>
      </c>
      <c r="H232" s="106">
        <v>0.01</v>
      </c>
      <c r="I232" s="112">
        <f t="shared" si="8"/>
        <v>0.02</v>
      </c>
      <c r="J232" s="4">
        <v>2</v>
      </c>
      <c r="K232" s="106">
        <v>0.01</v>
      </c>
      <c r="L232" s="112">
        <f t="shared" si="7"/>
        <v>0.02</v>
      </c>
      <c r="M232" s="596"/>
    </row>
    <row r="233" spans="1:13" ht="16.5" outlineLevel="1" thickBot="1">
      <c r="A233" s="36"/>
      <c r="B233" s="39"/>
      <c r="C233" s="201"/>
      <c r="D233" s="40"/>
      <c r="E233" s="608"/>
      <c r="F233" s="23" t="s">
        <v>224</v>
      </c>
      <c r="G233" s="22">
        <v>0</v>
      </c>
      <c r="H233" s="107">
        <v>0.01</v>
      </c>
      <c r="I233" s="113">
        <f t="shared" si="8"/>
        <v>0</v>
      </c>
      <c r="J233" s="22">
        <v>0</v>
      </c>
      <c r="K233" s="106">
        <v>0.01</v>
      </c>
      <c r="L233" s="112">
        <f t="shared" si="7"/>
        <v>0</v>
      </c>
      <c r="M233" s="593"/>
    </row>
    <row r="234" spans="1:13" outlineLevel="1">
      <c r="A234" s="36"/>
      <c r="B234" s="39"/>
      <c r="C234" s="200" t="s">
        <v>154</v>
      </c>
      <c r="D234" s="38" t="s">
        <v>192</v>
      </c>
      <c r="E234" s="229" t="s">
        <v>82</v>
      </c>
      <c r="F234" s="50" t="s">
        <v>49</v>
      </c>
      <c r="G234" s="18">
        <v>10</v>
      </c>
      <c r="H234" s="88">
        <v>0.83</v>
      </c>
      <c r="I234" s="99">
        <f t="shared" si="8"/>
        <v>8.3000000000000007</v>
      </c>
      <c r="J234" s="18">
        <v>10</v>
      </c>
      <c r="K234" s="106">
        <v>0.83</v>
      </c>
      <c r="L234" s="119">
        <f t="shared" si="7"/>
        <v>8.3000000000000007</v>
      </c>
      <c r="M234" s="592">
        <v>10</v>
      </c>
    </row>
    <row r="235" spans="1:13" ht="16.5" outlineLevel="1" thickBot="1">
      <c r="A235" s="36"/>
      <c r="B235" s="39"/>
      <c r="C235" s="201"/>
      <c r="D235" s="40"/>
      <c r="E235" s="231"/>
      <c r="F235" s="23" t="s">
        <v>50</v>
      </c>
      <c r="G235" s="22">
        <v>0</v>
      </c>
      <c r="H235" s="107">
        <v>0.17</v>
      </c>
      <c r="I235" s="113">
        <f t="shared" si="8"/>
        <v>0</v>
      </c>
      <c r="J235" s="22">
        <v>0</v>
      </c>
      <c r="K235" s="106">
        <v>0.17</v>
      </c>
      <c r="L235" s="112">
        <f t="shared" si="7"/>
        <v>0</v>
      </c>
      <c r="M235" s="593"/>
    </row>
    <row r="236" spans="1:13" outlineLevel="1">
      <c r="A236" s="36"/>
      <c r="B236" s="37" t="s">
        <v>156</v>
      </c>
      <c r="C236" s="200" t="s">
        <v>157</v>
      </c>
      <c r="D236" s="38" t="s">
        <v>158</v>
      </c>
      <c r="E236" s="229" t="s">
        <v>260</v>
      </c>
      <c r="F236" s="17" t="s">
        <v>51</v>
      </c>
      <c r="G236" s="18">
        <v>5</v>
      </c>
      <c r="H236" s="88">
        <v>0.94</v>
      </c>
      <c r="I236" s="99">
        <f t="shared" si="8"/>
        <v>4.7</v>
      </c>
      <c r="J236" s="18">
        <v>5</v>
      </c>
      <c r="K236" s="106">
        <v>0.94</v>
      </c>
      <c r="L236" s="119">
        <f t="shared" si="7"/>
        <v>4.7</v>
      </c>
      <c r="M236" s="592">
        <v>5</v>
      </c>
    </row>
    <row r="237" spans="1:13" ht="16.5" outlineLevel="1" thickBot="1">
      <c r="A237" s="36"/>
      <c r="B237" s="39"/>
      <c r="C237" s="201"/>
      <c r="D237" s="41"/>
      <c r="E237" s="231"/>
      <c r="F237" s="23" t="s">
        <v>52</v>
      </c>
      <c r="G237" s="22">
        <v>0</v>
      </c>
      <c r="H237" s="107">
        <v>0.06</v>
      </c>
      <c r="I237" s="113">
        <f t="shared" si="8"/>
        <v>0</v>
      </c>
      <c r="J237" s="22">
        <v>0</v>
      </c>
      <c r="K237" s="106">
        <v>0.06</v>
      </c>
      <c r="L237" s="112">
        <f t="shared" si="7"/>
        <v>0</v>
      </c>
      <c r="M237" s="593"/>
    </row>
    <row r="238" spans="1:13" outlineLevel="1">
      <c r="A238" s="36"/>
      <c r="B238" s="39"/>
      <c r="C238" s="201"/>
      <c r="D238" s="38" t="s">
        <v>159</v>
      </c>
      <c r="E238" s="229" t="s">
        <v>242</v>
      </c>
      <c r="F238" s="17" t="s">
        <v>53</v>
      </c>
      <c r="G238" s="18">
        <v>5</v>
      </c>
      <c r="H238" s="88">
        <v>0.85</v>
      </c>
      <c r="I238" s="99">
        <f t="shared" si="8"/>
        <v>4.25</v>
      </c>
      <c r="J238" s="18">
        <v>5</v>
      </c>
      <c r="K238" s="106">
        <v>0.85</v>
      </c>
      <c r="L238" s="119">
        <f t="shared" si="7"/>
        <v>4.25</v>
      </c>
      <c r="M238" s="592">
        <v>5</v>
      </c>
    </row>
    <row r="239" spans="1:13" ht="16.5" outlineLevel="1" thickBot="1">
      <c r="A239" s="36"/>
      <c r="B239" s="42"/>
      <c r="C239" s="202"/>
      <c r="D239" s="41"/>
      <c r="E239" s="231"/>
      <c r="F239" s="23" t="s">
        <v>54</v>
      </c>
      <c r="G239" s="22">
        <v>0</v>
      </c>
      <c r="H239" s="107">
        <v>0.15</v>
      </c>
      <c r="I239" s="113">
        <f t="shared" si="8"/>
        <v>0</v>
      </c>
      <c r="J239" s="22">
        <v>0</v>
      </c>
      <c r="K239" s="106">
        <v>0.15</v>
      </c>
      <c r="L239" s="112">
        <f t="shared" si="7"/>
        <v>0</v>
      </c>
      <c r="M239" s="593"/>
    </row>
    <row r="240" spans="1:13" outlineLevel="1">
      <c r="A240" s="36"/>
      <c r="B240" s="37" t="s">
        <v>160</v>
      </c>
      <c r="C240" s="200" t="s">
        <v>161</v>
      </c>
      <c r="D240" s="38" t="s">
        <v>162</v>
      </c>
      <c r="E240" s="229" t="s">
        <v>77</v>
      </c>
      <c r="F240" s="17" t="s">
        <v>56</v>
      </c>
      <c r="G240" s="18">
        <v>10</v>
      </c>
      <c r="H240" s="88">
        <v>0.79</v>
      </c>
      <c r="I240" s="99">
        <f t="shared" si="8"/>
        <v>7.9</v>
      </c>
      <c r="J240" s="18">
        <v>10</v>
      </c>
      <c r="K240" s="106">
        <v>0.79</v>
      </c>
      <c r="L240" s="119">
        <f t="shared" si="7"/>
        <v>7.9</v>
      </c>
      <c r="M240" s="592">
        <v>10</v>
      </c>
    </row>
    <row r="241" spans="1:13" ht="16.5" outlineLevel="1" thickBot="1">
      <c r="A241" s="36"/>
      <c r="B241" s="39"/>
      <c r="C241" s="201"/>
      <c r="D241" s="40"/>
      <c r="E241" s="212"/>
      <c r="F241" s="191" t="s">
        <v>57</v>
      </c>
      <c r="G241" s="22">
        <v>0</v>
      </c>
      <c r="H241" s="107">
        <v>0.21</v>
      </c>
      <c r="I241" s="113">
        <f t="shared" si="8"/>
        <v>0</v>
      </c>
      <c r="J241" s="22">
        <v>0</v>
      </c>
      <c r="K241" s="106">
        <v>0.21</v>
      </c>
      <c r="L241" s="112">
        <f t="shared" si="7"/>
        <v>0</v>
      </c>
      <c r="M241" s="593"/>
    </row>
    <row r="242" spans="1:13" outlineLevel="1">
      <c r="A242" s="36"/>
      <c r="B242" s="37" t="s">
        <v>168</v>
      </c>
      <c r="C242" s="200" t="s">
        <v>193</v>
      </c>
      <c r="D242" s="38" t="s">
        <v>194</v>
      </c>
      <c r="E242" s="229" t="s">
        <v>83</v>
      </c>
      <c r="F242" s="17" t="s">
        <v>79</v>
      </c>
      <c r="G242" s="18">
        <v>10</v>
      </c>
      <c r="H242" s="88">
        <v>0.65</v>
      </c>
      <c r="I242" s="99">
        <f t="shared" si="8"/>
        <v>6.5</v>
      </c>
      <c r="J242" s="18">
        <v>10</v>
      </c>
      <c r="K242" s="106">
        <v>0.65</v>
      </c>
      <c r="L242" s="119">
        <f t="shared" si="7"/>
        <v>6.5</v>
      </c>
      <c r="M242" s="592">
        <v>10</v>
      </c>
    </row>
    <row r="243" spans="1:13" ht="16.5" outlineLevel="1" thickBot="1">
      <c r="A243" s="36"/>
      <c r="B243" s="39"/>
      <c r="C243" s="201"/>
      <c r="D243" s="41"/>
      <c r="E243" s="231"/>
      <c r="F243" s="23" t="s">
        <v>63</v>
      </c>
      <c r="G243" s="22">
        <v>0</v>
      </c>
      <c r="H243" s="107">
        <v>0.35</v>
      </c>
      <c r="I243" s="113">
        <f t="shared" si="8"/>
        <v>0</v>
      </c>
      <c r="J243" s="22">
        <v>0</v>
      </c>
      <c r="K243" s="106">
        <v>0.35</v>
      </c>
      <c r="L243" s="112">
        <f t="shared" si="7"/>
        <v>0</v>
      </c>
      <c r="M243" s="593"/>
    </row>
    <row r="244" spans="1:13" outlineLevel="1">
      <c r="A244" s="36"/>
      <c r="B244" s="39"/>
      <c r="C244" s="201"/>
      <c r="D244" s="38" t="s">
        <v>195</v>
      </c>
      <c r="E244" s="229" t="s">
        <v>196</v>
      </c>
      <c r="F244" s="192" t="s">
        <v>197</v>
      </c>
      <c r="G244" s="217">
        <v>25</v>
      </c>
      <c r="H244" s="93">
        <v>0.11</v>
      </c>
      <c r="I244" s="104">
        <f t="shared" si="8"/>
        <v>2.75</v>
      </c>
      <c r="J244" s="138">
        <v>0</v>
      </c>
      <c r="K244" s="133">
        <v>0.11</v>
      </c>
      <c r="L244" s="112">
        <f t="shared" si="7"/>
        <v>0</v>
      </c>
      <c r="M244" s="592">
        <v>15</v>
      </c>
    </row>
    <row r="245" spans="1:13" outlineLevel="1">
      <c r="A245" s="36"/>
      <c r="B245" s="39"/>
      <c r="C245" s="201"/>
      <c r="D245" s="40"/>
      <c r="E245" s="230"/>
      <c r="F245" s="28" t="s">
        <v>198</v>
      </c>
      <c r="G245" s="4">
        <v>15</v>
      </c>
      <c r="H245" s="106">
        <v>0.04</v>
      </c>
      <c r="I245" s="112">
        <f t="shared" si="8"/>
        <v>0.6</v>
      </c>
      <c r="J245" s="4">
        <v>15</v>
      </c>
      <c r="K245" s="106">
        <v>0.15</v>
      </c>
      <c r="L245" s="112">
        <f t="shared" si="7"/>
        <v>2.25</v>
      </c>
      <c r="M245" s="596"/>
    </row>
    <row r="246" spans="1:13" ht="16.5" outlineLevel="1" thickBot="1">
      <c r="A246" s="43"/>
      <c r="B246" s="42"/>
      <c r="C246" s="202"/>
      <c r="D246" s="41"/>
      <c r="E246" s="231"/>
      <c r="F246" s="23" t="s">
        <v>50</v>
      </c>
      <c r="G246" s="22">
        <v>0</v>
      </c>
      <c r="H246" s="107">
        <v>0.85</v>
      </c>
      <c r="I246" s="113">
        <f t="shared" si="8"/>
        <v>0</v>
      </c>
      <c r="J246" s="22">
        <v>0</v>
      </c>
      <c r="K246" s="106">
        <v>0.85</v>
      </c>
      <c r="L246" s="112">
        <f t="shared" si="7"/>
        <v>0</v>
      </c>
      <c r="M246" s="593"/>
    </row>
    <row r="247" spans="1:13" outlineLevel="1">
      <c r="A247" s="44" t="s">
        <v>199</v>
      </c>
      <c r="B247" s="45" t="s">
        <v>116</v>
      </c>
      <c r="C247" s="46"/>
      <c r="D247" s="605" t="s">
        <v>117</v>
      </c>
      <c r="E247" s="602" t="s">
        <v>261</v>
      </c>
      <c r="F247" s="17" t="s">
        <v>120</v>
      </c>
      <c r="G247" s="2">
        <v>10</v>
      </c>
      <c r="H247" s="109">
        <v>0.97</v>
      </c>
      <c r="I247" s="115">
        <f t="shared" si="8"/>
        <v>9.6999999999999993</v>
      </c>
      <c r="J247" s="2">
        <v>10</v>
      </c>
      <c r="K247" s="106">
        <v>0.97</v>
      </c>
      <c r="L247" s="112">
        <f t="shared" si="7"/>
        <v>9.6999999999999993</v>
      </c>
      <c r="M247" s="592">
        <v>10</v>
      </c>
    </row>
    <row r="248" spans="1:13" ht="16.5" outlineLevel="1" thickBot="1">
      <c r="A248" s="44"/>
      <c r="B248" s="47"/>
      <c r="C248" s="48"/>
      <c r="D248" s="607"/>
      <c r="E248" s="608"/>
      <c r="F248" s="49" t="s">
        <v>121</v>
      </c>
      <c r="G248" s="220">
        <v>0</v>
      </c>
      <c r="H248" s="89">
        <v>0.03</v>
      </c>
      <c r="I248" s="100">
        <f t="shared" si="8"/>
        <v>0</v>
      </c>
      <c r="J248" s="220">
        <v>0</v>
      </c>
      <c r="K248" s="106">
        <v>0.03</v>
      </c>
      <c r="L248" s="112">
        <f t="shared" si="7"/>
        <v>0</v>
      </c>
      <c r="M248" s="593"/>
    </row>
    <row r="249" spans="1:13" outlineLevel="1">
      <c r="A249" s="44"/>
      <c r="B249" s="47"/>
      <c r="C249" s="48"/>
      <c r="D249" s="599" t="s">
        <v>118</v>
      </c>
      <c r="E249" s="602" t="s">
        <v>262</v>
      </c>
      <c r="F249" s="17" t="s">
        <v>122</v>
      </c>
      <c r="G249" s="2">
        <v>10</v>
      </c>
      <c r="H249" s="109">
        <v>0.99</v>
      </c>
      <c r="I249" s="115">
        <f t="shared" si="8"/>
        <v>9.9</v>
      </c>
      <c r="J249" s="2">
        <v>10</v>
      </c>
      <c r="K249" s="106">
        <v>0.99</v>
      </c>
      <c r="L249" s="112">
        <f t="shared" si="7"/>
        <v>9.9</v>
      </c>
      <c r="M249" s="592">
        <v>10</v>
      </c>
    </row>
    <row r="250" spans="1:13" ht="16.5" outlineLevel="1" thickBot="1">
      <c r="A250" s="44"/>
      <c r="B250" s="47"/>
      <c r="C250" s="48"/>
      <c r="D250" s="601"/>
      <c r="E250" s="608"/>
      <c r="F250" s="49" t="s">
        <v>123</v>
      </c>
      <c r="G250" s="220">
        <v>0</v>
      </c>
      <c r="H250" s="89">
        <v>0.01</v>
      </c>
      <c r="I250" s="100">
        <f t="shared" si="8"/>
        <v>0</v>
      </c>
      <c r="J250" s="220">
        <v>0</v>
      </c>
      <c r="K250" s="106">
        <v>0.01</v>
      </c>
      <c r="L250" s="112">
        <f t="shared" si="7"/>
        <v>0</v>
      </c>
      <c r="M250" s="593"/>
    </row>
    <row r="251" spans="1:13" ht="20.100000000000001" customHeight="1" outlineLevel="1">
      <c r="A251" s="44"/>
      <c r="B251" s="47"/>
      <c r="C251" s="48"/>
      <c r="D251" s="599" t="s">
        <v>119</v>
      </c>
      <c r="E251" s="602" t="s">
        <v>263</v>
      </c>
      <c r="F251" s="17" t="s">
        <v>124</v>
      </c>
      <c r="G251" s="2">
        <v>10</v>
      </c>
      <c r="H251" s="109">
        <v>0.99</v>
      </c>
      <c r="I251" s="115">
        <f t="shared" si="8"/>
        <v>9.9</v>
      </c>
      <c r="J251" s="2">
        <v>10</v>
      </c>
      <c r="K251" s="106">
        <v>0.99</v>
      </c>
      <c r="L251" s="112">
        <f t="shared" si="7"/>
        <v>9.9</v>
      </c>
      <c r="M251" s="592">
        <v>10</v>
      </c>
    </row>
    <row r="252" spans="1:13" ht="20.100000000000001" customHeight="1" outlineLevel="1" thickBot="1">
      <c r="A252" s="44"/>
      <c r="B252" s="47"/>
      <c r="C252" s="48"/>
      <c r="D252" s="600"/>
      <c r="E252" s="603"/>
      <c r="F252" s="49" t="s">
        <v>125</v>
      </c>
      <c r="G252" s="220">
        <v>0</v>
      </c>
      <c r="H252" s="89">
        <v>0.01</v>
      </c>
      <c r="I252" s="100">
        <f t="shared" si="8"/>
        <v>0</v>
      </c>
      <c r="J252" s="220">
        <v>0</v>
      </c>
      <c r="K252" s="106">
        <v>0.01</v>
      </c>
      <c r="L252" s="112">
        <f t="shared" si="7"/>
        <v>0</v>
      </c>
      <c r="M252" s="593"/>
    </row>
    <row r="253" spans="1:13" ht="16.5" outlineLevel="1" thickBot="1">
      <c r="A253" s="44"/>
      <c r="B253" s="47"/>
      <c r="C253" s="48"/>
      <c r="D253" s="600"/>
      <c r="E253" s="604" t="s">
        <v>264</v>
      </c>
      <c r="F253" s="17" t="s">
        <v>126</v>
      </c>
      <c r="G253" s="2">
        <v>10</v>
      </c>
      <c r="H253" s="109">
        <v>0.97</v>
      </c>
      <c r="I253" s="115">
        <f t="shared" si="8"/>
        <v>9.6999999999999993</v>
      </c>
      <c r="J253" s="2">
        <v>10</v>
      </c>
      <c r="K253" s="106">
        <v>0.97</v>
      </c>
      <c r="L253" s="112">
        <f t="shared" si="7"/>
        <v>9.6999999999999993</v>
      </c>
      <c r="M253" s="592">
        <v>10</v>
      </c>
    </row>
    <row r="254" spans="1:13" ht="16.5" outlineLevel="1" thickBot="1">
      <c r="A254" s="44"/>
      <c r="B254" s="47"/>
      <c r="C254" s="48"/>
      <c r="D254" s="601"/>
      <c r="E254" s="604"/>
      <c r="F254" s="23" t="s">
        <v>127</v>
      </c>
      <c r="G254" s="220">
        <v>0</v>
      </c>
      <c r="H254" s="89">
        <v>0.03</v>
      </c>
      <c r="I254" s="100">
        <f t="shared" si="8"/>
        <v>0</v>
      </c>
      <c r="J254" s="220">
        <v>0</v>
      </c>
      <c r="K254" s="106">
        <v>0.03</v>
      </c>
      <c r="L254" s="112">
        <f t="shared" si="7"/>
        <v>0</v>
      </c>
      <c r="M254" s="593"/>
    </row>
    <row r="255" spans="1:13" ht="20.100000000000001" customHeight="1" outlineLevel="1">
      <c r="A255" s="44"/>
      <c r="B255" s="47"/>
      <c r="C255" s="48"/>
      <c r="D255" s="605" t="s">
        <v>128</v>
      </c>
      <c r="E255" s="602" t="s">
        <v>265</v>
      </c>
      <c r="F255" s="50" t="s">
        <v>129</v>
      </c>
      <c r="G255" s="2">
        <v>10</v>
      </c>
      <c r="H255" s="109">
        <v>0.99</v>
      </c>
      <c r="I255" s="115">
        <f t="shared" si="8"/>
        <v>9.9</v>
      </c>
      <c r="J255" s="2">
        <v>10</v>
      </c>
      <c r="K255" s="106">
        <v>0.99</v>
      </c>
      <c r="L255" s="112">
        <f t="shared" si="7"/>
        <v>9.9</v>
      </c>
      <c r="M255" s="592">
        <v>10</v>
      </c>
    </row>
    <row r="256" spans="1:13" ht="20.100000000000001" customHeight="1" outlineLevel="1" thickBot="1">
      <c r="A256" s="44"/>
      <c r="B256" s="47"/>
      <c r="C256" s="48"/>
      <c r="D256" s="606"/>
      <c r="E256" s="608"/>
      <c r="F256" s="49" t="s">
        <v>130</v>
      </c>
      <c r="G256" s="220">
        <v>0</v>
      </c>
      <c r="H256" s="89">
        <v>0.01</v>
      </c>
      <c r="I256" s="100">
        <f t="shared" si="8"/>
        <v>0</v>
      </c>
      <c r="J256" s="220">
        <v>0</v>
      </c>
      <c r="K256" s="106">
        <v>0.01</v>
      </c>
      <c r="L256" s="112">
        <f t="shared" si="7"/>
        <v>0</v>
      </c>
      <c r="M256" s="593"/>
    </row>
    <row r="257" spans="1:14" ht="20.100000000000001" customHeight="1" outlineLevel="1">
      <c r="A257" s="44"/>
      <c r="B257" s="47"/>
      <c r="C257" s="48"/>
      <c r="D257" s="606"/>
      <c r="E257" s="602" t="s">
        <v>266</v>
      </c>
      <c r="F257" s="17" t="s">
        <v>131</v>
      </c>
      <c r="G257" s="2">
        <v>10</v>
      </c>
      <c r="H257" s="109">
        <v>0.99</v>
      </c>
      <c r="I257" s="115">
        <f t="shared" si="8"/>
        <v>9.9</v>
      </c>
      <c r="J257" s="2">
        <v>10</v>
      </c>
      <c r="K257" s="106">
        <v>0.99</v>
      </c>
      <c r="L257" s="112">
        <f t="shared" si="7"/>
        <v>9.9</v>
      </c>
      <c r="M257" s="592">
        <v>10</v>
      </c>
    </row>
    <row r="258" spans="1:14" ht="20.100000000000001" customHeight="1" outlineLevel="1" thickBot="1">
      <c r="A258" s="44"/>
      <c r="B258" s="47"/>
      <c r="C258" s="48"/>
      <c r="D258" s="607"/>
      <c r="E258" s="608"/>
      <c r="F258" s="23" t="s">
        <v>132</v>
      </c>
      <c r="G258" s="220">
        <v>0</v>
      </c>
      <c r="H258" s="89">
        <v>0.01</v>
      </c>
      <c r="I258" s="100">
        <f t="shared" si="8"/>
        <v>0</v>
      </c>
      <c r="J258" s="220">
        <v>0</v>
      </c>
      <c r="K258" s="106">
        <v>0.01</v>
      </c>
      <c r="L258" s="112">
        <f t="shared" si="7"/>
        <v>0</v>
      </c>
      <c r="M258" s="593"/>
    </row>
    <row r="259" spans="1:14" ht="20.100000000000001" customHeight="1" outlineLevel="1">
      <c r="A259" s="44"/>
      <c r="B259" s="47"/>
      <c r="C259" s="48"/>
      <c r="D259" s="255" t="s">
        <v>353</v>
      </c>
      <c r="E259" s="597" t="s">
        <v>354</v>
      </c>
      <c r="F259" s="84" t="s">
        <v>396</v>
      </c>
      <c r="G259" s="120"/>
      <c r="H259" s="126"/>
      <c r="I259" s="162"/>
      <c r="J259" s="166">
        <v>-200</v>
      </c>
      <c r="K259" s="106">
        <v>0.01</v>
      </c>
      <c r="L259" s="167">
        <f t="shared" ref="L259:L298" si="10">ROUND(K259*J259,2)</f>
        <v>-2</v>
      </c>
      <c r="M259" s="594">
        <v>0</v>
      </c>
      <c r="N259" s="7" t="s">
        <v>398</v>
      </c>
    </row>
    <row r="260" spans="1:14" ht="20.100000000000001" customHeight="1" outlineLevel="1" thickBot="1">
      <c r="A260" s="44"/>
      <c r="B260" s="51"/>
      <c r="C260" s="52"/>
      <c r="D260" s="255"/>
      <c r="E260" s="598"/>
      <c r="F260" s="145" t="s">
        <v>397</v>
      </c>
      <c r="G260" s="163"/>
      <c r="H260" s="164"/>
      <c r="I260" s="165"/>
      <c r="J260" s="220">
        <v>0</v>
      </c>
      <c r="K260" s="106">
        <v>0.99</v>
      </c>
      <c r="L260" s="112">
        <f t="shared" si="10"/>
        <v>0</v>
      </c>
      <c r="M260" s="595"/>
    </row>
    <row r="261" spans="1:14" outlineLevel="1">
      <c r="A261" s="44"/>
      <c r="B261" s="53" t="s">
        <v>200</v>
      </c>
      <c r="C261" s="54"/>
      <c r="D261" s="55" t="s">
        <v>201</v>
      </c>
      <c r="E261" s="224" t="s">
        <v>267</v>
      </c>
      <c r="F261" s="187" t="s">
        <v>84</v>
      </c>
      <c r="G261" s="2">
        <v>15</v>
      </c>
      <c r="H261" s="109">
        <v>0.5</v>
      </c>
      <c r="I261" s="115">
        <f t="shared" si="8"/>
        <v>7.5</v>
      </c>
      <c r="J261" s="136">
        <v>0</v>
      </c>
      <c r="K261" s="133">
        <v>0.5</v>
      </c>
      <c r="L261" s="112">
        <f t="shared" si="10"/>
        <v>0</v>
      </c>
      <c r="M261" s="592">
        <v>5</v>
      </c>
    </row>
    <row r="262" spans="1:14" outlineLevel="1">
      <c r="A262" s="44"/>
      <c r="B262" s="56" t="s">
        <v>202</v>
      </c>
      <c r="C262" s="56"/>
      <c r="D262" s="57"/>
      <c r="E262" s="225"/>
      <c r="F262" s="190" t="s">
        <v>85</v>
      </c>
      <c r="G262" s="34">
        <v>10</v>
      </c>
      <c r="H262" s="111">
        <v>0.26</v>
      </c>
      <c r="I262" s="117">
        <f t="shared" si="8"/>
        <v>2.6</v>
      </c>
      <c r="J262" s="139">
        <v>0</v>
      </c>
      <c r="K262" s="133">
        <v>0.26</v>
      </c>
      <c r="L262" s="112">
        <f t="shared" si="10"/>
        <v>0</v>
      </c>
      <c r="M262" s="596"/>
    </row>
    <row r="263" spans="1:14" outlineLevel="1">
      <c r="A263" s="44"/>
      <c r="B263" s="56"/>
      <c r="C263" s="56"/>
      <c r="D263" s="57"/>
      <c r="E263" s="225"/>
      <c r="F263" s="28" t="s">
        <v>86</v>
      </c>
      <c r="G263" s="4">
        <v>6</v>
      </c>
      <c r="H263" s="106">
        <v>0.19</v>
      </c>
      <c r="I263" s="112">
        <f t="shared" si="8"/>
        <v>1.1399999999999999</v>
      </c>
      <c r="J263" s="161">
        <v>5</v>
      </c>
      <c r="K263" s="106">
        <v>0.96</v>
      </c>
      <c r="L263" s="112">
        <f t="shared" si="10"/>
        <v>4.8</v>
      </c>
      <c r="M263" s="596"/>
    </row>
    <row r="264" spans="1:14" ht="16.5" outlineLevel="1" thickBot="1">
      <c r="A264" s="44"/>
      <c r="B264" s="56"/>
      <c r="C264" s="56"/>
      <c r="D264" s="58"/>
      <c r="E264" s="226"/>
      <c r="F264" s="23" t="s">
        <v>87</v>
      </c>
      <c r="G264" s="22">
        <v>0</v>
      </c>
      <c r="H264" s="107">
        <v>0.04</v>
      </c>
      <c r="I264" s="113">
        <f t="shared" si="8"/>
        <v>0</v>
      </c>
      <c r="J264" s="22">
        <v>0</v>
      </c>
      <c r="K264" s="106">
        <v>0.04</v>
      </c>
      <c r="L264" s="112">
        <f t="shared" si="10"/>
        <v>0</v>
      </c>
      <c r="M264" s="593"/>
    </row>
    <row r="265" spans="1:14" outlineLevel="1">
      <c r="A265" s="44"/>
      <c r="B265" s="56"/>
      <c r="C265" s="56"/>
      <c r="D265" s="235" t="s">
        <v>203</v>
      </c>
      <c r="E265" s="213" t="s">
        <v>268</v>
      </c>
      <c r="F265" s="187" t="s">
        <v>88</v>
      </c>
      <c r="G265" s="2">
        <v>10</v>
      </c>
      <c r="H265" s="109">
        <v>0.46</v>
      </c>
      <c r="I265" s="115">
        <f t="shared" si="8"/>
        <v>4.5999999999999996</v>
      </c>
      <c r="J265" s="136">
        <v>0</v>
      </c>
      <c r="K265" s="133">
        <v>0.46</v>
      </c>
      <c r="L265" s="112">
        <f t="shared" si="10"/>
        <v>0</v>
      </c>
      <c r="M265" s="592">
        <v>0</v>
      </c>
    </row>
    <row r="266" spans="1:14" outlineLevel="1">
      <c r="A266" s="44"/>
      <c r="B266" s="56"/>
      <c r="C266" s="56"/>
      <c r="D266" s="57"/>
      <c r="E266" s="214"/>
      <c r="F266" s="193" t="s">
        <v>89</v>
      </c>
      <c r="G266" s="4">
        <v>6</v>
      </c>
      <c r="H266" s="106">
        <v>0.36</v>
      </c>
      <c r="I266" s="112">
        <f t="shared" si="8"/>
        <v>2.16</v>
      </c>
      <c r="J266" s="137">
        <v>0</v>
      </c>
      <c r="K266" s="133">
        <v>0.36</v>
      </c>
      <c r="L266" s="112">
        <f t="shared" si="10"/>
        <v>0</v>
      </c>
      <c r="M266" s="596"/>
    </row>
    <row r="267" spans="1:14" ht="16.5" outlineLevel="1" thickBot="1">
      <c r="A267" s="44"/>
      <c r="B267" s="56"/>
      <c r="C267" s="56"/>
      <c r="D267" s="57"/>
      <c r="E267" s="215"/>
      <c r="F267" s="189" t="s">
        <v>90</v>
      </c>
      <c r="G267" s="5">
        <v>0</v>
      </c>
      <c r="H267" s="90">
        <v>0.18</v>
      </c>
      <c r="I267" s="101">
        <f t="shared" si="8"/>
        <v>0</v>
      </c>
      <c r="J267" s="5">
        <v>0</v>
      </c>
      <c r="K267" s="106">
        <v>1</v>
      </c>
      <c r="L267" s="119">
        <f t="shared" si="10"/>
        <v>0</v>
      </c>
      <c r="M267" s="593"/>
    </row>
    <row r="268" spans="1:14" outlineLevel="1">
      <c r="A268" s="44"/>
      <c r="B268" s="56"/>
      <c r="C268" s="56"/>
      <c r="D268" s="57"/>
      <c r="E268" s="216" t="s">
        <v>269</v>
      </c>
      <c r="F268" s="187" t="s">
        <v>91</v>
      </c>
      <c r="G268" s="2">
        <v>5</v>
      </c>
      <c r="H268" s="109">
        <v>0.5</v>
      </c>
      <c r="I268" s="115">
        <f t="shared" si="8"/>
        <v>2.5</v>
      </c>
      <c r="J268" s="136">
        <v>0</v>
      </c>
      <c r="K268" s="133">
        <v>0.5</v>
      </c>
      <c r="L268" s="112">
        <f t="shared" si="10"/>
        <v>0</v>
      </c>
      <c r="M268" s="592">
        <v>0</v>
      </c>
    </row>
    <row r="269" spans="1:14" ht="16.5" outlineLevel="1" thickBot="1">
      <c r="A269" s="44"/>
      <c r="B269" s="56"/>
      <c r="C269" s="56"/>
      <c r="D269" s="58"/>
      <c r="E269" s="216"/>
      <c r="F269" s="194" t="s">
        <v>92</v>
      </c>
      <c r="G269" s="218">
        <v>0</v>
      </c>
      <c r="H269" s="91">
        <v>0.5</v>
      </c>
      <c r="I269" s="102">
        <f t="shared" si="8"/>
        <v>0</v>
      </c>
      <c r="J269" s="218">
        <v>0</v>
      </c>
      <c r="K269" s="106">
        <v>1</v>
      </c>
      <c r="L269" s="112">
        <f t="shared" si="10"/>
        <v>0</v>
      </c>
      <c r="M269" s="593"/>
    </row>
    <row r="270" spans="1:14" outlineLevel="1">
      <c r="A270" s="44"/>
      <c r="B270" s="56"/>
      <c r="C270" s="59"/>
      <c r="D270" s="60" t="s">
        <v>204</v>
      </c>
      <c r="E270" s="229" t="s">
        <v>93</v>
      </c>
      <c r="F270" s="187" t="s">
        <v>94</v>
      </c>
      <c r="G270" s="2">
        <v>2</v>
      </c>
      <c r="H270" s="109">
        <v>0.51</v>
      </c>
      <c r="I270" s="115">
        <f t="shared" si="8"/>
        <v>1.02</v>
      </c>
      <c r="J270" s="136">
        <v>0</v>
      </c>
      <c r="K270" s="133">
        <v>0.51</v>
      </c>
      <c r="L270" s="112">
        <f t="shared" si="10"/>
        <v>0</v>
      </c>
      <c r="M270" s="592">
        <v>0</v>
      </c>
    </row>
    <row r="271" spans="1:14" ht="16.5" outlineLevel="1" thickBot="1">
      <c r="A271" s="44"/>
      <c r="B271" s="56"/>
      <c r="C271" s="59"/>
      <c r="D271" s="61"/>
      <c r="E271" s="230"/>
      <c r="F271" s="189" t="s">
        <v>95</v>
      </c>
      <c r="G271" s="218">
        <v>0</v>
      </c>
      <c r="H271" s="91">
        <v>0.49</v>
      </c>
      <c r="I271" s="102">
        <f t="shared" si="8"/>
        <v>0</v>
      </c>
      <c r="J271" s="218">
        <v>0</v>
      </c>
      <c r="K271" s="106">
        <v>1</v>
      </c>
      <c r="L271" s="112">
        <f t="shared" si="10"/>
        <v>0</v>
      </c>
      <c r="M271" s="593"/>
    </row>
    <row r="272" spans="1:14" outlineLevel="1">
      <c r="A272" s="44"/>
      <c r="B272" s="56"/>
      <c r="C272" s="56"/>
      <c r="D272" s="57"/>
      <c r="E272" s="230"/>
      <c r="F272" s="50" t="s">
        <v>96</v>
      </c>
      <c r="G272" s="3">
        <v>10</v>
      </c>
      <c r="H272" s="92">
        <v>0.65</v>
      </c>
      <c r="I272" s="103">
        <f t="shared" si="8"/>
        <v>6.5</v>
      </c>
      <c r="J272" s="3">
        <v>10</v>
      </c>
      <c r="K272" s="106">
        <v>0.65</v>
      </c>
      <c r="L272" s="119">
        <f t="shared" si="10"/>
        <v>6.5</v>
      </c>
      <c r="M272" s="592">
        <v>10</v>
      </c>
    </row>
    <row r="273" spans="1:14" outlineLevel="1">
      <c r="A273" s="44"/>
      <c r="B273" s="56"/>
      <c r="C273" s="56"/>
      <c r="D273" s="57"/>
      <c r="E273" s="230"/>
      <c r="F273" s="1" t="s">
        <v>97</v>
      </c>
      <c r="G273" s="4">
        <v>6</v>
      </c>
      <c r="H273" s="106">
        <v>0.24</v>
      </c>
      <c r="I273" s="112">
        <f t="shared" si="8"/>
        <v>1.44</v>
      </c>
      <c r="J273" s="4">
        <v>6</v>
      </c>
      <c r="K273" s="106">
        <v>0.24</v>
      </c>
      <c r="L273" s="112">
        <f t="shared" si="10"/>
        <v>1.44</v>
      </c>
      <c r="M273" s="596"/>
    </row>
    <row r="274" spans="1:14" ht="16.5" outlineLevel="1" thickBot="1">
      <c r="A274" s="44"/>
      <c r="B274" s="56"/>
      <c r="C274" s="56"/>
      <c r="D274" s="57"/>
      <c r="E274" s="230"/>
      <c r="F274" s="23" t="s">
        <v>98</v>
      </c>
      <c r="G274" s="22">
        <v>0</v>
      </c>
      <c r="H274" s="107">
        <v>0.01</v>
      </c>
      <c r="I274" s="113">
        <f t="shared" si="8"/>
        <v>0</v>
      </c>
      <c r="J274" s="22">
        <v>0</v>
      </c>
      <c r="K274" s="106">
        <v>0.01</v>
      </c>
      <c r="L274" s="112">
        <f t="shared" si="10"/>
        <v>0</v>
      </c>
      <c r="M274" s="593"/>
    </row>
    <row r="275" spans="1:14" outlineLevel="1">
      <c r="A275" s="44"/>
      <c r="B275" s="56"/>
      <c r="C275" s="56"/>
      <c r="D275" s="57"/>
      <c r="E275" s="230"/>
      <c r="F275" s="187" t="s">
        <v>99</v>
      </c>
      <c r="G275" s="18">
        <v>5</v>
      </c>
      <c r="H275" s="88">
        <v>0.83</v>
      </c>
      <c r="I275" s="99">
        <f t="shared" si="8"/>
        <v>4.1500000000000004</v>
      </c>
      <c r="J275" s="132">
        <v>0</v>
      </c>
      <c r="K275" s="133">
        <v>0.83</v>
      </c>
      <c r="L275" s="119">
        <f t="shared" si="10"/>
        <v>0</v>
      </c>
      <c r="M275" s="592">
        <v>0</v>
      </c>
      <c r="N275" s="7" t="s">
        <v>352</v>
      </c>
    </row>
    <row r="276" spans="1:14" ht="16.5" outlineLevel="1" thickBot="1">
      <c r="A276" s="44"/>
      <c r="B276" s="56"/>
      <c r="C276" s="56"/>
      <c r="D276" s="58"/>
      <c r="E276" s="231"/>
      <c r="F276" s="189" t="s">
        <v>100</v>
      </c>
      <c r="G276" s="22">
        <v>0</v>
      </c>
      <c r="H276" s="107">
        <v>0.17</v>
      </c>
      <c r="I276" s="113">
        <f t="shared" ref="I276:I298" si="11">ROUND(H276*G276,2)</f>
        <v>0</v>
      </c>
      <c r="J276" s="22">
        <v>0</v>
      </c>
      <c r="K276" s="106">
        <v>0.17</v>
      </c>
      <c r="L276" s="112">
        <f t="shared" si="10"/>
        <v>0</v>
      </c>
      <c r="M276" s="593"/>
    </row>
    <row r="277" spans="1:14" outlineLevel="1">
      <c r="A277" s="44"/>
      <c r="B277" s="56"/>
      <c r="C277" s="56"/>
      <c r="D277" s="235" t="s">
        <v>205</v>
      </c>
      <c r="E277" s="256" t="s">
        <v>101</v>
      </c>
      <c r="F277" s="193" t="s">
        <v>88</v>
      </c>
      <c r="G277" s="3">
        <v>3</v>
      </c>
      <c r="H277" s="92">
        <v>0.93</v>
      </c>
      <c r="I277" s="103">
        <f t="shared" si="11"/>
        <v>2.79</v>
      </c>
      <c r="J277" s="160">
        <v>0</v>
      </c>
      <c r="K277" s="133">
        <v>0.93</v>
      </c>
      <c r="L277" s="119">
        <f t="shared" si="10"/>
        <v>0</v>
      </c>
      <c r="M277" s="592">
        <v>0</v>
      </c>
      <c r="N277" s="7" t="s">
        <v>373</v>
      </c>
    </row>
    <row r="278" spans="1:14" ht="16.5" outlineLevel="1" thickBot="1">
      <c r="A278" s="44"/>
      <c r="B278" s="56"/>
      <c r="C278" s="56"/>
      <c r="D278" s="257"/>
      <c r="E278" s="256"/>
      <c r="F278" s="189" t="s">
        <v>90</v>
      </c>
      <c r="G278" s="22">
        <v>0</v>
      </c>
      <c r="H278" s="107">
        <v>7.0000000000000007E-2</v>
      </c>
      <c r="I278" s="113">
        <f t="shared" si="11"/>
        <v>0</v>
      </c>
      <c r="J278" s="22">
        <v>0</v>
      </c>
      <c r="K278" s="106">
        <v>7.0000000000000007E-2</v>
      </c>
      <c r="L278" s="112">
        <f t="shared" si="10"/>
        <v>0</v>
      </c>
      <c r="M278" s="593"/>
    </row>
    <row r="279" spans="1:14" ht="15.75" customHeight="1" outlineLevel="1">
      <c r="A279" s="44"/>
      <c r="B279" s="54" t="s">
        <v>206</v>
      </c>
      <c r="C279" s="54"/>
      <c r="D279" s="55" t="s">
        <v>207</v>
      </c>
      <c r="E279" s="229" t="s">
        <v>102</v>
      </c>
      <c r="F279" s="187" t="s">
        <v>103</v>
      </c>
      <c r="G279" s="2">
        <v>10</v>
      </c>
      <c r="H279" s="109">
        <v>0.1</v>
      </c>
      <c r="I279" s="115">
        <f t="shared" si="11"/>
        <v>1</v>
      </c>
      <c r="J279" s="136">
        <v>0</v>
      </c>
      <c r="K279" s="133">
        <v>0.1</v>
      </c>
      <c r="L279" s="112">
        <f t="shared" si="10"/>
        <v>0</v>
      </c>
      <c r="M279" s="592">
        <v>5</v>
      </c>
    </row>
    <row r="280" spans="1:14" outlineLevel="1">
      <c r="A280" s="44"/>
      <c r="B280" s="56"/>
      <c r="C280" s="56"/>
      <c r="D280" s="57"/>
      <c r="E280" s="230"/>
      <c r="F280" s="1" t="s">
        <v>381</v>
      </c>
      <c r="G280" s="4">
        <v>6</v>
      </c>
      <c r="H280" s="106">
        <v>0.71</v>
      </c>
      <c r="I280" s="112">
        <f t="shared" si="11"/>
        <v>4.26</v>
      </c>
      <c r="J280" s="161">
        <v>5</v>
      </c>
      <c r="K280" s="106">
        <v>0.81</v>
      </c>
      <c r="L280" s="112">
        <f t="shared" si="10"/>
        <v>4.05</v>
      </c>
      <c r="M280" s="596"/>
    </row>
    <row r="281" spans="1:14" outlineLevel="1">
      <c r="A281" s="44"/>
      <c r="B281" s="56"/>
      <c r="C281" s="56"/>
      <c r="D281" s="57"/>
      <c r="E281" s="230"/>
      <c r="F281" s="28" t="s">
        <v>104</v>
      </c>
      <c r="G281" s="4">
        <v>2</v>
      </c>
      <c r="H281" s="106">
        <v>0.04</v>
      </c>
      <c r="I281" s="112">
        <f t="shared" si="11"/>
        <v>0.08</v>
      </c>
      <c r="J281" s="4">
        <v>2</v>
      </c>
      <c r="K281" s="106">
        <v>0.04</v>
      </c>
      <c r="L281" s="112">
        <f t="shared" si="10"/>
        <v>0.08</v>
      </c>
      <c r="M281" s="596"/>
    </row>
    <row r="282" spans="1:14" ht="16.5" outlineLevel="1" thickBot="1">
      <c r="A282" s="44"/>
      <c r="B282" s="56"/>
      <c r="C282" s="56"/>
      <c r="D282" s="58"/>
      <c r="E282" s="231"/>
      <c r="F282" s="23" t="s">
        <v>105</v>
      </c>
      <c r="G282" s="22">
        <v>0</v>
      </c>
      <c r="H282" s="107">
        <v>0.15</v>
      </c>
      <c r="I282" s="113">
        <f t="shared" si="11"/>
        <v>0</v>
      </c>
      <c r="J282" s="22">
        <v>0</v>
      </c>
      <c r="K282" s="106">
        <v>0.15</v>
      </c>
      <c r="L282" s="112">
        <f t="shared" si="10"/>
        <v>0</v>
      </c>
      <c r="M282" s="593"/>
    </row>
    <row r="283" spans="1:14" outlineLevel="1">
      <c r="A283" s="44"/>
      <c r="B283" s="56"/>
      <c r="C283" s="56"/>
      <c r="D283" s="57" t="s">
        <v>208</v>
      </c>
      <c r="E283" s="230" t="s">
        <v>270</v>
      </c>
      <c r="F283" s="195" t="s">
        <v>276</v>
      </c>
      <c r="G283" s="2">
        <v>10</v>
      </c>
      <c r="H283" s="109">
        <v>0.57999999999999996</v>
      </c>
      <c r="I283" s="115">
        <f t="shared" si="11"/>
        <v>5.8</v>
      </c>
      <c r="J283" s="136">
        <v>0</v>
      </c>
      <c r="K283" s="133">
        <v>0.57999999999999996</v>
      </c>
      <c r="L283" s="112">
        <f t="shared" si="10"/>
        <v>0</v>
      </c>
      <c r="M283" s="592">
        <v>0</v>
      </c>
    </row>
    <row r="284" spans="1:14" outlineLevel="1">
      <c r="A284" s="44"/>
      <c r="B284" s="56"/>
      <c r="C284" s="56"/>
      <c r="D284" s="57"/>
      <c r="E284" s="230"/>
      <c r="F284" s="188" t="s">
        <v>106</v>
      </c>
      <c r="G284" s="4">
        <v>6</v>
      </c>
      <c r="H284" s="106">
        <v>0.4</v>
      </c>
      <c r="I284" s="112">
        <f t="shared" si="11"/>
        <v>2.4</v>
      </c>
      <c r="J284" s="137">
        <v>0</v>
      </c>
      <c r="K284" s="133">
        <v>0.4</v>
      </c>
      <c r="L284" s="112">
        <f t="shared" si="10"/>
        <v>0</v>
      </c>
      <c r="M284" s="596"/>
    </row>
    <row r="285" spans="1:14" ht="16.5" outlineLevel="1" thickBot="1">
      <c r="A285" s="44"/>
      <c r="B285" s="56"/>
      <c r="C285" s="56"/>
      <c r="D285" s="57"/>
      <c r="E285" s="230"/>
      <c r="F285" s="189" t="s">
        <v>107</v>
      </c>
      <c r="G285" s="22">
        <v>0</v>
      </c>
      <c r="H285" s="107">
        <v>0.01</v>
      </c>
      <c r="I285" s="113">
        <f t="shared" si="11"/>
        <v>0</v>
      </c>
      <c r="J285" s="22">
        <v>0</v>
      </c>
      <c r="K285" s="106">
        <v>1</v>
      </c>
      <c r="L285" s="112">
        <f t="shared" si="10"/>
        <v>0</v>
      </c>
      <c r="M285" s="593"/>
    </row>
    <row r="286" spans="1:14" outlineLevel="1">
      <c r="A286" s="44"/>
      <c r="B286" s="56"/>
      <c r="C286" s="56"/>
      <c r="D286" s="55" t="s">
        <v>209</v>
      </c>
      <c r="E286" s="229" t="s">
        <v>108</v>
      </c>
      <c r="F286" s="187" t="s">
        <v>109</v>
      </c>
      <c r="G286" s="2">
        <v>10</v>
      </c>
      <c r="H286" s="109">
        <v>0.82</v>
      </c>
      <c r="I286" s="115">
        <f t="shared" si="11"/>
        <v>8.1999999999999993</v>
      </c>
      <c r="J286" s="136">
        <v>0</v>
      </c>
      <c r="K286" s="133">
        <v>0.82</v>
      </c>
      <c r="L286" s="112">
        <f t="shared" si="10"/>
        <v>0</v>
      </c>
      <c r="M286" s="592">
        <v>5</v>
      </c>
    </row>
    <row r="287" spans="1:14" outlineLevel="1">
      <c r="A287" s="44"/>
      <c r="B287" s="56"/>
      <c r="C287" s="56"/>
      <c r="D287" s="57"/>
      <c r="E287" s="71"/>
      <c r="F287" s="86" t="s">
        <v>318</v>
      </c>
      <c r="G287" s="4">
        <v>6</v>
      </c>
      <c r="H287" s="106">
        <v>0.14000000000000001</v>
      </c>
      <c r="I287" s="112">
        <f t="shared" si="11"/>
        <v>0.84</v>
      </c>
      <c r="J287" s="146">
        <v>5</v>
      </c>
      <c r="K287" s="106">
        <v>0.96</v>
      </c>
      <c r="L287" s="112">
        <f t="shared" si="10"/>
        <v>4.8</v>
      </c>
      <c r="M287" s="596"/>
    </row>
    <row r="288" spans="1:14" ht="16.5" outlineLevel="1" thickBot="1">
      <c r="A288" s="44"/>
      <c r="B288" s="56"/>
      <c r="C288" s="56"/>
      <c r="D288" s="58"/>
      <c r="E288" s="72"/>
      <c r="F288" s="23" t="s">
        <v>110</v>
      </c>
      <c r="G288" s="22">
        <v>0</v>
      </c>
      <c r="H288" s="107">
        <v>0.04</v>
      </c>
      <c r="I288" s="113">
        <f t="shared" si="11"/>
        <v>0</v>
      </c>
      <c r="J288" s="22">
        <v>0</v>
      </c>
      <c r="K288" s="106">
        <v>0.04</v>
      </c>
      <c r="L288" s="112">
        <f t="shared" si="10"/>
        <v>0</v>
      </c>
      <c r="M288" s="593"/>
    </row>
    <row r="289" spans="1:14" outlineLevel="1">
      <c r="A289" s="44"/>
      <c r="B289" s="56"/>
      <c r="C289" s="56"/>
      <c r="D289" s="589" t="s">
        <v>210</v>
      </c>
      <c r="E289" s="71" t="s">
        <v>319</v>
      </c>
      <c r="F289" s="84" t="s">
        <v>320</v>
      </c>
      <c r="G289" s="120"/>
      <c r="H289" s="126"/>
      <c r="I289" s="115">
        <f t="shared" si="11"/>
        <v>0</v>
      </c>
      <c r="J289" s="147">
        <v>5</v>
      </c>
      <c r="K289" s="106">
        <v>0.75</v>
      </c>
      <c r="L289" s="112">
        <f t="shared" si="10"/>
        <v>3.75</v>
      </c>
      <c r="M289" s="592">
        <v>5</v>
      </c>
    </row>
    <row r="290" spans="1:14" ht="16.5" outlineLevel="1" thickBot="1">
      <c r="A290" s="44"/>
      <c r="B290" s="56"/>
      <c r="C290" s="56"/>
      <c r="D290" s="590"/>
      <c r="E290" s="71"/>
      <c r="F290" s="145" t="s">
        <v>321</v>
      </c>
      <c r="G290" s="124"/>
      <c r="H290" s="128"/>
      <c r="I290" s="113">
        <f t="shared" si="11"/>
        <v>0</v>
      </c>
      <c r="J290" s="148">
        <v>0</v>
      </c>
      <c r="K290" s="106">
        <v>0.25</v>
      </c>
      <c r="L290" s="112">
        <f t="shared" si="10"/>
        <v>0</v>
      </c>
      <c r="M290" s="593"/>
    </row>
    <row r="291" spans="1:14" outlineLevel="1">
      <c r="A291" s="44"/>
      <c r="B291" s="56"/>
      <c r="C291" s="56"/>
      <c r="D291" s="590"/>
      <c r="E291" s="71"/>
      <c r="F291" s="84" t="s">
        <v>322</v>
      </c>
      <c r="G291" s="120"/>
      <c r="H291" s="126"/>
      <c r="I291" s="115">
        <f t="shared" si="11"/>
        <v>0</v>
      </c>
      <c r="J291" s="147">
        <v>5</v>
      </c>
      <c r="K291" s="106">
        <v>0.75</v>
      </c>
      <c r="L291" s="112">
        <f t="shared" si="10"/>
        <v>3.75</v>
      </c>
      <c r="M291" s="592">
        <v>5</v>
      </c>
    </row>
    <row r="292" spans="1:14" ht="16.5" outlineLevel="1" thickBot="1">
      <c r="A292" s="44"/>
      <c r="B292" s="56"/>
      <c r="C292" s="56"/>
      <c r="D292" s="590"/>
      <c r="E292" s="71"/>
      <c r="F292" s="145" t="s">
        <v>323</v>
      </c>
      <c r="G292" s="124"/>
      <c r="H292" s="128"/>
      <c r="I292" s="113">
        <f t="shared" si="11"/>
        <v>0</v>
      </c>
      <c r="J292" s="148">
        <v>0</v>
      </c>
      <c r="K292" s="106">
        <v>0.25</v>
      </c>
      <c r="L292" s="112">
        <f t="shared" si="10"/>
        <v>0</v>
      </c>
      <c r="M292" s="593"/>
    </row>
    <row r="293" spans="1:14" outlineLevel="1">
      <c r="A293" s="44"/>
      <c r="B293" s="56"/>
      <c r="C293" s="56"/>
      <c r="D293" s="590"/>
      <c r="E293" s="73"/>
      <c r="F293" s="150" t="s">
        <v>324</v>
      </c>
      <c r="G293" s="2">
        <v>10</v>
      </c>
      <c r="H293" s="109">
        <v>0.89</v>
      </c>
      <c r="I293" s="115">
        <f t="shared" si="11"/>
        <v>8.9</v>
      </c>
      <c r="J293" s="147">
        <v>5</v>
      </c>
      <c r="K293" s="106">
        <v>0.75</v>
      </c>
      <c r="L293" s="112">
        <f t="shared" si="10"/>
        <v>3.75</v>
      </c>
      <c r="M293" s="592">
        <v>5</v>
      </c>
    </row>
    <row r="294" spans="1:14" ht="32.25" outlineLevel="1" thickBot="1">
      <c r="A294" s="44"/>
      <c r="B294" s="62"/>
      <c r="C294" s="62"/>
      <c r="D294" s="591"/>
      <c r="E294" s="231"/>
      <c r="F294" s="87" t="s">
        <v>325</v>
      </c>
      <c r="G294" s="22">
        <v>0</v>
      </c>
      <c r="H294" s="107">
        <v>0.11</v>
      </c>
      <c r="I294" s="113">
        <f t="shared" si="11"/>
        <v>0</v>
      </c>
      <c r="J294" s="148">
        <v>0</v>
      </c>
      <c r="K294" s="106">
        <v>0.25</v>
      </c>
      <c r="L294" s="112">
        <f t="shared" si="10"/>
        <v>0</v>
      </c>
      <c r="M294" s="593"/>
    </row>
    <row r="295" spans="1:14" outlineLevel="1">
      <c r="A295" s="63" t="s">
        <v>211</v>
      </c>
      <c r="B295" s="64" t="s">
        <v>212</v>
      </c>
      <c r="C295" s="65"/>
      <c r="D295" s="66" t="s">
        <v>213</v>
      </c>
      <c r="E295" s="233" t="s">
        <v>112</v>
      </c>
      <c r="F295" s="17" t="s">
        <v>113</v>
      </c>
      <c r="G295" s="2">
        <v>200</v>
      </c>
      <c r="H295" s="109">
        <v>0.1</v>
      </c>
      <c r="I295" s="115">
        <f t="shared" si="11"/>
        <v>20</v>
      </c>
      <c r="J295" s="2">
        <v>200</v>
      </c>
      <c r="K295" s="106">
        <v>0.1</v>
      </c>
      <c r="L295" s="112">
        <f t="shared" si="10"/>
        <v>20</v>
      </c>
      <c r="M295" s="594">
        <v>0</v>
      </c>
    </row>
    <row r="296" spans="1:14" ht="16.5" outlineLevel="1" thickBot="1">
      <c r="A296" s="67"/>
      <c r="B296" s="68"/>
      <c r="C296" s="68"/>
      <c r="D296" s="69"/>
      <c r="E296" s="234"/>
      <c r="F296" s="23" t="s">
        <v>111</v>
      </c>
      <c r="G296" s="22">
        <v>0</v>
      </c>
      <c r="H296" s="107">
        <v>0.9</v>
      </c>
      <c r="I296" s="113">
        <f t="shared" si="11"/>
        <v>0</v>
      </c>
      <c r="J296" s="22">
        <v>0</v>
      </c>
      <c r="K296" s="106">
        <v>0.9</v>
      </c>
      <c r="L296" s="112">
        <f t="shared" si="10"/>
        <v>0</v>
      </c>
      <c r="M296" s="595"/>
    </row>
    <row r="297" spans="1:14" outlineLevel="1">
      <c r="A297" s="67"/>
      <c r="B297" s="75" t="s">
        <v>214</v>
      </c>
      <c r="C297" s="65"/>
      <c r="D297" s="76" t="s">
        <v>215</v>
      </c>
      <c r="E297" s="232" t="s">
        <v>271</v>
      </c>
      <c r="F297" s="17" t="s">
        <v>114</v>
      </c>
      <c r="G297" s="2">
        <v>100</v>
      </c>
      <c r="H297" s="109">
        <v>0.04</v>
      </c>
      <c r="I297" s="115">
        <f t="shared" si="11"/>
        <v>4</v>
      </c>
      <c r="J297" s="2">
        <v>100</v>
      </c>
      <c r="K297" s="106">
        <v>0.04</v>
      </c>
      <c r="L297" s="112">
        <f t="shared" si="10"/>
        <v>4</v>
      </c>
      <c r="M297" s="594">
        <v>0</v>
      </c>
    </row>
    <row r="298" spans="1:14" ht="16.5" outlineLevel="1" thickBot="1">
      <c r="A298" s="74"/>
      <c r="B298" s="68"/>
      <c r="C298" s="68"/>
      <c r="D298" s="69"/>
      <c r="E298" s="234"/>
      <c r="F298" s="49" t="s">
        <v>111</v>
      </c>
      <c r="G298" s="26">
        <v>0</v>
      </c>
      <c r="H298" s="110">
        <v>0.96</v>
      </c>
      <c r="I298" s="116">
        <f t="shared" si="11"/>
        <v>0</v>
      </c>
      <c r="J298" s="26">
        <v>0</v>
      </c>
      <c r="K298" s="134">
        <v>0.96</v>
      </c>
      <c r="L298" s="135">
        <f t="shared" si="10"/>
        <v>0</v>
      </c>
      <c r="M298" s="595"/>
    </row>
    <row r="299" spans="1:14" ht="17.25" thickTop="1" thickBot="1">
      <c r="F299" s="129" t="s">
        <v>290</v>
      </c>
      <c r="G299" s="130">
        <v>627</v>
      </c>
      <c r="H299" s="130" t="s">
        <v>293</v>
      </c>
      <c r="I299" s="131">
        <f>SUM(I8:I298)</f>
        <v>626.76</v>
      </c>
      <c r="J299" s="98"/>
      <c r="K299" s="141" t="s">
        <v>297</v>
      </c>
      <c r="L299" s="105">
        <f>SUM(L8:L298)</f>
        <v>552.9699999999998</v>
      </c>
      <c r="M299" s="9">
        <f>SUM(M8:M294)</f>
        <v>1000</v>
      </c>
    </row>
    <row r="300" spans="1:14" s="9" customFormat="1" ht="16.5" thickTop="1">
      <c r="A300" s="7"/>
      <c r="B300" s="7"/>
      <c r="C300" s="7"/>
      <c r="D300" s="7"/>
      <c r="E300" s="6"/>
      <c r="F300" s="140" t="s">
        <v>295</v>
      </c>
      <c r="G300" s="143">
        <v>1000</v>
      </c>
      <c r="I300" s="143">
        <f>G300</f>
        <v>1000</v>
      </c>
      <c r="J300" s="583" t="s">
        <v>301</v>
      </c>
      <c r="K300" s="583"/>
      <c r="L300" s="143">
        <f>M299</f>
        <v>1000</v>
      </c>
      <c r="N300" s="7"/>
    </row>
    <row r="301" spans="1:14" s="9" customFormat="1">
      <c r="A301" s="7"/>
      <c r="B301" s="7"/>
      <c r="C301" s="7"/>
      <c r="D301" s="7"/>
      <c r="E301" s="6"/>
      <c r="F301" s="6"/>
      <c r="G301" s="9" t="s">
        <v>298</v>
      </c>
      <c r="I301" s="9" t="s">
        <v>299</v>
      </c>
      <c r="J301" s="584">
        <v>7.8E-2</v>
      </c>
      <c r="K301" s="584"/>
      <c r="L301" s="94" t="s">
        <v>299</v>
      </c>
      <c r="N301" s="7"/>
    </row>
  </sheetData>
  <mergeCells count="163">
    <mergeCell ref="M21:M22"/>
    <mergeCell ref="M23:M24"/>
    <mergeCell ref="M25:M26"/>
    <mergeCell ref="E27:E28"/>
    <mergeCell ref="M27:M28"/>
    <mergeCell ref="M29:M31"/>
    <mergeCell ref="A5:M5"/>
    <mergeCell ref="M8:M10"/>
    <mergeCell ref="M11:M13"/>
    <mergeCell ref="M14:M16"/>
    <mergeCell ref="M17:M18"/>
    <mergeCell ref="M19:M20"/>
    <mergeCell ref="M43:M44"/>
    <mergeCell ref="M45:M46"/>
    <mergeCell ref="E47:E50"/>
    <mergeCell ref="M47:M50"/>
    <mergeCell ref="M51:M52"/>
    <mergeCell ref="C53:C54"/>
    <mergeCell ref="E53:E56"/>
    <mergeCell ref="M53:M56"/>
    <mergeCell ref="E32:E33"/>
    <mergeCell ref="M32:M33"/>
    <mergeCell ref="E34:E36"/>
    <mergeCell ref="M34:M36"/>
    <mergeCell ref="M37:M38"/>
    <mergeCell ref="M39:M42"/>
    <mergeCell ref="M70:M72"/>
    <mergeCell ref="M73:M74"/>
    <mergeCell ref="B75:B78"/>
    <mergeCell ref="E75:E76"/>
    <mergeCell ref="M75:M76"/>
    <mergeCell ref="M77:M78"/>
    <mergeCell ref="E57:E61"/>
    <mergeCell ref="M57:M61"/>
    <mergeCell ref="M62:M63"/>
    <mergeCell ref="M64:M65"/>
    <mergeCell ref="M66:M67"/>
    <mergeCell ref="M68:M69"/>
    <mergeCell ref="E89:E91"/>
    <mergeCell ref="M89:M91"/>
    <mergeCell ref="M92:M94"/>
    <mergeCell ref="M95:M96"/>
    <mergeCell ref="E97:E100"/>
    <mergeCell ref="M97:M98"/>
    <mergeCell ref="M99:M100"/>
    <mergeCell ref="M79:M80"/>
    <mergeCell ref="M81:M82"/>
    <mergeCell ref="E83:E85"/>
    <mergeCell ref="M83:M85"/>
    <mergeCell ref="E86:E88"/>
    <mergeCell ref="M86:M88"/>
    <mergeCell ref="B124:B127"/>
    <mergeCell ref="M124:M127"/>
    <mergeCell ref="M101:M102"/>
    <mergeCell ref="M103:M104"/>
    <mergeCell ref="M105:M107"/>
    <mergeCell ref="D108:D116"/>
    <mergeCell ref="M108:M109"/>
    <mergeCell ref="M110:M113"/>
    <mergeCell ref="M114:M116"/>
    <mergeCell ref="N132:N133"/>
    <mergeCell ref="M136:M138"/>
    <mergeCell ref="M139:M142"/>
    <mergeCell ref="M143:M146"/>
    <mergeCell ref="E117:E118"/>
    <mergeCell ref="M117:M118"/>
    <mergeCell ref="E119:E120"/>
    <mergeCell ref="M119:M121"/>
    <mergeCell ref="M122:M123"/>
    <mergeCell ref="M147:M148"/>
    <mergeCell ref="B149:B156"/>
    <mergeCell ref="E149:E150"/>
    <mergeCell ref="M149:M150"/>
    <mergeCell ref="E151:E153"/>
    <mergeCell ref="M151:M154"/>
    <mergeCell ref="M155:M156"/>
    <mergeCell ref="M128:M131"/>
    <mergeCell ref="M132:M135"/>
    <mergeCell ref="B185:B186"/>
    <mergeCell ref="M185:M186"/>
    <mergeCell ref="M187:M189"/>
    <mergeCell ref="M168:M169"/>
    <mergeCell ref="M170:M173"/>
    <mergeCell ref="M174:M175"/>
    <mergeCell ref="B176:B177"/>
    <mergeCell ref="M176:M177"/>
    <mergeCell ref="C157:C158"/>
    <mergeCell ref="E157:E160"/>
    <mergeCell ref="M157:M160"/>
    <mergeCell ref="E161:E165"/>
    <mergeCell ref="M161:M165"/>
    <mergeCell ref="M166:M167"/>
    <mergeCell ref="M190:M191"/>
    <mergeCell ref="M192:M195"/>
    <mergeCell ref="E196:E198"/>
    <mergeCell ref="M196:M198"/>
    <mergeCell ref="E199:E201"/>
    <mergeCell ref="M199:M201"/>
    <mergeCell ref="M178:M179"/>
    <mergeCell ref="M180:M181"/>
    <mergeCell ref="M182:M184"/>
    <mergeCell ref="E215:E216"/>
    <mergeCell ref="M215:M216"/>
    <mergeCell ref="E217:E218"/>
    <mergeCell ref="M217:M218"/>
    <mergeCell ref="E219:E222"/>
    <mergeCell ref="M219:M222"/>
    <mergeCell ref="M202:M203"/>
    <mergeCell ref="M204:M205"/>
    <mergeCell ref="E206:E208"/>
    <mergeCell ref="M206:M208"/>
    <mergeCell ref="M209:M210"/>
    <mergeCell ref="M211:M214"/>
    <mergeCell ref="M234:M235"/>
    <mergeCell ref="M236:M237"/>
    <mergeCell ref="M238:M239"/>
    <mergeCell ref="M240:M241"/>
    <mergeCell ref="M242:M243"/>
    <mergeCell ref="M244:M246"/>
    <mergeCell ref="M223:M224"/>
    <mergeCell ref="C225:C226"/>
    <mergeCell ref="E225:E228"/>
    <mergeCell ref="M225:M228"/>
    <mergeCell ref="E229:E233"/>
    <mergeCell ref="M229:M233"/>
    <mergeCell ref="M251:M252"/>
    <mergeCell ref="E253:E254"/>
    <mergeCell ref="M253:M254"/>
    <mergeCell ref="D255:D258"/>
    <mergeCell ref="E255:E256"/>
    <mergeCell ref="M255:M256"/>
    <mergeCell ref="E257:E258"/>
    <mergeCell ref="M257:M258"/>
    <mergeCell ref="D247:D248"/>
    <mergeCell ref="E247:E248"/>
    <mergeCell ref="M247:M248"/>
    <mergeCell ref="D249:D250"/>
    <mergeCell ref="E249:E250"/>
    <mergeCell ref="M249:M250"/>
    <mergeCell ref="J300:K300"/>
    <mergeCell ref="J301:K301"/>
    <mergeCell ref="D168:D173"/>
    <mergeCell ref="N168:N169"/>
    <mergeCell ref="D289:D294"/>
    <mergeCell ref="M289:M290"/>
    <mergeCell ref="M291:M292"/>
    <mergeCell ref="M293:M294"/>
    <mergeCell ref="M295:M296"/>
    <mergeCell ref="M297:M298"/>
    <mergeCell ref="M272:M274"/>
    <mergeCell ref="M275:M276"/>
    <mergeCell ref="M277:M278"/>
    <mergeCell ref="M279:M282"/>
    <mergeCell ref="M283:M285"/>
    <mergeCell ref="M286:M288"/>
    <mergeCell ref="E259:E260"/>
    <mergeCell ref="M259:M260"/>
    <mergeCell ref="M261:M264"/>
    <mergeCell ref="M265:M267"/>
    <mergeCell ref="M268:M269"/>
    <mergeCell ref="M270:M271"/>
    <mergeCell ref="D251:D254"/>
    <mergeCell ref="E251:E252"/>
  </mergeCells>
  <phoneticPr fontId="12"/>
  <printOptions horizontalCentered="1"/>
  <pageMargins left="0.70866141732283472" right="0.70866141732283472" top="0.74803149606299213" bottom="0.74803149606299213" header="0.31496062992125984" footer="0.31496062992125984"/>
  <pageSetup paperSize="8" scale="44" fitToHeight="0" orientation="portrait" horizontalDpi="300" verticalDpi="300" r:id="rId1"/>
  <rowBreaks count="2" manualBreakCount="2">
    <brk id="85" max="13" man="1"/>
    <brk id="195"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F0939-6ED3-456D-B53A-69765D3D5642}">
  <sheetPr>
    <tabColor rgb="FFFF0000"/>
    <pageSetUpPr fitToPage="1"/>
  </sheetPr>
  <dimension ref="A1:I137"/>
  <sheetViews>
    <sheetView tabSelected="1" view="pageBreakPreview" zoomScale="70" zoomScaleNormal="70" zoomScaleSheetLayoutView="70" workbookViewId="0">
      <selection activeCell="K21" sqref="K21"/>
    </sheetView>
  </sheetViews>
  <sheetFormatPr defaultColWidth="9" defaultRowHeight="15.75"/>
  <cols>
    <col min="1" max="1" width="9.5" style="7" bestFit="1" customWidth="1"/>
    <col min="2" max="2" width="15.5" style="7" bestFit="1" customWidth="1"/>
    <col min="3" max="3" width="20.125" style="7" customWidth="1"/>
    <col min="4" max="4" width="25.875" style="7" customWidth="1"/>
    <col min="5" max="5" width="106.875" style="6" customWidth="1"/>
    <col min="6" max="6" width="9" style="264" customWidth="1"/>
    <col min="7" max="7" width="9" style="264"/>
    <col min="8" max="8" width="9" style="7"/>
    <col min="9" max="9" width="9" style="258"/>
    <col min="10" max="16384" width="9" style="7"/>
  </cols>
  <sheetData>
    <row r="1" spans="1:5" ht="24.6" customHeight="1">
      <c r="B1"/>
      <c r="C1"/>
      <c r="E1" s="265" t="s">
        <v>750</v>
      </c>
    </row>
    <row r="2" spans="1:5" ht="15.6" customHeight="1" thickBot="1">
      <c r="A2" s="7" t="s">
        <v>879</v>
      </c>
      <c r="B2"/>
      <c r="C2"/>
      <c r="E2"/>
    </row>
    <row r="3" spans="1:5" ht="16.5" thickBot="1">
      <c r="A3" s="266" t="s">
        <v>0</v>
      </c>
      <c r="B3" s="267" t="s">
        <v>1</v>
      </c>
      <c r="C3" s="267"/>
      <c r="D3" s="268" t="s">
        <v>2</v>
      </c>
      <c r="E3" s="269" t="s">
        <v>3</v>
      </c>
    </row>
    <row r="4" spans="1:5" ht="16.5" thickBot="1">
      <c r="A4" s="270" t="s">
        <v>467</v>
      </c>
      <c r="B4" s="271" t="s">
        <v>468</v>
      </c>
      <c r="C4" s="272" t="s">
        <v>469</v>
      </c>
      <c r="D4" s="459" t="s">
        <v>472</v>
      </c>
      <c r="E4" s="273" t="s">
        <v>236</v>
      </c>
    </row>
    <row r="5" spans="1:5" ht="16.5" thickBot="1">
      <c r="A5" s="270" t="s">
        <v>470</v>
      </c>
      <c r="B5" s="275" t="s">
        <v>471</v>
      </c>
      <c r="C5" s="276"/>
      <c r="D5" s="281"/>
      <c r="E5" s="273" t="s">
        <v>473</v>
      </c>
    </row>
    <row r="6" spans="1:5" ht="16.5" thickBot="1">
      <c r="A6" s="270"/>
      <c r="B6" s="275"/>
      <c r="C6" s="276"/>
      <c r="D6" s="277"/>
      <c r="E6" s="273" t="s">
        <v>474</v>
      </c>
    </row>
    <row r="7" spans="1:5" ht="16.5" thickBot="1">
      <c r="A7" s="270"/>
      <c r="B7" s="275"/>
      <c r="C7" s="276"/>
      <c r="D7" s="285" t="s">
        <v>475</v>
      </c>
      <c r="E7" s="273" t="s">
        <v>476</v>
      </c>
    </row>
    <row r="8" spans="1:5" ht="16.5" thickBot="1">
      <c r="A8" s="270"/>
      <c r="B8" s="275"/>
      <c r="C8" s="276"/>
      <c r="D8" s="287"/>
      <c r="E8" s="273" t="s">
        <v>478</v>
      </c>
    </row>
    <row r="9" spans="1:5" ht="16.5" thickBot="1">
      <c r="A9" s="270"/>
      <c r="B9" s="275"/>
      <c r="C9" s="276"/>
      <c r="D9" s="287"/>
      <c r="E9" s="273" t="s">
        <v>479</v>
      </c>
    </row>
    <row r="10" spans="1:5" ht="16.5" thickBot="1">
      <c r="A10" s="270"/>
      <c r="B10" s="275"/>
      <c r="C10" s="276"/>
      <c r="D10" s="285" t="s">
        <v>480</v>
      </c>
      <c r="E10" s="273" t="s">
        <v>481</v>
      </c>
    </row>
    <row r="11" spans="1:5" ht="16.5" thickBot="1">
      <c r="A11" s="270"/>
      <c r="B11" s="275"/>
      <c r="C11" s="276"/>
      <c r="D11" s="287"/>
      <c r="E11" s="273" t="s">
        <v>484</v>
      </c>
    </row>
    <row r="12" spans="1:5" ht="16.5" thickBot="1">
      <c r="A12" s="270"/>
      <c r="B12" s="275"/>
      <c r="C12" s="276"/>
      <c r="D12" s="287"/>
      <c r="E12" s="273" t="s">
        <v>485</v>
      </c>
    </row>
    <row r="13" spans="1:5" ht="16.5" thickBot="1">
      <c r="A13" s="270"/>
      <c r="B13" s="275"/>
      <c r="C13" s="276"/>
      <c r="D13" s="285" t="s">
        <v>486</v>
      </c>
      <c r="E13" s="273" t="s">
        <v>487</v>
      </c>
    </row>
    <row r="14" spans="1:5" ht="16.5" thickBot="1">
      <c r="A14" s="270"/>
      <c r="B14" s="275"/>
      <c r="C14" s="276"/>
      <c r="D14" s="287"/>
      <c r="E14" s="273" t="s">
        <v>490</v>
      </c>
    </row>
    <row r="15" spans="1:5" ht="16.5" thickBot="1">
      <c r="A15" s="270"/>
      <c r="B15" s="275"/>
      <c r="C15" s="276"/>
      <c r="D15" s="287"/>
      <c r="E15" s="273" t="s">
        <v>491</v>
      </c>
    </row>
    <row r="16" spans="1:5" ht="16.5" thickBot="1">
      <c r="A16" s="270"/>
      <c r="B16" s="291"/>
      <c r="C16" s="291"/>
      <c r="D16" s="292" t="s">
        <v>492</v>
      </c>
      <c r="E16" s="302" t="s">
        <v>859</v>
      </c>
    </row>
    <row r="17" spans="1:5" ht="16.5" customHeight="1" thickBot="1">
      <c r="A17" s="270"/>
      <c r="B17" s="297" t="s">
        <v>804</v>
      </c>
      <c r="C17" s="276"/>
      <c r="D17" s="298" t="s">
        <v>494</v>
      </c>
      <c r="E17" s="273" t="s">
        <v>495</v>
      </c>
    </row>
    <row r="18" spans="1:5" ht="16.5" thickBot="1">
      <c r="A18" s="270"/>
      <c r="B18" s="299" t="s">
        <v>471</v>
      </c>
      <c r="C18" s="276"/>
      <c r="D18" s="300" t="s">
        <v>496</v>
      </c>
      <c r="E18" s="273" t="s">
        <v>497</v>
      </c>
    </row>
    <row r="19" spans="1:5" ht="16.5" thickBot="1">
      <c r="A19" s="270"/>
      <c r="B19" s="299"/>
      <c r="C19" s="276"/>
      <c r="D19" s="300"/>
      <c r="E19" s="273" t="s">
        <v>498</v>
      </c>
    </row>
    <row r="20" spans="1:5" ht="16.5" thickBot="1">
      <c r="A20" s="270"/>
      <c r="B20" s="299"/>
      <c r="C20" s="276"/>
      <c r="D20" s="292" t="s">
        <v>499</v>
      </c>
      <c r="E20" s="273" t="s">
        <v>500</v>
      </c>
    </row>
    <row r="21" spans="1:5" ht="16.5" thickBot="1">
      <c r="A21" s="270"/>
      <c r="B21" s="299"/>
      <c r="C21" s="276"/>
      <c r="D21" s="293" t="s">
        <v>852</v>
      </c>
      <c r="E21" s="273" t="s">
        <v>502</v>
      </c>
    </row>
    <row r="22" spans="1:5" ht="16.5" thickBot="1">
      <c r="A22" s="270"/>
      <c r="B22" s="299"/>
      <c r="C22" s="291"/>
      <c r="D22" s="293"/>
      <c r="E22" s="302" t="s">
        <v>503</v>
      </c>
    </row>
    <row r="23" spans="1:5" ht="16.5" thickBot="1">
      <c r="A23" s="270"/>
      <c r="B23" s="299"/>
      <c r="C23" s="276"/>
      <c r="D23" s="285" t="s">
        <v>504</v>
      </c>
      <c r="E23" s="273" t="s">
        <v>505</v>
      </c>
    </row>
    <row r="24" spans="1:5" ht="16.5" thickBot="1">
      <c r="A24" s="270"/>
      <c r="B24" s="299"/>
      <c r="C24" s="276"/>
      <c r="D24" s="287"/>
      <c r="E24" s="273" t="s">
        <v>508</v>
      </c>
    </row>
    <row r="25" spans="1:5" ht="16.5" thickBot="1">
      <c r="A25" s="270"/>
      <c r="B25" s="299"/>
      <c r="C25" s="291"/>
      <c r="D25" s="285" t="s">
        <v>509</v>
      </c>
      <c r="E25" s="567" t="s">
        <v>510</v>
      </c>
    </row>
    <row r="26" spans="1:5" ht="16.5" thickBot="1">
      <c r="A26" s="270"/>
      <c r="B26" s="299"/>
      <c r="C26" s="291"/>
      <c r="D26" s="285" t="s">
        <v>512</v>
      </c>
      <c r="E26" s="302" t="s">
        <v>513</v>
      </c>
    </row>
    <row r="27" spans="1:5" ht="16.5" thickBot="1">
      <c r="A27" s="270"/>
      <c r="B27" s="299"/>
      <c r="C27" s="291"/>
      <c r="D27" s="285" t="s">
        <v>516</v>
      </c>
      <c r="E27" s="302" t="s">
        <v>517</v>
      </c>
    </row>
    <row r="28" spans="1:5" ht="16.5" thickBot="1">
      <c r="A28" s="270"/>
      <c r="B28" s="299"/>
      <c r="C28" s="291"/>
      <c r="D28" s="285" t="s">
        <v>518</v>
      </c>
      <c r="E28" s="302" t="s">
        <v>519</v>
      </c>
    </row>
    <row r="29" spans="1:5" ht="16.5" thickBot="1">
      <c r="A29" s="270"/>
      <c r="B29" s="308"/>
      <c r="C29" s="276"/>
      <c r="D29" s="285" t="s">
        <v>880</v>
      </c>
      <c r="E29" s="273" t="s">
        <v>521</v>
      </c>
    </row>
    <row r="30" spans="1:5" ht="16.5" thickBot="1">
      <c r="A30" s="270"/>
      <c r="B30" s="275" t="s">
        <v>525</v>
      </c>
      <c r="C30" s="272" t="s">
        <v>526</v>
      </c>
      <c r="D30" s="285" t="s">
        <v>527</v>
      </c>
      <c r="E30" s="273" t="s">
        <v>528</v>
      </c>
    </row>
    <row r="31" spans="1:5" ht="16.5" thickBot="1">
      <c r="A31" s="270"/>
      <c r="B31" s="275" t="s">
        <v>529</v>
      </c>
      <c r="C31" s="276"/>
      <c r="D31" s="287"/>
      <c r="E31" s="273" t="s">
        <v>532</v>
      </c>
    </row>
    <row r="32" spans="1:5" ht="18.75" customHeight="1" thickBot="1">
      <c r="A32" s="270"/>
      <c r="B32" s="275" t="s">
        <v>881</v>
      </c>
      <c r="C32" s="276"/>
      <c r="D32" s="287"/>
      <c r="E32" s="565" t="s">
        <v>535</v>
      </c>
    </row>
    <row r="33" spans="1:5" ht="16.5" thickBot="1">
      <c r="A33" s="270"/>
      <c r="B33" s="275"/>
      <c r="C33" s="276"/>
      <c r="D33" s="285" t="s">
        <v>538</v>
      </c>
      <c r="E33" s="273" t="s">
        <v>539</v>
      </c>
    </row>
    <row r="34" spans="1:5" ht="16.5" thickBot="1">
      <c r="A34" s="270"/>
      <c r="B34" s="275"/>
      <c r="C34" s="276"/>
      <c r="D34" s="287"/>
      <c r="E34" s="273" t="s">
        <v>542</v>
      </c>
    </row>
    <row r="35" spans="1:5" ht="16.5" thickBot="1">
      <c r="A35" s="270"/>
      <c r="B35" s="275"/>
      <c r="C35" s="276"/>
      <c r="D35" s="287"/>
      <c r="E35" s="273" t="s">
        <v>545</v>
      </c>
    </row>
    <row r="36" spans="1:5" ht="16.5" thickBot="1">
      <c r="A36" s="316" t="s">
        <v>0</v>
      </c>
      <c r="B36" s="317" t="s">
        <v>1</v>
      </c>
      <c r="C36" s="317"/>
      <c r="D36" s="318" t="s">
        <v>2</v>
      </c>
      <c r="E36" s="319" t="s">
        <v>3</v>
      </c>
    </row>
    <row r="37" spans="1:5" ht="16.5" thickBot="1">
      <c r="A37" s="320" t="s">
        <v>548</v>
      </c>
      <c r="B37" s="321" t="s">
        <v>549</v>
      </c>
      <c r="C37" s="322" t="s">
        <v>550</v>
      </c>
      <c r="D37" s="323" t="s">
        <v>144</v>
      </c>
      <c r="E37" s="324" t="s">
        <v>250</v>
      </c>
    </row>
    <row r="38" spans="1:5" ht="16.5" thickBot="1">
      <c r="A38" s="325" t="s">
        <v>551</v>
      </c>
      <c r="B38" s="331"/>
      <c r="C38" s="327" t="s">
        <v>552</v>
      </c>
      <c r="D38" s="323" t="s">
        <v>147</v>
      </c>
      <c r="E38" s="324" t="s">
        <v>37</v>
      </c>
    </row>
    <row r="39" spans="1:5" ht="16.5" thickBot="1">
      <c r="A39" s="325"/>
      <c r="B39" s="331"/>
      <c r="C39" s="322" t="s">
        <v>550</v>
      </c>
      <c r="D39" s="323" t="s">
        <v>149</v>
      </c>
      <c r="E39" s="573" t="s">
        <v>41</v>
      </c>
    </row>
    <row r="40" spans="1:5" ht="16.5" thickBot="1">
      <c r="A40" s="325"/>
      <c r="B40" s="331"/>
      <c r="C40" s="327" t="s">
        <v>556</v>
      </c>
      <c r="D40" s="323" t="s">
        <v>150</v>
      </c>
      <c r="E40" s="568" t="s">
        <v>44</v>
      </c>
    </row>
    <row r="41" spans="1:5" ht="16.5" thickBot="1">
      <c r="A41" s="325"/>
      <c r="B41" s="321" t="s">
        <v>558</v>
      </c>
      <c r="C41" s="339" t="s">
        <v>154</v>
      </c>
      <c r="D41" s="323" t="s">
        <v>559</v>
      </c>
      <c r="E41" s="573" t="s">
        <v>48</v>
      </c>
    </row>
    <row r="42" spans="1:5" ht="16.5" thickBot="1">
      <c r="A42" s="325"/>
      <c r="B42" s="331"/>
      <c r="C42" s="340" t="s">
        <v>560</v>
      </c>
      <c r="D42" s="323" t="s">
        <v>561</v>
      </c>
      <c r="E42" s="324" t="s">
        <v>562</v>
      </c>
    </row>
    <row r="43" spans="1:5" ht="16.5" thickBot="1">
      <c r="A43" s="325"/>
      <c r="B43" s="349"/>
      <c r="C43" s="335"/>
      <c r="D43" s="323" t="s">
        <v>567</v>
      </c>
      <c r="E43" s="568" t="s">
        <v>568</v>
      </c>
    </row>
    <row r="44" spans="1:5" ht="16.5" thickBot="1">
      <c r="A44" s="325"/>
      <c r="B44" s="347" t="s">
        <v>574</v>
      </c>
      <c r="C44" s="348" t="s">
        <v>157</v>
      </c>
      <c r="D44" s="323" t="s">
        <v>575</v>
      </c>
      <c r="E44" s="324" t="s">
        <v>882</v>
      </c>
    </row>
    <row r="45" spans="1:5" ht="16.5" thickBot="1">
      <c r="A45" s="325"/>
      <c r="B45" s="331"/>
      <c r="C45" s="332"/>
      <c r="D45" s="323" t="s">
        <v>579</v>
      </c>
      <c r="E45" s="324" t="s">
        <v>242</v>
      </c>
    </row>
    <row r="46" spans="1:5" ht="16.5" thickBot="1">
      <c r="A46" s="325"/>
      <c r="B46" s="569" t="s">
        <v>580</v>
      </c>
      <c r="C46" s="339" t="s">
        <v>161</v>
      </c>
      <c r="D46" s="323" t="s">
        <v>162</v>
      </c>
      <c r="E46" s="324" t="s">
        <v>581</v>
      </c>
    </row>
    <row r="47" spans="1:5" ht="16.5" thickBot="1">
      <c r="A47" s="325"/>
      <c r="B47" s="331"/>
      <c r="C47" s="332"/>
      <c r="D47" s="323" t="s">
        <v>163</v>
      </c>
      <c r="E47" s="324" t="s">
        <v>243</v>
      </c>
    </row>
    <row r="48" spans="1:5" ht="16.5" thickBot="1">
      <c r="A48" s="325"/>
      <c r="B48" s="331"/>
      <c r="C48" s="335"/>
      <c r="D48" s="333"/>
      <c r="E48" s="324" t="s">
        <v>61</v>
      </c>
    </row>
    <row r="49" spans="1:5" ht="16.5" thickBot="1">
      <c r="A49" s="325"/>
      <c r="B49" s="352" t="s">
        <v>353</v>
      </c>
      <c r="C49" s="332" t="s">
        <v>353</v>
      </c>
      <c r="D49" s="323" t="s">
        <v>170</v>
      </c>
      <c r="E49" s="324" t="s">
        <v>461</v>
      </c>
    </row>
    <row r="50" spans="1:5" ht="16.5" thickBot="1">
      <c r="A50" s="325"/>
      <c r="B50" s="331"/>
      <c r="C50" s="332"/>
      <c r="D50" s="318" t="s">
        <v>586</v>
      </c>
      <c r="E50" s="324" t="s">
        <v>462</v>
      </c>
    </row>
    <row r="51" spans="1:5" ht="16.5" thickBot="1">
      <c r="A51" s="325"/>
      <c r="B51" s="331"/>
      <c r="C51" s="332"/>
      <c r="D51" s="333" t="s">
        <v>587</v>
      </c>
      <c r="E51" s="324" t="s">
        <v>588</v>
      </c>
    </row>
    <row r="52" spans="1:5" ht="16.5" thickBot="1">
      <c r="A52" s="325"/>
      <c r="B52" s="331"/>
      <c r="C52" s="332"/>
      <c r="D52" s="570" t="s">
        <v>883</v>
      </c>
      <c r="E52" s="324" t="s">
        <v>592</v>
      </c>
    </row>
    <row r="53" spans="1:5" ht="16.5" thickBot="1">
      <c r="A53" s="325"/>
      <c r="B53" s="352" t="s">
        <v>593</v>
      </c>
      <c r="C53" s="340" t="s">
        <v>594</v>
      </c>
      <c r="D53" s="353" t="s">
        <v>595</v>
      </c>
      <c r="E53" s="324" t="s">
        <v>596</v>
      </c>
    </row>
    <row r="54" spans="1:5" ht="16.5" thickBot="1">
      <c r="A54" s="325"/>
      <c r="B54" s="331"/>
      <c r="C54" s="340" t="s">
        <v>368</v>
      </c>
      <c r="D54" s="354"/>
      <c r="E54" s="324" t="s">
        <v>599</v>
      </c>
    </row>
    <row r="55" spans="1:5" ht="16.5" thickBot="1">
      <c r="A55" s="325"/>
      <c r="B55" s="331"/>
      <c r="C55" s="317" t="s">
        <v>602</v>
      </c>
      <c r="D55" s="354"/>
      <c r="E55" s="324" t="s">
        <v>863</v>
      </c>
    </row>
    <row r="56" spans="1:5" ht="16.5" thickBot="1">
      <c r="A56" s="325"/>
      <c r="B56" s="331"/>
      <c r="C56" s="332" t="s">
        <v>353</v>
      </c>
      <c r="D56" s="354"/>
      <c r="E56" s="324" t="s">
        <v>605</v>
      </c>
    </row>
    <row r="57" spans="1:5" ht="16.5" thickBot="1">
      <c r="A57" s="325"/>
      <c r="B57" s="352" t="s">
        <v>606</v>
      </c>
      <c r="C57" s="340" t="s">
        <v>469</v>
      </c>
      <c r="D57" s="323" t="s">
        <v>607</v>
      </c>
      <c r="E57" s="324" t="s">
        <v>864</v>
      </c>
    </row>
    <row r="58" spans="1:5" ht="16.5" thickBot="1">
      <c r="A58" s="355"/>
      <c r="B58" s="349"/>
      <c r="C58" s="335"/>
      <c r="D58" s="318" t="s">
        <v>608</v>
      </c>
      <c r="E58" s="572" t="s">
        <v>608</v>
      </c>
    </row>
    <row r="59" spans="1:5" ht="24.6" customHeight="1">
      <c r="B59"/>
      <c r="C59"/>
      <c r="E59" s="265" t="s">
        <v>750</v>
      </c>
    </row>
    <row r="60" spans="1:5" ht="15.6" customHeight="1" thickBot="1">
      <c r="A60" s="7" t="s">
        <v>879</v>
      </c>
      <c r="B60"/>
      <c r="C60"/>
      <c r="E60"/>
    </row>
    <row r="61" spans="1:5" ht="16.5" thickBot="1">
      <c r="A61" s="359" t="s">
        <v>0</v>
      </c>
      <c r="B61" s="360" t="s">
        <v>1</v>
      </c>
      <c r="C61" s="360"/>
      <c r="D61" s="361" t="s">
        <v>2</v>
      </c>
      <c r="E61" s="362" t="s">
        <v>3</v>
      </c>
    </row>
    <row r="62" spans="1:5" ht="16.5" thickBot="1">
      <c r="A62" s="363" t="s">
        <v>174</v>
      </c>
      <c r="B62" s="364" t="s">
        <v>549</v>
      </c>
      <c r="C62" s="365" t="s">
        <v>550</v>
      </c>
      <c r="D62" s="366" t="s">
        <v>144</v>
      </c>
      <c r="E62" s="324" t="s">
        <v>249</v>
      </c>
    </row>
    <row r="63" spans="1:5" ht="16.5" thickBot="1">
      <c r="A63" s="363" t="s">
        <v>609</v>
      </c>
      <c r="B63" s="370"/>
      <c r="C63" s="368" t="s">
        <v>552</v>
      </c>
      <c r="D63" s="366" t="s">
        <v>147</v>
      </c>
      <c r="E63" s="273" t="s">
        <v>75</v>
      </c>
    </row>
    <row r="64" spans="1:5" ht="16.5" thickBot="1">
      <c r="A64" s="363"/>
      <c r="B64" s="370"/>
      <c r="C64" s="365" t="s">
        <v>550</v>
      </c>
      <c r="D64" s="366" t="s">
        <v>611</v>
      </c>
      <c r="E64" s="302" t="s">
        <v>612</v>
      </c>
    </row>
    <row r="65" spans="1:9" ht="16.5" thickBot="1">
      <c r="A65" s="363"/>
      <c r="B65" s="370"/>
      <c r="C65" s="368" t="s">
        <v>556</v>
      </c>
      <c r="D65" s="366" t="s">
        <v>150</v>
      </c>
      <c r="E65" s="565" t="s">
        <v>44</v>
      </c>
    </row>
    <row r="66" spans="1:9" ht="16.5" thickBot="1">
      <c r="A66" s="363"/>
      <c r="B66" s="375" t="s">
        <v>558</v>
      </c>
      <c r="C66" s="376" t="s">
        <v>154</v>
      </c>
      <c r="D66" s="366" t="s">
        <v>559</v>
      </c>
      <c r="E66" s="324" t="s">
        <v>76</v>
      </c>
    </row>
    <row r="67" spans="1:9" ht="16.5" thickBot="1">
      <c r="A67" s="363"/>
      <c r="B67" s="370"/>
      <c r="C67" s="384" t="s">
        <v>560</v>
      </c>
      <c r="D67" s="366" t="s">
        <v>561</v>
      </c>
      <c r="E67" s="324" t="s">
        <v>616</v>
      </c>
    </row>
    <row r="68" spans="1:9" ht="16.5" thickBot="1">
      <c r="A68" s="363"/>
      <c r="B68" s="370"/>
      <c r="C68" s="371"/>
      <c r="D68" s="366" t="s">
        <v>617</v>
      </c>
      <c r="E68" s="568" t="s">
        <v>618</v>
      </c>
    </row>
    <row r="69" spans="1:9" ht="16.5" thickBot="1">
      <c r="A69" s="363"/>
      <c r="B69" s="375" t="s">
        <v>574</v>
      </c>
      <c r="C69" s="365" t="s">
        <v>157</v>
      </c>
      <c r="D69" s="366" t="s">
        <v>619</v>
      </c>
      <c r="E69" s="324" t="s">
        <v>884</v>
      </c>
    </row>
    <row r="70" spans="1:9" ht="16.5" thickBot="1">
      <c r="A70" s="363"/>
      <c r="B70" s="387"/>
      <c r="C70" s="371"/>
      <c r="D70" s="361" t="s">
        <v>622</v>
      </c>
      <c r="E70" s="324" t="s">
        <v>242</v>
      </c>
    </row>
    <row r="71" spans="1:9" ht="16.5" thickBot="1">
      <c r="A71" s="363"/>
      <c r="B71" s="381" t="s">
        <v>580</v>
      </c>
      <c r="C71" s="376" t="s">
        <v>161</v>
      </c>
      <c r="D71" s="369" t="s">
        <v>162</v>
      </c>
      <c r="E71" s="324" t="s">
        <v>623</v>
      </c>
    </row>
    <row r="72" spans="1:9" ht="15.6" customHeight="1" thickBot="1">
      <c r="A72" s="363"/>
      <c r="B72" s="383" t="s">
        <v>353</v>
      </c>
      <c r="C72" s="384" t="s">
        <v>353</v>
      </c>
      <c r="D72" s="366" t="s">
        <v>449</v>
      </c>
      <c r="E72" s="324" t="s">
        <v>231</v>
      </c>
    </row>
    <row r="73" spans="1:9" ht="15.6" customHeight="1" thickBot="1">
      <c r="A73" s="363"/>
      <c r="B73" s="370"/>
      <c r="C73" s="371"/>
      <c r="D73" s="559" t="s">
        <v>806</v>
      </c>
      <c r="E73" s="560" t="s">
        <v>807</v>
      </c>
      <c r="I73" s="553"/>
    </row>
    <row r="74" spans="1:9" ht="16.5" thickBot="1">
      <c r="A74" s="363"/>
      <c r="B74" s="383" t="s">
        <v>593</v>
      </c>
      <c r="C74" s="384" t="s">
        <v>594</v>
      </c>
      <c r="D74" s="366" t="s">
        <v>626</v>
      </c>
      <c r="E74" s="324" t="s">
        <v>627</v>
      </c>
    </row>
    <row r="75" spans="1:9" ht="16.5" thickBot="1">
      <c r="A75" s="363"/>
      <c r="B75" s="370"/>
      <c r="C75" s="360" t="s">
        <v>368</v>
      </c>
      <c r="D75" s="369"/>
      <c r="E75" s="324" t="s">
        <v>630</v>
      </c>
    </row>
    <row r="76" spans="1:9" ht="16.5" thickBot="1">
      <c r="A76" s="363"/>
      <c r="B76" s="370"/>
      <c r="C76" s="371" t="s">
        <v>602</v>
      </c>
      <c r="D76" s="369"/>
      <c r="E76" s="324" t="s">
        <v>867</v>
      </c>
    </row>
    <row r="77" spans="1:9" ht="16.5" thickBot="1">
      <c r="A77" s="363"/>
      <c r="B77" s="370"/>
      <c r="C77" s="384" t="s">
        <v>353</v>
      </c>
      <c r="D77" s="369"/>
      <c r="E77" s="302" t="s">
        <v>115</v>
      </c>
    </row>
    <row r="78" spans="1:9" ht="16.5" thickBot="1">
      <c r="A78" s="363"/>
      <c r="B78" s="387"/>
      <c r="C78" s="371"/>
      <c r="D78" s="373"/>
      <c r="E78" s="302" t="s">
        <v>637</v>
      </c>
    </row>
    <row r="79" spans="1:9" ht="16.5" thickBot="1">
      <c r="A79" s="363"/>
      <c r="B79" s="370" t="s">
        <v>638</v>
      </c>
      <c r="C79" s="384" t="s">
        <v>469</v>
      </c>
      <c r="D79" s="369" t="s">
        <v>639</v>
      </c>
      <c r="E79" s="324" t="s">
        <v>640</v>
      </c>
    </row>
    <row r="80" spans="1:9" ht="16.5" thickBot="1">
      <c r="A80" s="363"/>
      <c r="B80" s="387"/>
      <c r="C80" s="371"/>
      <c r="D80" s="366" t="s">
        <v>644</v>
      </c>
      <c r="E80" s="572" t="s">
        <v>645</v>
      </c>
    </row>
    <row r="81" spans="1:5" ht="16.5" thickBot="1">
      <c r="A81" s="363"/>
      <c r="B81" s="370" t="s">
        <v>648</v>
      </c>
      <c r="C81" s="371"/>
      <c r="D81" s="388" t="s">
        <v>302</v>
      </c>
      <c r="E81" s="284" t="s">
        <v>885</v>
      </c>
    </row>
    <row r="82" spans="1:5" ht="16.5" thickBot="1">
      <c r="A82" s="363"/>
      <c r="B82" s="370"/>
      <c r="C82" s="371"/>
      <c r="D82" s="389"/>
      <c r="E82" s="302" t="s">
        <v>434</v>
      </c>
    </row>
    <row r="83" spans="1:5" ht="16.5" thickBot="1">
      <c r="A83" s="363"/>
      <c r="B83" s="370"/>
      <c r="C83" s="371"/>
      <c r="D83" s="389"/>
      <c r="E83" s="302" t="s">
        <v>447</v>
      </c>
    </row>
    <row r="84" spans="1:5" ht="16.5" thickBot="1">
      <c r="A84" s="363"/>
      <c r="B84" s="370"/>
      <c r="C84" s="371"/>
      <c r="D84" s="389"/>
      <c r="E84" s="302" t="s">
        <v>436</v>
      </c>
    </row>
    <row r="85" spans="1:5" ht="16.5" thickBot="1">
      <c r="A85" s="363"/>
      <c r="B85" s="370"/>
      <c r="C85" s="398" t="s">
        <v>594</v>
      </c>
      <c r="D85" s="389"/>
      <c r="E85" s="302" t="s">
        <v>463</v>
      </c>
    </row>
    <row r="86" spans="1:5" ht="16.5" thickBot="1">
      <c r="A86" s="363"/>
      <c r="B86" s="370"/>
      <c r="C86" s="398" t="s">
        <v>602</v>
      </c>
      <c r="D86" s="389"/>
      <c r="E86" s="302" t="s">
        <v>433</v>
      </c>
    </row>
    <row r="87" spans="1:5" ht="16.5" thickBot="1">
      <c r="A87" s="363"/>
      <c r="B87" s="370"/>
      <c r="C87" s="574" t="s">
        <v>649</v>
      </c>
      <c r="D87" s="389"/>
      <c r="E87" s="302" t="s">
        <v>650</v>
      </c>
    </row>
    <row r="88" spans="1:5" ht="15.6" customHeight="1" thickBot="1">
      <c r="A88" s="363"/>
      <c r="B88" s="370"/>
      <c r="C88" s="574" t="s">
        <v>651</v>
      </c>
      <c r="D88" s="389"/>
      <c r="E88" s="302" t="s">
        <v>448</v>
      </c>
    </row>
    <row r="89" spans="1:5" ht="16.5" thickBot="1">
      <c r="A89" s="363"/>
      <c r="B89" s="370"/>
      <c r="C89" s="390" t="s">
        <v>353</v>
      </c>
      <c r="D89" s="395"/>
      <c r="E89" s="302" t="s">
        <v>450</v>
      </c>
    </row>
    <row r="90" spans="1:5" ht="15.6" customHeight="1" thickBot="1">
      <c r="A90" s="562"/>
      <c r="B90" s="564" t="s">
        <v>656</v>
      </c>
      <c r="C90" s="563" t="s">
        <v>889</v>
      </c>
      <c r="D90" s="389" t="s">
        <v>656</v>
      </c>
      <c r="E90" s="561" t="s">
        <v>886</v>
      </c>
    </row>
    <row r="91" spans="1:5" ht="15.6" customHeight="1" thickBot="1">
      <c r="A91" s="363"/>
      <c r="B91" s="370"/>
      <c r="C91" s="575"/>
      <c r="D91" s="389"/>
      <c r="E91" s="561" t="s">
        <v>887</v>
      </c>
    </row>
    <row r="92" spans="1:5" ht="15.6" customHeight="1" thickBot="1">
      <c r="A92" s="363"/>
      <c r="B92" s="370"/>
      <c r="C92" s="508"/>
      <c r="D92" s="389"/>
      <c r="E92" s="561" t="s">
        <v>888</v>
      </c>
    </row>
    <row r="93" spans="1:5" ht="16.5" thickBot="1">
      <c r="A93" s="363"/>
      <c r="B93" s="370"/>
      <c r="C93" s="398" t="s">
        <v>594</v>
      </c>
      <c r="D93" s="389"/>
      <c r="E93" s="405" t="s">
        <v>876</v>
      </c>
    </row>
    <row r="94" spans="1:5" ht="16.5" thickBot="1">
      <c r="A94" s="363"/>
      <c r="B94" s="370"/>
      <c r="C94" s="574" t="s">
        <v>602</v>
      </c>
      <c r="D94" s="389"/>
      <c r="E94" s="403" t="s">
        <v>659</v>
      </c>
    </row>
    <row r="95" spans="1:5" ht="16.5" thickBot="1">
      <c r="A95" s="363"/>
      <c r="B95" s="370"/>
      <c r="C95" s="390" t="s">
        <v>353</v>
      </c>
      <c r="D95" s="389"/>
      <c r="E95" s="405" t="s">
        <v>660</v>
      </c>
    </row>
    <row r="96" spans="1:5" ht="16.5" thickBot="1">
      <c r="A96" s="412" t="s">
        <v>0</v>
      </c>
      <c r="B96" s="413" t="s">
        <v>1</v>
      </c>
      <c r="C96" s="413"/>
      <c r="D96" s="414" t="s">
        <v>2</v>
      </c>
      <c r="E96" s="415" t="s">
        <v>3</v>
      </c>
    </row>
    <row r="97" spans="1:5" ht="16.5" thickBot="1">
      <c r="A97" s="416" t="s">
        <v>186</v>
      </c>
      <c r="B97" s="417" t="s">
        <v>549</v>
      </c>
      <c r="C97" s="418" t="s">
        <v>550</v>
      </c>
      <c r="D97" s="414" t="s">
        <v>144</v>
      </c>
      <c r="E97" s="302" t="s">
        <v>665</v>
      </c>
    </row>
    <row r="98" spans="1:5" ht="16.5" thickBot="1">
      <c r="A98" s="420" t="s">
        <v>193</v>
      </c>
      <c r="B98" s="422"/>
      <c r="C98" s="418" t="s">
        <v>552</v>
      </c>
      <c r="D98" s="424" t="s">
        <v>666</v>
      </c>
      <c r="E98" s="302" t="s">
        <v>667</v>
      </c>
    </row>
    <row r="99" spans="1:5" ht="16.5" thickBot="1">
      <c r="A99" s="420"/>
      <c r="B99" s="422"/>
      <c r="C99" s="426" t="s">
        <v>550</v>
      </c>
      <c r="D99" s="419" t="s">
        <v>149</v>
      </c>
      <c r="E99" s="302" t="s">
        <v>668</v>
      </c>
    </row>
    <row r="100" spans="1:5" ht="16.5" thickBot="1">
      <c r="A100" s="420"/>
      <c r="B100" s="440"/>
      <c r="C100" s="423" t="s">
        <v>890</v>
      </c>
      <c r="D100" s="419" t="s">
        <v>150</v>
      </c>
      <c r="E100" s="565" t="s">
        <v>44</v>
      </c>
    </row>
    <row r="101" spans="1:5" ht="16.5" thickBot="1">
      <c r="A101" s="420"/>
      <c r="B101" s="428" t="s">
        <v>558</v>
      </c>
      <c r="C101" s="435" t="s">
        <v>602</v>
      </c>
      <c r="D101" s="419" t="s">
        <v>669</v>
      </c>
      <c r="E101" s="302" t="s">
        <v>670</v>
      </c>
    </row>
    <row r="102" spans="1:5" ht="16.5" thickBot="1">
      <c r="A102" s="420"/>
      <c r="B102" s="422"/>
      <c r="C102" s="576" t="s">
        <v>560</v>
      </c>
      <c r="D102" s="419" t="s">
        <v>671</v>
      </c>
      <c r="E102" s="273" t="s">
        <v>672</v>
      </c>
    </row>
    <row r="103" spans="1:5" ht="16.5" thickBot="1">
      <c r="A103" s="420"/>
      <c r="B103" s="440"/>
      <c r="C103" s="425"/>
      <c r="D103" s="419" t="s">
        <v>674</v>
      </c>
      <c r="E103" s="565" t="s">
        <v>675</v>
      </c>
    </row>
    <row r="104" spans="1:5" ht="16.5" thickBot="1">
      <c r="A104" s="420"/>
      <c r="B104" s="432" t="s">
        <v>574</v>
      </c>
      <c r="C104" s="423" t="s">
        <v>649</v>
      </c>
      <c r="D104" s="419" t="s">
        <v>677</v>
      </c>
      <c r="E104" s="302" t="s">
        <v>891</v>
      </c>
    </row>
    <row r="105" spans="1:5" ht="16.5" thickBot="1">
      <c r="A105" s="420"/>
      <c r="B105" s="422"/>
      <c r="C105" s="423"/>
      <c r="D105" s="419" t="s">
        <v>159</v>
      </c>
      <c r="E105" s="302" t="s">
        <v>242</v>
      </c>
    </row>
    <row r="106" spans="1:5" ht="16.5" thickBot="1">
      <c r="A106" s="420"/>
      <c r="B106" s="577" t="s">
        <v>580</v>
      </c>
      <c r="C106" s="435" t="s">
        <v>651</v>
      </c>
      <c r="D106" s="419" t="s">
        <v>162</v>
      </c>
      <c r="E106" s="302" t="s">
        <v>77</v>
      </c>
    </row>
    <row r="107" spans="1:5" ht="16.5" thickBot="1">
      <c r="A107" s="420"/>
      <c r="B107" s="433" t="s">
        <v>353</v>
      </c>
      <c r="C107" s="435" t="s">
        <v>353</v>
      </c>
      <c r="D107" s="419" t="s">
        <v>194</v>
      </c>
      <c r="E107" s="302" t="s">
        <v>83</v>
      </c>
    </row>
    <row r="108" spans="1:5" ht="16.5" thickBot="1">
      <c r="A108" s="420"/>
      <c r="B108" s="422"/>
      <c r="C108" s="423"/>
      <c r="D108" s="419" t="s">
        <v>892</v>
      </c>
      <c r="E108" s="302" t="s">
        <v>680</v>
      </c>
    </row>
    <row r="109" spans="1:5" ht="16.5" thickBot="1">
      <c r="A109" s="420"/>
      <c r="B109" s="422"/>
      <c r="C109" s="423"/>
      <c r="D109" s="424"/>
      <c r="E109" s="302" t="s">
        <v>682</v>
      </c>
    </row>
    <row r="110" spans="1:5" ht="16.5" thickBot="1">
      <c r="A110" s="420"/>
      <c r="B110" s="433" t="s">
        <v>593</v>
      </c>
      <c r="C110" s="435" t="s">
        <v>594</v>
      </c>
      <c r="D110" s="419" t="s">
        <v>683</v>
      </c>
      <c r="E110" s="578" t="s">
        <v>684</v>
      </c>
    </row>
    <row r="111" spans="1:5" ht="16.5" thickBot="1">
      <c r="A111" s="420"/>
      <c r="B111" s="422"/>
      <c r="C111" s="413" t="s">
        <v>368</v>
      </c>
      <c r="D111" s="424"/>
      <c r="E111" s="582" t="s">
        <v>687</v>
      </c>
    </row>
    <row r="112" spans="1:5" ht="16.5" thickBot="1">
      <c r="A112" s="420"/>
      <c r="B112" s="422"/>
      <c r="C112" s="413" t="s">
        <v>602</v>
      </c>
      <c r="D112" s="424"/>
      <c r="E112" s="324" t="s">
        <v>868</v>
      </c>
    </row>
    <row r="113" spans="1:5" ht="16.5" thickBot="1">
      <c r="A113" s="420"/>
      <c r="B113" s="422"/>
      <c r="C113" s="423" t="s">
        <v>353</v>
      </c>
      <c r="D113" s="421"/>
      <c r="E113" s="324" t="s">
        <v>692</v>
      </c>
    </row>
    <row r="114" spans="1:5" ht="16.5" thickBot="1">
      <c r="A114" s="420"/>
      <c r="B114" s="433" t="s">
        <v>638</v>
      </c>
      <c r="C114" s="435" t="s">
        <v>469</v>
      </c>
      <c r="D114" s="414" t="s">
        <v>693</v>
      </c>
      <c r="E114" s="302" t="s">
        <v>694</v>
      </c>
    </row>
    <row r="115" spans="1:5" ht="16.5" thickBot="1">
      <c r="A115" s="420"/>
      <c r="B115" s="422"/>
      <c r="C115" s="423"/>
      <c r="D115" s="424" t="s">
        <v>698</v>
      </c>
      <c r="E115" s="302" t="s">
        <v>698</v>
      </c>
    </row>
    <row r="116" spans="1:5" ht="16.5" thickBot="1">
      <c r="A116" s="445" t="s">
        <v>0</v>
      </c>
      <c r="B116" s="446" t="s">
        <v>1</v>
      </c>
      <c r="C116" s="446"/>
      <c r="D116" s="268" t="s">
        <v>2</v>
      </c>
      <c r="E116" s="269" t="s">
        <v>3</v>
      </c>
    </row>
    <row r="117" spans="1:5" ht="16.5" thickBot="1">
      <c r="A117" s="447" t="s">
        <v>199</v>
      </c>
      <c r="B117" s="448" t="s">
        <v>200</v>
      </c>
      <c r="C117" s="449"/>
      <c r="D117" s="292" t="s">
        <v>201</v>
      </c>
      <c r="E117" s="302" t="s">
        <v>700</v>
      </c>
    </row>
    <row r="118" spans="1:5" ht="16.5" thickBot="1">
      <c r="A118" s="447"/>
      <c r="B118" s="450"/>
      <c r="C118" s="450"/>
      <c r="D118" s="292" t="s">
        <v>703</v>
      </c>
      <c r="E118" s="302" t="s">
        <v>704</v>
      </c>
    </row>
    <row r="119" spans="1:5" ht="16.5" thickBot="1">
      <c r="A119" s="447"/>
      <c r="B119" s="455"/>
      <c r="C119" s="455"/>
      <c r="D119" s="453" t="s">
        <v>204</v>
      </c>
      <c r="E119" s="302" t="s">
        <v>707</v>
      </c>
    </row>
    <row r="120" spans="1:5" ht="16.5" thickBot="1">
      <c r="A120" s="447"/>
      <c r="B120" s="452" t="s">
        <v>714</v>
      </c>
      <c r="C120" s="450"/>
      <c r="D120" s="292" t="s">
        <v>715</v>
      </c>
      <c r="E120" s="302" t="s">
        <v>716</v>
      </c>
    </row>
    <row r="121" spans="1:5" ht="16.5" thickBot="1">
      <c r="A121" s="447"/>
      <c r="B121" s="452"/>
      <c r="C121" s="450"/>
      <c r="D121" s="292" t="s">
        <v>719</v>
      </c>
      <c r="E121" s="302" t="s">
        <v>720</v>
      </c>
    </row>
    <row r="122" spans="1:5" ht="16.5" thickBot="1">
      <c r="A122" s="447"/>
      <c r="B122" s="452"/>
      <c r="C122" s="455"/>
      <c r="D122" s="292" t="s">
        <v>204</v>
      </c>
      <c r="E122" s="302" t="s">
        <v>724</v>
      </c>
    </row>
    <row r="123" spans="1:5" ht="16.5" thickBot="1">
      <c r="A123" s="447"/>
      <c r="B123" s="449" t="s">
        <v>729</v>
      </c>
      <c r="C123" s="450"/>
      <c r="D123" s="292" t="s">
        <v>730</v>
      </c>
      <c r="E123" s="566" t="s">
        <v>877</v>
      </c>
    </row>
    <row r="124" spans="1:5" ht="16.5" thickBot="1">
      <c r="A124" s="447"/>
      <c r="B124" s="450"/>
      <c r="C124" s="450"/>
      <c r="D124" s="292" t="s">
        <v>209</v>
      </c>
      <c r="E124" s="302" t="s">
        <v>731</v>
      </c>
    </row>
    <row r="125" spans="1:5" ht="16.5" thickBot="1">
      <c r="A125" s="447"/>
      <c r="B125" s="457" t="s">
        <v>116</v>
      </c>
      <c r="C125" s="458"/>
      <c r="D125" s="459" t="s">
        <v>117</v>
      </c>
      <c r="E125" s="273" t="s">
        <v>261</v>
      </c>
    </row>
    <row r="126" spans="1:5" ht="16.5" thickBot="1">
      <c r="A126" s="447"/>
      <c r="B126" s="460"/>
      <c r="C126" s="461"/>
      <c r="D126" s="285" t="s">
        <v>118</v>
      </c>
      <c r="E126" s="567" t="s">
        <v>734</v>
      </c>
    </row>
    <row r="127" spans="1:5" ht="16.5" thickBot="1">
      <c r="A127" s="447"/>
      <c r="B127" s="460"/>
      <c r="C127" s="461"/>
      <c r="D127" s="285" t="s">
        <v>119</v>
      </c>
      <c r="E127" s="273" t="s">
        <v>263</v>
      </c>
    </row>
    <row r="128" spans="1:5" ht="16.5" thickBot="1">
      <c r="A128" s="447"/>
      <c r="B128" s="460"/>
      <c r="C128" s="461"/>
      <c r="D128" s="287"/>
      <c r="E128" s="273" t="s">
        <v>264</v>
      </c>
    </row>
    <row r="129" spans="1:7" ht="16.5" thickBot="1">
      <c r="A129" s="447"/>
      <c r="B129" s="460"/>
      <c r="C129" s="461"/>
      <c r="D129" s="285" t="s">
        <v>128</v>
      </c>
      <c r="E129" s="273" t="s">
        <v>265</v>
      </c>
    </row>
    <row r="130" spans="1:7" ht="15.6" customHeight="1" thickBot="1">
      <c r="A130" s="447"/>
      <c r="B130" s="460"/>
      <c r="C130" s="461"/>
      <c r="D130" s="462"/>
      <c r="E130" s="273" t="s">
        <v>266</v>
      </c>
    </row>
    <row r="131" spans="1:7" ht="15.6" customHeight="1" thickBot="1">
      <c r="A131" s="447"/>
      <c r="B131" s="460"/>
      <c r="C131" s="461"/>
      <c r="D131" s="579" t="s">
        <v>353</v>
      </c>
      <c r="E131" s="538" t="s">
        <v>878</v>
      </c>
    </row>
    <row r="132" spans="1:7" ht="16.5" thickBot="1">
      <c r="A132" s="447"/>
      <c r="B132" s="457" t="s">
        <v>737</v>
      </c>
      <c r="C132" s="458"/>
      <c r="D132" s="459" t="s">
        <v>738</v>
      </c>
      <c r="E132" s="273" t="s">
        <v>874</v>
      </c>
    </row>
    <row r="133" spans="1:7" ht="16.5" thickBot="1">
      <c r="A133" s="447"/>
      <c r="B133" s="460"/>
      <c r="C133" s="461"/>
      <c r="D133" s="281"/>
      <c r="E133" s="273" t="s">
        <v>875</v>
      </c>
    </row>
    <row r="134" spans="1:7" ht="16.5" thickBot="1">
      <c r="A134" s="470" t="s">
        <v>211</v>
      </c>
      <c r="B134" s="471" t="s">
        <v>212</v>
      </c>
      <c r="C134" s="471"/>
      <c r="D134" s="580" t="s">
        <v>213</v>
      </c>
      <c r="E134" s="302" t="s">
        <v>112</v>
      </c>
    </row>
    <row r="135" spans="1:7">
      <c r="A135" s="571"/>
      <c r="B135" s="571"/>
      <c r="C135" s="571"/>
      <c r="E135" s="581"/>
    </row>
    <row r="136" spans="1:7">
      <c r="F136" s="143"/>
      <c r="G136" s="143"/>
    </row>
    <row r="137" spans="1:7">
      <c r="F137" s="143"/>
      <c r="G137" s="143"/>
    </row>
  </sheetData>
  <phoneticPr fontId="12"/>
  <printOptions horizontalCentered="1"/>
  <pageMargins left="0.70866141732283472" right="0.70866141732283472" top="0.74803149606299213" bottom="0.74803149606299213" header="0.31496062992125984" footer="0.31496062992125984"/>
  <pageSetup paperSize="9" scale="50" fitToHeight="0" orientation="portrait" r:id="rId1"/>
  <rowBreaks count="1" manualBreakCount="1">
    <brk id="5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52A4-A80D-4D0A-9417-259E721CF062}">
  <sheetPr>
    <tabColor theme="2" tint="-9.9978637043366805E-2"/>
    <pageSetUpPr fitToPage="1"/>
  </sheetPr>
  <dimension ref="A2:P401"/>
  <sheetViews>
    <sheetView view="pageBreakPreview" topLeftCell="B52" zoomScale="70" zoomScaleNormal="70" zoomScaleSheetLayoutView="70" workbookViewId="0">
      <selection activeCell="E306" sqref="E306"/>
    </sheetView>
  </sheetViews>
  <sheetFormatPr defaultColWidth="9" defaultRowHeight="15.75"/>
  <cols>
    <col min="1" max="1" width="9.5" style="7" bestFit="1" customWidth="1"/>
    <col min="2" max="2" width="15.5" style="7" bestFit="1" customWidth="1"/>
    <col min="3" max="3" width="13.375" style="7" bestFit="1" customWidth="1"/>
    <col min="4" max="4" width="21" style="7" bestFit="1" customWidth="1"/>
    <col min="5" max="5" width="58.5" style="6" customWidth="1"/>
    <col min="6" max="6" width="68.5" style="6" bestFit="1" customWidth="1"/>
    <col min="7" max="7" width="11.25" style="9" bestFit="1" customWidth="1"/>
    <col min="8" max="8" width="9" style="264" customWidth="1"/>
    <col min="9" max="9" width="9" style="264"/>
    <col min="10" max="10" width="9" style="7"/>
    <col min="11" max="11" width="9" style="258"/>
    <col min="12" max="16384" width="9" style="7"/>
  </cols>
  <sheetData>
    <row r="2" spans="1:11">
      <c r="B2"/>
      <c r="C2"/>
      <c r="E2"/>
      <c r="F2"/>
      <c r="G2" s="259"/>
    </row>
    <row r="3" spans="1:11">
      <c r="B3"/>
      <c r="C3"/>
      <c r="E3"/>
      <c r="F3"/>
    </row>
    <row r="4" spans="1:11">
      <c r="B4"/>
      <c r="C4"/>
      <c r="E4"/>
      <c r="F4"/>
      <c r="G4" s="265" t="s">
        <v>750</v>
      </c>
    </row>
    <row r="5" spans="1:11">
      <c r="B5"/>
      <c r="C5"/>
      <c r="E5"/>
      <c r="F5"/>
      <c r="G5" s="265" t="s">
        <v>749</v>
      </c>
    </row>
    <row r="6" spans="1:11" ht="16.5" thickBot="1">
      <c r="A6" s="7" t="s">
        <v>460</v>
      </c>
      <c r="B6"/>
      <c r="C6"/>
      <c r="E6"/>
      <c r="F6"/>
      <c r="K6" s="258" t="s">
        <v>861</v>
      </c>
    </row>
    <row r="7" spans="1:11" ht="16.5" thickBot="1">
      <c r="A7" s="266" t="s">
        <v>0</v>
      </c>
      <c r="B7" s="267" t="s">
        <v>1</v>
      </c>
      <c r="C7" s="267"/>
      <c r="D7" s="268" t="s">
        <v>2</v>
      </c>
      <c r="E7" s="269" t="s">
        <v>3</v>
      </c>
      <c r="F7" s="269" t="s">
        <v>4</v>
      </c>
      <c r="G7" s="315" t="s">
        <v>5</v>
      </c>
    </row>
    <row r="8" spans="1:11">
      <c r="A8" s="270" t="s">
        <v>467</v>
      </c>
      <c r="B8" s="271" t="s">
        <v>468</v>
      </c>
      <c r="C8" s="272" t="s">
        <v>469</v>
      </c>
      <c r="D8" s="459" t="s">
        <v>472</v>
      </c>
      <c r="E8" s="273" t="s">
        <v>236</v>
      </c>
      <c r="F8" s="274" t="s">
        <v>438</v>
      </c>
      <c r="G8" s="288">
        <v>2</v>
      </c>
      <c r="I8" s="264">
        <f>G8</f>
        <v>2</v>
      </c>
    </row>
    <row r="9" spans="1:11" ht="16.5" thickBot="1">
      <c r="A9" s="270" t="s">
        <v>470</v>
      </c>
      <c r="B9" s="275" t="s">
        <v>471</v>
      </c>
      <c r="C9" s="276"/>
      <c r="D9" s="277"/>
      <c r="E9" s="278"/>
      <c r="F9" s="279" t="s">
        <v>439</v>
      </c>
      <c r="G9" s="280">
        <v>0</v>
      </c>
    </row>
    <row r="10" spans="1:11">
      <c r="A10" s="270"/>
      <c r="B10" s="275"/>
      <c r="C10" s="276"/>
      <c r="D10" s="281"/>
      <c r="E10" s="273" t="s">
        <v>473</v>
      </c>
      <c r="F10" s="282" t="s">
        <v>438</v>
      </c>
      <c r="G10" s="288">
        <v>2</v>
      </c>
      <c r="I10" s="264">
        <f>G10</f>
        <v>2</v>
      </c>
    </row>
    <row r="11" spans="1:11" ht="16.5" thickBot="1">
      <c r="A11" s="270"/>
      <c r="B11" s="275"/>
      <c r="C11" s="276"/>
      <c r="D11" s="281"/>
      <c r="E11" s="278"/>
      <c r="F11" s="279" t="s">
        <v>439</v>
      </c>
      <c r="G11" s="280">
        <v>0</v>
      </c>
    </row>
    <row r="12" spans="1:11">
      <c r="A12" s="270"/>
      <c r="B12" s="275"/>
      <c r="C12" s="276"/>
      <c r="D12" s="277"/>
      <c r="E12" s="273" t="s">
        <v>474</v>
      </c>
      <c r="F12" s="282" t="s">
        <v>438</v>
      </c>
      <c r="G12" s="288">
        <v>2</v>
      </c>
      <c r="I12" s="264">
        <f>G12</f>
        <v>2</v>
      </c>
    </row>
    <row r="13" spans="1:11" ht="16.5" thickBot="1">
      <c r="A13" s="270"/>
      <c r="B13" s="275"/>
      <c r="C13" s="276"/>
      <c r="D13" s="283"/>
      <c r="E13" s="284"/>
      <c r="F13" s="279" t="s">
        <v>439</v>
      </c>
      <c r="G13" s="280">
        <v>0</v>
      </c>
    </row>
    <row r="14" spans="1:11">
      <c r="A14" s="270"/>
      <c r="B14" s="275"/>
      <c r="C14" s="276"/>
      <c r="D14" s="285" t="s">
        <v>475</v>
      </c>
      <c r="E14" s="273" t="s">
        <v>476</v>
      </c>
      <c r="F14" s="286" t="s">
        <v>18</v>
      </c>
      <c r="G14" s="288">
        <v>5</v>
      </c>
      <c r="I14" s="264">
        <f>G14</f>
        <v>5</v>
      </c>
    </row>
    <row r="15" spans="1:11" ht="16.5" thickBot="1">
      <c r="A15" s="270"/>
      <c r="B15" s="275"/>
      <c r="C15" s="276"/>
      <c r="D15" s="287"/>
      <c r="E15" s="278"/>
      <c r="F15" s="279" t="s">
        <v>477</v>
      </c>
      <c r="G15" s="280">
        <v>0</v>
      </c>
    </row>
    <row r="16" spans="1:11">
      <c r="A16" s="270"/>
      <c r="B16" s="275"/>
      <c r="C16" s="276"/>
      <c r="D16" s="287"/>
      <c r="E16" s="273" t="s">
        <v>478</v>
      </c>
      <c r="F16" s="286" t="s">
        <v>18</v>
      </c>
      <c r="G16" s="288">
        <v>5</v>
      </c>
      <c r="I16" s="264">
        <f>G16</f>
        <v>5</v>
      </c>
    </row>
    <row r="17" spans="1:11" ht="16.5" thickBot="1">
      <c r="A17" s="270"/>
      <c r="B17" s="275"/>
      <c r="C17" s="276"/>
      <c r="D17" s="287"/>
      <c r="E17" s="278"/>
      <c r="F17" s="279" t="s">
        <v>477</v>
      </c>
      <c r="G17" s="280">
        <v>0</v>
      </c>
    </row>
    <row r="18" spans="1:11">
      <c r="A18" s="270"/>
      <c r="B18" s="275"/>
      <c r="C18" s="276"/>
      <c r="D18" s="287"/>
      <c r="E18" s="273" t="s">
        <v>479</v>
      </c>
      <c r="F18" s="286" t="s">
        <v>18</v>
      </c>
      <c r="G18" s="288">
        <v>5</v>
      </c>
      <c r="I18" s="264">
        <f>G18</f>
        <v>5</v>
      </c>
    </row>
    <row r="19" spans="1:11" ht="16.5" thickBot="1">
      <c r="A19" s="270"/>
      <c r="B19" s="275"/>
      <c r="C19" s="276"/>
      <c r="D19" s="289"/>
      <c r="E19" s="278"/>
      <c r="F19" s="279" t="s">
        <v>477</v>
      </c>
      <c r="G19" s="280">
        <v>0</v>
      </c>
    </row>
    <row r="20" spans="1:11">
      <c r="A20" s="270"/>
      <c r="B20" s="275"/>
      <c r="C20" s="276"/>
      <c r="D20" s="285" t="s">
        <v>480</v>
      </c>
      <c r="E20" s="273" t="s">
        <v>481</v>
      </c>
      <c r="F20" s="286" t="s">
        <v>482</v>
      </c>
      <c r="G20" s="288">
        <v>5</v>
      </c>
      <c r="I20" s="264">
        <f>G20</f>
        <v>5</v>
      </c>
    </row>
    <row r="21" spans="1:11" ht="16.5" thickBot="1">
      <c r="A21" s="270"/>
      <c r="B21" s="275"/>
      <c r="C21" s="276"/>
      <c r="D21" s="287"/>
      <c r="E21" s="278"/>
      <c r="F21" s="279" t="s">
        <v>483</v>
      </c>
      <c r="G21" s="280">
        <v>0</v>
      </c>
    </row>
    <row r="22" spans="1:11">
      <c r="A22" s="270"/>
      <c r="B22" s="275"/>
      <c r="C22" s="276"/>
      <c r="D22" s="287"/>
      <c r="E22" s="273" t="s">
        <v>484</v>
      </c>
      <c r="F22" s="286" t="s">
        <v>482</v>
      </c>
      <c r="G22" s="288">
        <v>5</v>
      </c>
      <c r="I22" s="264">
        <f>G22</f>
        <v>5</v>
      </c>
    </row>
    <row r="23" spans="1:11" ht="16.5" thickBot="1">
      <c r="A23" s="270"/>
      <c r="B23" s="275"/>
      <c r="C23" s="276"/>
      <c r="D23" s="287"/>
      <c r="E23" s="278"/>
      <c r="F23" s="279" t="s">
        <v>483</v>
      </c>
      <c r="G23" s="280">
        <v>0</v>
      </c>
    </row>
    <row r="24" spans="1:11">
      <c r="A24" s="270"/>
      <c r="B24" s="275"/>
      <c r="C24" s="276"/>
      <c r="D24" s="287"/>
      <c r="E24" s="273" t="s">
        <v>485</v>
      </c>
      <c r="F24" s="286" t="s">
        <v>482</v>
      </c>
      <c r="G24" s="288">
        <v>5</v>
      </c>
      <c r="I24" s="264">
        <f>G24</f>
        <v>5</v>
      </c>
    </row>
    <row r="25" spans="1:11" ht="16.5" thickBot="1">
      <c r="A25" s="270"/>
      <c r="B25" s="275"/>
      <c r="C25" s="276"/>
      <c r="D25" s="289"/>
      <c r="E25" s="278"/>
      <c r="F25" s="279" t="s">
        <v>483</v>
      </c>
      <c r="G25" s="280">
        <v>0</v>
      </c>
    </row>
    <row r="26" spans="1:11">
      <c r="A26" s="270"/>
      <c r="B26" s="275"/>
      <c r="C26" s="276"/>
      <c r="D26" s="285" t="s">
        <v>486</v>
      </c>
      <c r="E26" s="273" t="s">
        <v>487</v>
      </c>
      <c r="F26" s="286" t="s">
        <v>488</v>
      </c>
      <c r="G26" s="288">
        <v>1</v>
      </c>
      <c r="I26" s="264">
        <f>G26</f>
        <v>1</v>
      </c>
    </row>
    <row r="27" spans="1:11" ht="16.5" thickBot="1">
      <c r="A27" s="270"/>
      <c r="B27" s="275"/>
      <c r="C27" s="276"/>
      <c r="D27" s="287"/>
      <c r="E27" s="278"/>
      <c r="F27" s="279" t="s">
        <v>489</v>
      </c>
      <c r="G27" s="280">
        <v>0</v>
      </c>
    </row>
    <row r="28" spans="1:11">
      <c r="A28" s="270"/>
      <c r="B28" s="275"/>
      <c r="C28" s="276"/>
      <c r="D28" s="287"/>
      <c r="E28" s="273" t="s">
        <v>490</v>
      </c>
      <c r="F28" s="286" t="s">
        <v>488</v>
      </c>
      <c r="G28" s="288">
        <v>1</v>
      </c>
      <c r="I28" s="264">
        <f>G28</f>
        <v>1</v>
      </c>
    </row>
    <row r="29" spans="1:11" ht="16.5" thickBot="1">
      <c r="A29" s="270"/>
      <c r="B29" s="275"/>
      <c r="C29" s="276"/>
      <c r="D29" s="287"/>
      <c r="E29" s="278"/>
      <c r="F29" s="279" t="s">
        <v>489</v>
      </c>
      <c r="G29" s="280">
        <v>0</v>
      </c>
    </row>
    <row r="30" spans="1:11">
      <c r="A30" s="270"/>
      <c r="B30" s="275"/>
      <c r="C30" s="276"/>
      <c r="D30" s="287"/>
      <c r="E30" s="273" t="s">
        <v>491</v>
      </c>
      <c r="F30" s="286" t="s">
        <v>488</v>
      </c>
      <c r="G30" s="288">
        <v>1</v>
      </c>
      <c r="I30" s="264">
        <f>G30</f>
        <v>1</v>
      </c>
    </row>
    <row r="31" spans="1:11" ht="16.5" thickBot="1">
      <c r="A31" s="270"/>
      <c r="B31" s="275"/>
      <c r="C31" s="276"/>
      <c r="D31" s="289"/>
      <c r="E31" s="278"/>
      <c r="F31" s="279" t="s">
        <v>489</v>
      </c>
      <c r="G31" s="290">
        <v>0</v>
      </c>
    </row>
    <row r="32" spans="1:11">
      <c r="A32" s="270"/>
      <c r="B32" s="291"/>
      <c r="C32" s="291"/>
      <c r="D32" s="292" t="s">
        <v>492</v>
      </c>
      <c r="E32" s="302" t="s">
        <v>859</v>
      </c>
      <c r="F32" s="286" t="s">
        <v>801</v>
      </c>
      <c r="G32" s="288">
        <v>3</v>
      </c>
      <c r="I32" s="264">
        <f>G32</f>
        <v>3</v>
      </c>
      <c r="K32" s="258" t="s">
        <v>860</v>
      </c>
    </row>
    <row r="33" spans="1:9">
      <c r="A33" s="270"/>
      <c r="B33" s="291"/>
      <c r="C33" s="291"/>
      <c r="D33" s="293"/>
      <c r="E33" s="303"/>
      <c r="F33" s="274" t="s">
        <v>493</v>
      </c>
      <c r="G33" s="294">
        <v>1</v>
      </c>
    </row>
    <row r="34" spans="1:9" ht="16.5" thickBot="1">
      <c r="A34" s="270"/>
      <c r="B34" s="291"/>
      <c r="C34" s="291"/>
      <c r="D34" s="295"/>
      <c r="E34" s="305"/>
      <c r="F34" s="313" t="s">
        <v>800</v>
      </c>
      <c r="G34" s="296">
        <v>0</v>
      </c>
    </row>
    <row r="35" spans="1:9" ht="16.5" customHeight="1">
      <c r="A35" s="270"/>
      <c r="B35" s="297" t="s">
        <v>804</v>
      </c>
      <c r="C35" s="276"/>
      <c r="D35" s="298" t="s">
        <v>494</v>
      </c>
      <c r="E35" s="273" t="s">
        <v>495</v>
      </c>
      <c r="F35" s="286" t="s">
        <v>763</v>
      </c>
      <c r="G35" s="288">
        <v>2</v>
      </c>
      <c r="I35" s="264">
        <f>G35</f>
        <v>2</v>
      </c>
    </row>
    <row r="36" spans="1:9" ht="16.5" thickBot="1">
      <c r="A36" s="270"/>
      <c r="B36" s="299" t="s">
        <v>471</v>
      </c>
      <c r="C36" s="276"/>
      <c r="D36" s="300" t="s">
        <v>496</v>
      </c>
      <c r="E36" s="278"/>
      <c r="F36" s="274" t="s">
        <v>764</v>
      </c>
      <c r="G36" s="280">
        <v>0</v>
      </c>
    </row>
    <row r="37" spans="1:9">
      <c r="A37" s="270"/>
      <c r="B37" s="299"/>
      <c r="C37" s="276"/>
      <c r="D37" s="300"/>
      <c r="E37" s="273" t="s">
        <v>497</v>
      </c>
      <c r="F37" s="286" t="s">
        <v>763</v>
      </c>
      <c r="G37" s="288">
        <v>2</v>
      </c>
      <c r="I37" s="264">
        <f>G37</f>
        <v>2</v>
      </c>
    </row>
    <row r="38" spans="1:9" ht="16.5" thickBot="1">
      <c r="A38" s="270"/>
      <c r="B38" s="299"/>
      <c r="C38" s="276"/>
      <c r="D38" s="300"/>
      <c r="E38" s="278"/>
      <c r="F38" s="274" t="s">
        <v>764</v>
      </c>
      <c r="G38" s="280">
        <v>0</v>
      </c>
    </row>
    <row r="39" spans="1:9">
      <c r="A39" s="270"/>
      <c r="B39" s="299"/>
      <c r="C39" s="276"/>
      <c r="D39" s="300"/>
      <c r="E39" s="273" t="s">
        <v>498</v>
      </c>
      <c r="F39" s="286" t="s">
        <v>763</v>
      </c>
      <c r="G39" s="288">
        <v>2</v>
      </c>
      <c r="I39" s="264">
        <f>G39</f>
        <v>2</v>
      </c>
    </row>
    <row r="40" spans="1:9" ht="16.5" thickBot="1">
      <c r="A40" s="270"/>
      <c r="B40" s="299"/>
      <c r="C40" s="276"/>
      <c r="D40" s="301"/>
      <c r="E40" s="278"/>
      <c r="F40" s="274" t="s">
        <v>764</v>
      </c>
      <c r="G40" s="280">
        <v>0</v>
      </c>
    </row>
    <row r="41" spans="1:9">
      <c r="A41" s="270"/>
      <c r="B41" s="299"/>
      <c r="C41" s="276"/>
      <c r="D41" s="292" t="s">
        <v>499</v>
      </c>
      <c r="E41" s="273" t="s">
        <v>500</v>
      </c>
      <c r="F41" s="286" t="s">
        <v>501</v>
      </c>
      <c r="G41" s="288">
        <v>2</v>
      </c>
      <c r="I41" s="264">
        <f>G41</f>
        <v>2</v>
      </c>
    </row>
    <row r="42" spans="1:9" ht="16.5" thickBot="1">
      <c r="A42" s="270"/>
      <c r="B42" s="299"/>
      <c r="C42" s="276"/>
      <c r="D42" s="483" t="s">
        <v>852</v>
      </c>
      <c r="E42" s="278"/>
      <c r="F42" s="279" t="s">
        <v>765</v>
      </c>
      <c r="G42" s="280">
        <v>0</v>
      </c>
    </row>
    <row r="43" spans="1:9">
      <c r="A43" s="270"/>
      <c r="B43" s="299"/>
      <c r="C43" s="276"/>
      <c r="D43" s="293"/>
      <c r="E43" s="273" t="s">
        <v>502</v>
      </c>
      <c r="F43" s="286" t="s">
        <v>501</v>
      </c>
      <c r="G43" s="288">
        <v>2</v>
      </c>
      <c r="I43" s="264">
        <f>G43</f>
        <v>2</v>
      </c>
    </row>
    <row r="44" spans="1:9" ht="16.5" thickBot="1">
      <c r="A44" s="270"/>
      <c r="B44" s="299"/>
      <c r="C44" s="276"/>
      <c r="D44" s="293"/>
      <c r="E44" s="278"/>
      <c r="F44" s="279" t="s">
        <v>765</v>
      </c>
      <c r="G44" s="280">
        <v>0</v>
      </c>
    </row>
    <row r="45" spans="1:9">
      <c r="A45" s="270"/>
      <c r="B45" s="299"/>
      <c r="C45" s="291"/>
      <c r="D45" s="293"/>
      <c r="E45" s="302" t="s">
        <v>503</v>
      </c>
      <c r="F45" s="286" t="s">
        <v>501</v>
      </c>
      <c r="G45" s="288">
        <v>2</v>
      </c>
      <c r="I45" s="264">
        <f>G45</f>
        <v>2</v>
      </c>
    </row>
    <row r="46" spans="1:9" ht="16.5" thickBot="1">
      <c r="A46" s="270"/>
      <c r="B46" s="299"/>
      <c r="C46" s="291"/>
      <c r="D46" s="295"/>
      <c r="E46" s="305"/>
      <c r="F46" s="279" t="s">
        <v>765</v>
      </c>
      <c r="G46" s="290">
        <v>0</v>
      </c>
    </row>
    <row r="47" spans="1:9">
      <c r="A47" s="270"/>
      <c r="B47" s="299"/>
      <c r="C47" s="276"/>
      <c r="D47" s="285" t="s">
        <v>504</v>
      </c>
      <c r="E47" s="273" t="s">
        <v>505</v>
      </c>
      <c r="F47" s="286" t="s">
        <v>744</v>
      </c>
      <c r="G47" s="288">
        <v>2</v>
      </c>
      <c r="I47" s="264">
        <f>G47</f>
        <v>2</v>
      </c>
    </row>
    <row r="48" spans="1:9">
      <c r="A48" s="270"/>
      <c r="B48" s="299"/>
      <c r="C48" s="276"/>
      <c r="D48" s="287"/>
      <c r="E48" s="284"/>
      <c r="F48" s="313" t="s">
        <v>506</v>
      </c>
      <c r="G48" s="296">
        <v>1</v>
      </c>
    </row>
    <row r="49" spans="1:9" ht="16.5" thickBot="1">
      <c r="A49" s="270"/>
      <c r="B49" s="299"/>
      <c r="C49" s="276"/>
      <c r="D49" s="287"/>
      <c r="E49" s="278"/>
      <c r="F49" s="279" t="s">
        <v>507</v>
      </c>
      <c r="G49" s="280">
        <v>0</v>
      </c>
    </row>
    <row r="50" spans="1:9">
      <c r="A50" s="270"/>
      <c r="B50" s="299"/>
      <c r="C50" s="276"/>
      <c r="D50" s="287"/>
      <c r="E50" s="273" t="s">
        <v>508</v>
      </c>
      <c r="F50" s="286" t="s">
        <v>797</v>
      </c>
      <c r="G50" s="288">
        <v>2</v>
      </c>
      <c r="I50" s="264">
        <f>G50</f>
        <v>2</v>
      </c>
    </row>
    <row r="51" spans="1:9">
      <c r="A51" s="270"/>
      <c r="B51" s="299"/>
      <c r="C51" s="276"/>
      <c r="D51" s="287"/>
      <c r="E51" s="284"/>
      <c r="F51" s="282" t="s">
        <v>798</v>
      </c>
      <c r="G51" s="296">
        <v>1</v>
      </c>
    </row>
    <row r="52" spans="1:9" ht="16.5" thickBot="1">
      <c r="A52" s="270"/>
      <c r="B52" s="299"/>
      <c r="C52" s="276"/>
      <c r="D52" s="287"/>
      <c r="E52" s="278"/>
      <c r="F52" s="279" t="s">
        <v>799</v>
      </c>
      <c r="G52" s="290">
        <v>0</v>
      </c>
    </row>
    <row r="53" spans="1:9">
      <c r="A53" s="270"/>
      <c r="B53" s="299"/>
      <c r="C53" s="291"/>
      <c r="D53" s="285" t="s">
        <v>509</v>
      </c>
      <c r="E53" s="648" t="s">
        <v>510</v>
      </c>
      <c r="F53" s="286" t="s">
        <v>511</v>
      </c>
      <c r="G53" s="288">
        <v>2</v>
      </c>
      <c r="I53" s="264">
        <f>G53</f>
        <v>2</v>
      </c>
    </row>
    <row r="54" spans="1:9" ht="21.75" customHeight="1" thickBot="1">
      <c r="A54" s="270"/>
      <c r="B54" s="299"/>
      <c r="C54" s="291"/>
      <c r="D54" s="287"/>
      <c r="E54" s="649"/>
      <c r="F54" s="304" t="s">
        <v>28</v>
      </c>
      <c r="G54" s="290">
        <v>0</v>
      </c>
    </row>
    <row r="55" spans="1:9">
      <c r="A55" s="270"/>
      <c r="B55" s="299"/>
      <c r="C55" s="291"/>
      <c r="D55" s="285" t="s">
        <v>512</v>
      </c>
      <c r="E55" s="302" t="s">
        <v>513</v>
      </c>
      <c r="F55" s="286" t="s">
        <v>514</v>
      </c>
      <c r="G55" s="288">
        <v>2</v>
      </c>
      <c r="I55" s="264">
        <f>G55</f>
        <v>2</v>
      </c>
    </row>
    <row r="56" spans="1:9" ht="16.5" thickBot="1">
      <c r="A56" s="270"/>
      <c r="B56" s="299"/>
      <c r="C56" s="291"/>
      <c r="D56" s="289"/>
      <c r="E56" s="305"/>
      <c r="F56" s="304" t="s">
        <v>515</v>
      </c>
      <c r="G56" s="290">
        <v>0</v>
      </c>
    </row>
    <row r="57" spans="1:9">
      <c r="A57" s="270"/>
      <c r="B57" s="299"/>
      <c r="C57" s="291"/>
      <c r="D57" s="285" t="s">
        <v>516</v>
      </c>
      <c r="E57" s="302" t="s">
        <v>517</v>
      </c>
      <c r="F57" s="286" t="s">
        <v>27</v>
      </c>
      <c r="G57" s="288">
        <v>2</v>
      </c>
      <c r="I57" s="264">
        <f>G57</f>
        <v>2</v>
      </c>
    </row>
    <row r="58" spans="1:9" ht="16.5" thickBot="1">
      <c r="A58" s="270"/>
      <c r="B58" s="299"/>
      <c r="C58" s="291"/>
      <c r="D58" s="289"/>
      <c r="E58" s="305"/>
      <c r="F58" s="304" t="s">
        <v>28</v>
      </c>
      <c r="G58" s="290">
        <v>0</v>
      </c>
    </row>
    <row r="59" spans="1:9">
      <c r="A59" s="270"/>
      <c r="B59" s="299"/>
      <c r="C59" s="291"/>
      <c r="D59" s="285" t="s">
        <v>518</v>
      </c>
      <c r="E59" s="302" t="s">
        <v>519</v>
      </c>
      <c r="F59" s="306" t="s">
        <v>766</v>
      </c>
      <c r="G59" s="288">
        <v>2</v>
      </c>
      <c r="I59" s="264">
        <f>G59</f>
        <v>2</v>
      </c>
    </row>
    <row r="60" spans="1:9" ht="16.5" thickBot="1">
      <c r="A60" s="270"/>
      <c r="B60" s="299"/>
      <c r="C60" s="291"/>
      <c r="D60" s="289"/>
      <c r="E60" s="305"/>
      <c r="F60" s="279" t="s">
        <v>767</v>
      </c>
      <c r="G60" s="290">
        <v>0</v>
      </c>
    </row>
    <row r="61" spans="1:9">
      <c r="A61" s="270"/>
      <c r="B61" s="299"/>
      <c r="C61" s="276"/>
      <c r="D61" s="285" t="s">
        <v>520</v>
      </c>
      <c r="E61" s="273" t="s">
        <v>521</v>
      </c>
      <c r="F61" s="286" t="s">
        <v>522</v>
      </c>
      <c r="G61" s="288">
        <v>2</v>
      </c>
      <c r="I61" s="264">
        <f>G61</f>
        <v>2</v>
      </c>
    </row>
    <row r="62" spans="1:9">
      <c r="A62" s="270"/>
      <c r="B62" s="299"/>
      <c r="C62" s="276"/>
      <c r="D62" s="287" t="s">
        <v>523</v>
      </c>
      <c r="E62" s="284"/>
      <c r="F62" s="282" t="s">
        <v>779</v>
      </c>
      <c r="G62" s="296">
        <v>1</v>
      </c>
    </row>
    <row r="63" spans="1:9" ht="16.5" thickBot="1">
      <c r="A63" s="270"/>
      <c r="B63" s="308"/>
      <c r="C63" s="309"/>
      <c r="D63" s="289"/>
      <c r="E63" s="278"/>
      <c r="F63" s="304" t="s">
        <v>524</v>
      </c>
      <c r="G63" s="310">
        <v>0</v>
      </c>
    </row>
    <row r="64" spans="1:9">
      <c r="A64" s="270"/>
      <c r="B64" s="275" t="s">
        <v>525</v>
      </c>
      <c r="C64" s="276" t="s">
        <v>526</v>
      </c>
      <c r="D64" s="285" t="s">
        <v>527</v>
      </c>
      <c r="E64" s="273" t="s">
        <v>528</v>
      </c>
      <c r="F64" s="286" t="s">
        <v>363</v>
      </c>
      <c r="G64" s="288">
        <v>2</v>
      </c>
      <c r="I64" s="264">
        <f>G64</f>
        <v>2</v>
      </c>
    </row>
    <row r="65" spans="1:9" ht="16.5" thickBot="1">
      <c r="A65" s="270"/>
      <c r="B65" s="275" t="s">
        <v>529</v>
      </c>
      <c r="C65" s="276"/>
      <c r="D65" s="287"/>
      <c r="E65" s="278"/>
      <c r="F65" s="279" t="s">
        <v>530</v>
      </c>
      <c r="G65" s="280">
        <v>0</v>
      </c>
    </row>
    <row r="66" spans="1:9">
      <c r="A66" s="270"/>
      <c r="B66" s="275" t="s">
        <v>531</v>
      </c>
      <c r="C66" s="276"/>
      <c r="D66" s="287"/>
      <c r="E66" s="273" t="s">
        <v>532</v>
      </c>
      <c r="F66" s="286" t="s">
        <v>533</v>
      </c>
      <c r="G66" s="288">
        <v>2</v>
      </c>
      <c r="I66" s="264">
        <f>G66</f>
        <v>2</v>
      </c>
    </row>
    <row r="67" spans="1:9" ht="16.5" thickBot="1">
      <c r="A67" s="270"/>
      <c r="B67" s="275"/>
      <c r="C67" s="276"/>
      <c r="D67" s="287"/>
      <c r="E67" s="278"/>
      <c r="F67" s="279" t="s">
        <v>534</v>
      </c>
      <c r="G67" s="280">
        <v>0</v>
      </c>
    </row>
    <row r="68" spans="1:9" ht="18.75" customHeight="1">
      <c r="A68" s="270"/>
      <c r="B68" s="275"/>
      <c r="C68" s="276"/>
      <c r="D68" s="287"/>
      <c r="E68" s="650" t="s">
        <v>535</v>
      </c>
      <c r="F68" s="286" t="s">
        <v>536</v>
      </c>
      <c r="G68" s="288">
        <v>2</v>
      </c>
      <c r="I68" s="264">
        <f>G68</f>
        <v>2</v>
      </c>
    </row>
    <row r="69" spans="1:9" ht="18.75" customHeight="1" thickBot="1">
      <c r="A69" s="270"/>
      <c r="B69" s="275"/>
      <c r="C69" s="276"/>
      <c r="D69" s="289"/>
      <c r="E69" s="654"/>
      <c r="F69" s="279" t="s">
        <v>537</v>
      </c>
      <c r="G69" s="280">
        <v>0</v>
      </c>
    </row>
    <row r="70" spans="1:9">
      <c r="A70" s="270"/>
      <c r="B70" s="275"/>
      <c r="C70" s="276"/>
      <c r="D70" s="285" t="s">
        <v>538</v>
      </c>
      <c r="E70" s="273" t="s">
        <v>539</v>
      </c>
      <c r="F70" s="286" t="s">
        <v>540</v>
      </c>
      <c r="G70" s="288">
        <v>2</v>
      </c>
      <c r="I70" s="264">
        <f>G70</f>
        <v>2</v>
      </c>
    </row>
    <row r="71" spans="1:9" ht="16.5" thickBot="1">
      <c r="A71" s="270"/>
      <c r="B71" s="275"/>
      <c r="C71" s="276"/>
      <c r="D71" s="287"/>
      <c r="E71" s="278"/>
      <c r="F71" s="279" t="s">
        <v>541</v>
      </c>
      <c r="G71" s="280">
        <v>0</v>
      </c>
    </row>
    <row r="72" spans="1:9">
      <c r="A72" s="270"/>
      <c r="B72" s="275"/>
      <c r="C72" s="276"/>
      <c r="D72" s="287"/>
      <c r="E72" s="273" t="s">
        <v>542</v>
      </c>
      <c r="F72" s="286" t="s">
        <v>543</v>
      </c>
      <c r="G72" s="288">
        <v>2</v>
      </c>
      <c r="I72" s="264">
        <f>G72</f>
        <v>2</v>
      </c>
    </row>
    <row r="73" spans="1:9" ht="16.5" thickBot="1">
      <c r="A73" s="270"/>
      <c r="B73" s="275"/>
      <c r="C73" s="276"/>
      <c r="D73" s="287"/>
      <c r="E73" s="278"/>
      <c r="F73" s="279" t="s">
        <v>544</v>
      </c>
      <c r="G73" s="280">
        <v>0</v>
      </c>
    </row>
    <row r="74" spans="1:9">
      <c r="A74" s="270"/>
      <c r="B74" s="275"/>
      <c r="C74" s="276"/>
      <c r="D74" s="287"/>
      <c r="E74" s="273" t="s">
        <v>545</v>
      </c>
      <c r="F74" s="286" t="s">
        <v>546</v>
      </c>
      <c r="G74" s="288">
        <v>2</v>
      </c>
      <c r="I74" s="264">
        <f>G74</f>
        <v>2</v>
      </c>
    </row>
    <row r="75" spans="1:9" ht="16.5" thickBot="1">
      <c r="A75" s="311"/>
      <c r="B75" s="312"/>
      <c r="C75" s="309"/>
      <c r="D75" s="289"/>
      <c r="E75" s="278"/>
      <c r="F75" s="279" t="s">
        <v>547</v>
      </c>
      <c r="G75" s="310">
        <v>0</v>
      </c>
    </row>
    <row r="76" spans="1:9">
      <c r="B76"/>
      <c r="C76"/>
      <c r="E76"/>
      <c r="F76"/>
      <c r="G76" s="265" t="s">
        <v>750</v>
      </c>
    </row>
    <row r="77" spans="1:9">
      <c r="B77"/>
      <c r="C77"/>
      <c r="E77"/>
      <c r="F77"/>
      <c r="G77" s="265" t="s">
        <v>748</v>
      </c>
    </row>
    <row r="78" spans="1:9" ht="16.5" thickBot="1">
      <c r="A78" s="7" t="s">
        <v>460</v>
      </c>
      <c r="B78"/>
      <c r="C78"/>
      <c r="E78"/>
      <c r="F78"/>
    </row>
    <row r="79" spans="1:9" ht="16.5" thickBot="1">
      <c r="A79" s="316" t="s">
        <v>0</v>
      </c>
      <c r="B79" s="317" t="s">
        <v>1</v>
      </c>
      <c r="C79" s="317"/>
      <c r="D79" s="318" t="s">
        <v>2</v>
      </c>
      <c r="E79" s="319" t="s">
        <v>3</v>
      </c>
      <c r="F79" s="319" t="s">
        <v>4</v>
      </c>
      <c r="G79" s="357" t="s">
        <v>5</v>
      </c>
    </row>
    <row r="80" spans="1:9">
      <c r="A80" s="320" t="s">
        <v>548</v>
      </c>
      <c r="B80" s="321" t="s">
        <v>549</v>
      </c>
      <c r="C80" s="322" t="s">
        <v>550</v>
      </c>
      <c r="D80" s="323" t="s">
        <v>144</v>
      </c>
      <c r="E80" s="324" t="s">
        <v>250</v>
      </c>
      <c r="F80" s="286" t="s">
        <v>440</v>
      </c>
      <c r="G80" s="288">
        <v>5</v>
      </c>
      <c r="I80" s="264">
        <f>G80</f>
        <v>5</v>
      </c>
    </row>
    <row r="81" spans="1:9" ht="16.5" thickBot="1">
      <c r="A81" s="325" t="s">
        <v>551</v>
      </c>
      <c r="B81" s="326"/>
      <c r="C81" s="327" t="s">
        <v>552</v>
      </c>
      <c r="D81" s="328"/>
      <c r="E81" s="329"/>
      <c r="F81" s="279" t="s">
        <v>36</v>
      </c>
      <c r="G81" s="330">
        <v>0</v>
      </c>
    </row>
    <row r="82" spans="1:9">
      <c r="A82" s="325"/>
      <c r="B82" s="331"/>
      <c r="C82" s="332"/>
      <c r="D82" s="333" t="s">
        <v>147</v>
      </c>
      <c r="E82" s="324" t="s">
        <v>37</v>
      </c>
      <c r="F82" s="274" t="s">
        <v>553</v>
      </c>
      <c r="G82" s="288">
        <v>5</v>
      </c>
      <c r="I82" s="264">
        <f>G82</f>
        <v>5</v>
      </c>
    </row>
    <row r="83" spans="1:9">
      <c r="A83" s="325"/>
      <c r="B83" s="331"/>
      <c r="C83" s="332"/>
      <c r="D83" s="333"/>
      <c r="E83" s="334"/>
      <c r="F83" s="313" t="s">
        <v>554</v>
      </c>
      <c r="G83" s="294">
        <v>3</v>
      </c>
    </row>
    <row r="84" spans="1:9" ht="16.5" thickBot="1">
      <c r="A84" s="325"/>
      <c r="B84" s="331"/>
      <c r="C84" s="335"/>
      <c r="D84" s="333"/>
      <c r="E84" s="329"/>
      <c r="F84" s="279" t="s">
        <v>555</v>
      </c>
      <c r="G84" s="290">
        <v>0</v>
      </c>
    </row>
    <row r="85" spans="1:9">
      <c r="A85" s="325"/>
      <c r="B85" s="331"/>
      <c r="C85" s="322" t="s">
        <v>550</v>
      </c>
      <c r="D85" s="323" t="s">
        <v>149</v>
      </c>
      <c r="E85" s="336" t="s">
        <v>41</v>
      </c>
      <c r="F85" s="286" t="s">
        <v>42</v>
      </c>
      <c r="G85" s="358">
        <v>5</v>
      </c>
      <c r="I85" s="264">
        <f>G85</f>
        <v>5</v>
      </c>
    </row>
    <row r="86" spans="1:9" ht="16.5" thickBot="1">
      <c r="A86" s="325"/>
      <c r="B86" s="331"/>
      <c r="C86" s="327" t="s">
        <v>556</v>
      </c>
      <c r="D86" s="328"/>
      <c r="E86" s="337"/>
      <c r="F86" s="279" t="s">
        <v>557</v>
      </c>
      <c r="G86" s="290">
        <v>0</v>
      </c>
    </row>
    <row r="87" spans="1:9">
      <c r="A87" s="325"/>
      <c r="B87" s="331"/>
      <c r="C87" s="332"/>
      <c r="D87" s="323" t="s">
        <v>150</v>
      </c>
      <c r="E87" s="652" t="s">
        <v>44</v>
      </c>
      <c r="F87" s="274" t="s">
        <v>441</v>
      </c>
      <c r="G87" s="358">
        <v>5</v>
      </c>
      <c r="I87" s="264">
        <f>G87</f>
        <v>5</v>
      </c>
    </row>
    <row r="88" spans="1:9">
      <c r="A88" s="325"/>
      <c r="B88" s="331"/>
      <c r="C88" s="332"/>
      <c r="D88" s="333"/>
      <c r="E88" s="653"/>
      <c r="F88" s="313" t="s">
        <v>442</v>
      </c>
      <c r="G88" s="296">
        <v>3</v>
      </c>
    </row>
    <row r="89" spans="1:9" ht="16.5" thickBot="1">
      <c r="A89" s="325"/>
      <c r="B89" s="338"/>
      <c r="C89" s="327"/>
      <c r="D89" s="328"/>
      <c r="E89" s="329"/>
      <c r="F89" s="279" t="s">
        <v>443</v>
      </c>
      <c r="G89" s="330">
        <v>0</v>
      </c>
    </row>
    <row r="90" spans="1:9">
      <c r="A90" s="325"/>
      <c r="B90" s="326" t="s">
        <v>558</v>
      </c>
      <c r="C90" s="339" t="s">
        <v>154</v>
      </c>
      <c r="D90" s="323" t="s">
        <v>559</v>
      </c>
      <c r="E90" s="336" t="s">
        <v>48</v>
      </c>
      <c r="F90" s="286" t="s">
        <v>768</v>
      </c>
      <c r="G90" s="358">
        <v>5</v>
      </c>
      <c r="I90" s="264">
        <f>G90</f>
        <v>5</v>
      </c>
    </row>
    <row r="91" spans="1:9" ht="16.5" thickBot="1">
      <c r="A91" s="325"/>
      <c r="B91" s="331"/>
      <c r="C91" s="332"/>
      <c r="D91" s="333"/>
      <c r="E91" s="337"/>
      <c r="F91" s="279" t="s">
        <v>769</v>
      </c>
      <c r="G91" s="290">
        <v>0</v>
      </c>
    </row>
    <row r="92" spans="1:9">
      <c r="A92" s="325"/>
      <c r="B92" s="331"/>
      <c r="C92" s="340" t="s">
        <v>560</v>
      </c>
      <c r="D92" s="323" t="s">
        <v>561</v>
      </c>
      <c r="E92" s="324" t="s">
        <v>562</v>
      </c>
      <c r="F92" s="282" t="s">
        <v>563</v>
      </c>
      <c r="G92" s="296">
        <v>5</v>
      </c>
      <c r="I92" s="264">
        <f>G92</f>
        <v>5</v>
      </c>
    </row>
    <row r="93" spans="1:9">
      <c r="A93" s="325"/>
      <c r="B93" s="331"/>
      <c r="C93" s="332"/>
      <c r="D93" s="333"/>
      <c r="E93" s="334"/>
      <c r="F93" s="282" t="s">
        <v>564</v>
      </c>
      <c r="G93" s="296">
        <v>3</v>
      </c>
    </row>
    <row r="94" spans="1:9">
      <c r="A94" s="325"/>
      <c r="B94" s="331"/>
      <c r="C94" s="332"/>
      <c r="D94" s="333"/>
      <c r="E94" s="334"/>
      <c r="F94" s="341" t="s">
        <v>565</v>
      </c>
      <c r="G94" s="342">
        <v>2</v>
      </c>
    </row>
    <row r="95" spans="1:9" ht="16.5" thickBot="1">
      <c r="A95" s="325"/>
      <c r="B95" s="331"/>
      <c r="C95" s="332"/>
      <c r="D95" s="328"/>
      <c r="E95" s="329"/>
      <c r="F95" s="279" t="s">
        <v>566</v>
      </c>
      <c r="G95" s="290">
        <v>0</v>
      </c>
    </row>
    <row r="96" spans="1:9">
      <c r="A96" s="325"/>
      <c r="B96" s="331"/>
      <c r="C96" s="332"/>
      <c r="D96" s="333" t="s">
        <v>567</v>
      </c>
      <c r="E96" s="652" t="s">
        <v>568</v>
      </c>
      <c r="F96" s="286" t="s">
        <v>569</v>
      </c>
      <c r="G96" s="343">
        <v>5</v>
      </c>
      <c r="I96" s="264">
        <f>G96</f>
        <v>5</v>
      </c>
    </row>
    <row r="97" spans="1:9">
      <c r="A97" s="325"/>
      <c r="B97" s="331"/>
      <c r="C97" s="332"/>
      <c r="D97" s="333"/>
      <c r="E97" s="653"/>
      <c r="F97" s="282" t="s">
        <v>570</v>
      </c>
      <c r="G97" s="344">
        <v>4</v>
      </c>
    </row>
    <row r="98" spans="1:9">
      <c r="A98" s="325"/>
      <c r="B98" s="331"/>
      <c r="C98" s="332"/>
      <c r="D98" s="333"/>
      <c r="E98" s="334"/>
      <c r="F98" s="282" t="s">
        <v>571</v>
      </c>
      <c r="G98" s="344">
        <v>3</v>
      </c>
    </row>
    <row r="99" spans="1:9">
      <c r="A99" s="325"/>
      <c r="B99" s="331"/>
      <c r="C99" s="332"/>
      <c r="D99" s="333"/>
      <c r="E99" s="334"/>
      <c r="F99" s="282" t="s">
        <v>572</v>
      </c>
      <c r="G99" s="344">
        <v>2</v>
      </c>
    </row>
    <row r="100" spans="1:9" ht="16.5" thickBot="1">
      <c r="A100" s="325"/>
      <c r="B100" s="338"/>
      <c r="C100" s="345"/>
      <c r="D100" s="333"/>
      <c r="E100" s="329"/>
      <c r="F100" s="279" t="s">
        <v>573</v>
      </c>
      <c r="G100" s="346">
        <v>0</v>
      </c>
    </row>
    <row r="101" spans="1:9">
      <c r="A101" s="325"/>
      <c r="B101" s="347" t="s">
        <v>574</v>
      </c>
      <c r="C101" s="348" t="s">
        <v>157</v>
      </c>
      <c r="D101" s="323" t="s">
        <v>575</v>
      </c>
      <c r="E101" s="324" t="s">
        <v>576</v>
      </c>
      <c r="F101" s="286" t="s">
        <v>577</v>
      </c>
      <c r="G101" s="358">
        <v>5</v>
      </c>
      <c r="I101" s="264">
        <f>G101</f>
        <v>5</v>
      </c>
    </row>
    <row r="102" spans="1:9" ht="16.5" thickBot="1">
      <c r="A102" s="325"/>
      <c r="B102" s="331"/>
      <c r="C102" s="332"/>
      <c r="D102" s="328"/>
      <c r="E102" s="484" t="s">
        <v>805</v>
      </c>
      <c r="F102" s="279" t="s">
        <v>578</v>
      </c>
      <c r="G102" s="290">
        <v>0</v>
      </c>
    </row>
    <row r="103" spans="1:9">
      <c r="A103" s="325"/>
      <c r="B103" s="331"/>
      <c r="C103" s="332"/>
      <c r="D103" s="323" t="s">
        <v>579</v>
      </c>
      <c r="E103" s="324" t="s">
        <v>242</v>
      </c>
      <c r="F103" s="286" t="s">
        <v>53</v>
      </c>
      <c r="G103" s="358">
        <v>10</v>
      </c>
      <c r="I103" s="264">
        <f>G103</f>
        <v>10</v>
      </c>
    </row>
    <row r="104" spans="1:9" ht="16.5" thickBot="1">
      <c r="A104" s="325"/>
      <c r="B104" s="338"/>
      <c r="C104" s="345"/>
      <c r="D104" s="328"/>
      <c r="E104" s="329"/>
      <c r="F104" s="279" t="s">
        <v>54</v>
      </c>
      <c r="G104" s="290">
        <v>0</v>
      </c>
    </row>
    <row r="105" spans="1:9">
      <c r="A105" s="325"/>
      <c r="B105" s="347" t="s">
        <v>580</v>
      </c>
      <c r="C105" s="348" t="s">
        <v>161</v>
      </c>
      <c r="D105" s="323" t="s">
        <v>162</v>
      </c>
      <c r="E105" s="324" t="s">
        <v>581</v>
      </c>
      <c r="F105" s="282" t="s">
        <v>582</v>
      </c>
      <c r="G105" s="296">
        <v>10</v>
      </c>
      <c r="I105" s="264">
        <f>G105</f>
        <v>10</v>
      </c>
    </row>
    <row r="106" spans="1:9" ht="16.5" thickBot="1">
      <c r="A106" s="325"/>
      <c r="B106" s="331"/>
      <c r="C106" s="332"/>
      <c r="D106" s="328"/>
      <c r="E106" s="329"/>
      <c r="F106" s="282" t="s">
        <v>583</v>
      </c>
      <c r="G106" s="290">
        <v>0</v>
      </c>
    </row>
    <row r="107" spans="1:9">
      <c r="A107" s="325"/>
      <c r="B107" s="331"/>
      <c r="C107" s="332"/>
      <c r="D107" s="333" t="s">
        <v>163</v>
      </c>
      <c r="E107" s="324" t="s">
        <v>243</v>
      </c>
      <c r="F107" s="286" t="s">
        <v>58</v>
      </c>
      <c r="G107" s="294">
        <v>5</v>
      </c>
      <c r="I107" s="264">
        <f>G107</f>
        <v>5</v>
      </c>
    </row>
    <row r="108" spans="1:9">
      <c r="A108" s="325"/>
      <c r="B108" s="331"/>
      <c r="C108" s="332"/>
      <c r="D108" s="333"/>
      <c r="E108" s="334"/>
      <c r="F108" s="282" t="s">
        <v>59</v>
      </c>
      <c r="G108" s="296">
        <v>3</v>
      </c>
    </row>
    <row r="109" spans="1:9" ht="16.5" thickBot="1">
      <c r="A109" s="325"/>
      <c r="B109" s="331"/>
      <c r="C109" s="332"/>
      <c r="D109" s="333"/>
      <c r="E109" s="329"/>
      <c r="F109" s="279" t="s">
        <v>60</v>
      </c>
      <c r="G109" s="330">
        <v>0</v>
      </c>
    </row>
    <row r="110" spans="1:9">
      <c r="A110" s="325"/>
      <c r="B110" s="331"/>
      <c r="C110" s="332"/>
      <c r="D110" s="333"/>
      <c r="E110" s="324" t="s">
        <v>61</v>
      </c>
      <c r="F110" s="313" t="s">
        <v>446</v>
      </c>
      <c r="G110" s="294">
        <v>10</v>
      </c>
      <c r="I110" s="264">
        <f>G110</f>
        <v>10</v>
      </c>
    </row>
    <row r="111" spans="1:9" ht="16.5" thickBot="1">
      <c r="A111" s="325"/>
      <c r="B111" s="349"/>
      <c r="C111" s="335"/>
      <c r="D111" s="328"/>
      <c r="E111" s="329"/>
      <c r="F111" s="279" t="s">
        <v>584</v>
      </c>
      <c r="G111" s="290">
        <v>0</v>
      </c>
    </row>
    <row r="112" spans="1:9">
      <c r="A112" s="325"/>
      <c r="B112" s="331" t="s">
        <v>353</v>
      </c>
      <c r="C112" s="332" t="s">
        <v>353</v>
      </c>
      <c r="D112" s="323" t="s">
        <v>170</v>
      </c>
      <c r="E112" s="324" t="s">
        <v>461</v>
      </c>
      <c r="F112" s="286" t="s">
        <v>446</v>
      </c>
      <c r="G112" s="343">
        <v>20</v>
      </c>
      <c r="I112" s="264">
        <f>G112</f>
        <v>20</v>
      </c>
    </row>
    <row r="113" spans="1:9" ht="16.5" thickBot="1">
      <c r="A113" s="325"/>
      <c r="B113" s="331"/>
      <c r="C113" s="332"/>
      <c r="D113" s="333"/>
      <c r="E113" s="329"/>
      <c r="F113" s="274" t="s">
        <v>585</v>
      </c>
      <c r="G113" s="294">
        <v>0</v>
      </c>
    </row>
    <row r="114" spans="1:9">
      <c r="A114" s="325"/>
      <c r="B114" s="331"/>
      <c r="C114" s="332"/>
      <c r="D114" s="323" t="s">
        <v>586</v>
      </c>
      <c r="E114" s="324" t="s">
        <v>462</v>
      </c>
      <c r="F114" s="350" t="s">
        <v>446</v>
      </c>
      <c r="G114" s="358">
        <v>15</v>
      </c>
      <c r="I114" s="264">
        <f>G114</f>
        <v>15</v>
      </c>
    </row>
    <row r="115" spans="1:9" ht="16.5" thickBot="1">
      <c r="A115" s="325"/>
      <c r="B115" s="331"/>
      <c r="C115" s="332"/>
      <c r="D115" s="328"/>
      <c r="E115" s="329"/>
      <c r="F115" s="279" t="s">
        <v>585</v>
      </c>
      <c r="G115" s="290">
        <v>0</v>
      </c>
    </row>
    <row r="116" spans="1:9">
      <c r="A116" s="325"/>
      <c r="B116" s="331"/>
      <c r="C116" s="332"/>
      <c r="D116" s="333" t="s">
        <v>587</v>
      </c>
      <c r="E116" s="324" t="s">
        <v>588</v>
      </c>
      <c r="F116" s="555" t="s">
        <v>589</v>
      </c>
      <c r="G116" s="288">
        <v>40</v>
      </c>
      <c r="I116" s="264">
        <f>G116</f>
        <v>40</v>
      </c>
    </row>
    <row r="117" spans="1:9">
      <c r="A117" s="325"/>
      <c r="B117" s="331"/>
      <c r="C117" s="332"/>
      <c r="D117" s="351" t="s">
        <v>590</v>
      </c>
      <c r="E117" s="334"/>
      <c r="F117" s="556" t="s">
        <v>753</v>
      </c>
      <c r="G117" s="296">
        <v>30</v>
      </c>
    </row>
    <row r="118" spans="1:9">
      <c r="A118" s="325"/>
      <c r="B118" s="331"/>
      <c r="C118" s="332"/>
      <c r="D118" s="333"/>
      <c r="E118" s="334"/>
      <c r="F118" s="556" t="s">
        <v>752</v>
      </c>
      <c r="G118" s="296">
        <v>10</v>
      </c>
    </row>
    <row r="119" spans="1:9" ht="16.5" thickBot="1">
      <c r="A119" s="325"/>
      <c r="B119" s="331"/>
      <c r="C119" s="332"/>
      <c r="D119" s="333"/>
      <c r="E119" s="334"/>
      <c r="F119" s="557" t="s">
        <v>751</v>
      </c>
      <c r="G119" s="290">
        <v>0</v>
      </c>
    </row>
    <row r="120" spans="1:9" ht="31.5">
      <c r="A120" s="325"/>
      <c r="B120" s="331"/>
      <c r="C120" s="332"/>
      <c r="D120" s="333"/>
      <c r="E120" s="334"/>
      <c r="F120" s="479" t="s">
        <v>591</v>
      </c>
      <c r="G120" s="296">
        <v>10</v>
      </c>
      <c r="I120" s="264">
        <f>G120</f>
        <v>10</v>
      </c>
    </row>
    <row r="121" spans="1:9" ht="32.25" thickBot="1">
      <c r="A121" s="325"/>
      <c r="B121" s="331"/>
      <c r="C121" s="332"/>
      <c r="D121" s="333"/>
      <c r="E121" s="329"/>
      <c r="F121" s="480" t="s">
        <v>803</v>
      </c>
      <c r="G121" s="290">
        <v>0</v>
      </c>
    </row>
    <row r="122" spans="1:9">
      <c r="A122" s="325"/>
      <c r="B122" s="331"/>
      <c r="C122" s="332"/>
      <c r="D122" s="333"/>
      <c r="E122" s="324" t="s">
        <v>592</v>
      </c>
      <c r="F122" s="555" t="s">
        <v>589</v>
      </c>
      <c r="G122" s="288">
        <v>40</v>
      </c>
      <c r="I122" s="264">
        <f>G122</f>
        <v>40</v>
      </c>
    </row>
    <row r="123" spans="1:9">
      <c r="A123" s="325"/>
      <c r="B123" s="331"/>
      <c r="C123" s="332"/>
      <c r="D123" s="333"/>
      <c r="E123" s="334"/>
      <c r="F123" s="556" t="s">
        <v>754</v>
      </c>
      <c r="G123" s="296">
        <v>30</v>
      </c>
    </row>
    <row r="124" spans="1:9">
      <c r="A124" s="325"/>
      <c r="B124" s="331"/>
      <c r="C124" s="332"/>
      <c r="D124" s="333"/>
      <c r="E124" s="334"/>
      <c r="F124" s="556" t="s">
        <v>755</v>
      </c>
      <c r="G124" s="296">
        <v>10</v>
      </c>
    </row>
    <row r="125" spans="1:9" ht="16.5" thickBot="1">
      <c r="A125" s="325"/>
      <c r="B125" s="331"/>
      <c r="C125" s="332"/>
      <c r="D125" s="333"/>
      <c r="E125" s="334"/>
      <c r="F125" s="557" t="s">
        <v>756</v>
      </c>
      <c r="G125" s="290">
        <v>0</v>
      </c>
    </row>
    <row r="126" spans="1:9" ht="31.5">
      <c r="A126" s="325"/>
      <c r="B126" s="331"/>
      <c r="C126" s="332"/>
      <c r="D126" s="333"/>
      <c r="E126" s="334"/>
      <c r="F126" s="479" t="s">
        <v>591</v>
      </c>
      <c r="G126" s="296">
        <v>10</v>
      </c>
      <c r="I126" s="264">
        <f>G126</f>
        <v>10</v>
      </c>
    </row>
    <row r="127" spans="1:9" ht="32.25" thickBot="1">
      <c r="A127" s="325"/>
      <c r="B127" s="331"/>
      <c r="C127" s="332"/>
      <c r="D127" s="328"/>
      <c r="E127" s="329"/>
      <c r="F127" s="480" t="s">
        <v>803</v>
      </c>
      <c r="G127" s="290">
        <v>0</v>
      </c>
    </row>
    <row r="128" spans="1:9">
      <c r="A128" s="325"/>
      <c r="B128" s="352" t="s">
        <v>593</v>
      </c>
      <c r="C128" s="340" t="s">
        <v>594</v>
      </c>
      <c r="D128" s="353" t="s">
        <v>595</v>
      </c>
      <c r="E128" s="324" t="s">
        <v>596</v>
      </c>
      <c r="F128" s="274" t="s">
        <v>597</v>
      </c>
      <c r="G128" s="288">
        <v>10</v>
      </c>
      <c r="I128" s="264">
        <f>G128</f>
        <v>10</v>
      </c>
    </row>
    <row r="129" spans="1:11" ht="16.5" thickBot="1">
      <c r="A129" s="325"/>
      <c r="B129" s="331"/>
      <c r="C129" s="335"/>
      <c r="D129" s="354"/>
      <c r="E129" s="329"/>
      <c r="F129" s="279" t="s">
        <v>598</v>
      </c>
      <c r="G129" s="290">
        <v>0</v>
      </c>
    </row>
    <row r="130" spans="1:11">
      <c r="A130" s="325"/>
      <c r="B130" s="331"/>
      <c r="C130" s="332" t="s">
        <v>368</v>
      </c>
      <c r="D130" s="354"/>
      <c r="E130" s="324" t="s">
        <v>599</v>
      </c>
      <c r="F130" s="286" t="s">
        <v>600</v>
      </c>
      <c r="G130" s="288">
        <v>10</v>
      </c>
      <c r="I130" s="264">
        <f>G130</f>
        <v>10</v>
      </c>
    </row>
    <row r="131" spans="1:11" ht="16.5" thickBot="1">
      <c r="A131" s="325"/>
      <c r="B131" s="331"/>
      <c r="C131" s="335"/>
      <c r="D131" s="354"/>
      <c r="E131" s="329"/>
      <c r="F131" s="304" t="s">
        <v>601</v>
      </c>
      <c r="G131" s="310">
        <v>0</v>
      </c>
    </row>
    <row r="132" spans="1:11">
      <c r="A132" s="325"/>
      <c r="B132" s="331"/>
      <c r="C132" s="332" t="s">
        <v>602</v>
      </c>
      <c r="D132" s="354"/>
      <c r="E132" s="324" t="s">
        <v>863</v>
      </c>
      <c r="F132" s="286" t="s">
        <v>603</v>
      </c>
      <c r="G132" s="288">
        <v>30</v>
      </c>
      <c r="I132" s="264">
        <f>G132</f>
        <v>30</v>
      </c>
      <c r="K132" s="258" t="s">
        <v>862</v>
      </c>
    </row>
    <row r="133" spans="1:11" ht="16.5" thickBot="1">
      <c r="A133" s="325"/>
      <c r="B133" s="331"/>
      <c r="C133" s="335"/>
      <c r="D133" s="354"/>
      <c r="E133" s="329"/>
      <c r="F133" s="304" t="s">
        <v>604</v>
      </c>
      <c r="G133" s="310">
        <v>0</v>
      </c>
    </row>
    <row r="134" spans="1:11">
      <c r="A134" s="325"/>
      <c r="B134" s="331"/>
      <c r="C134" s="332" t="s">
        <v>353</v>
      </c>
      <c r="D134" s="354"/>
      <c r="E134" s="324" t="s">
        <v>605</v>
      </c>
      <c r="F134" s="286" t="s">
        <v>777</v>
      </c>
      <c r="G134" s="288">
        <v>30</v>
      </c>
      <c r="I134" s="264">
        <f>G134</f>
        <v>30</v>
      </c>
    </row>
    <row r="135" spans="1:11" ht="16.5" thickBot="1">
      <c r="A135" s="325"/>
      <c r="B135" s="331"/>
      <c r="C135" s="332"/>
      <c r="D135" s="354"/>
      <c r="E135" s="329"/>
      <c r="F135" s="313" t="s">
        <v>778</v>
      </c>
      <c r="G135" s="280">
        <v>0</v>
      </c>
    </row>
    <row r="136" spans="1:11">
      <c r="A136" s="325"/>
      <c r="B136" s="352" t="s">
        <v>606</v>
      </c>
      <c r="C136" s="340" t="s">
        <v>469</v>
      </c>
      <c r="D136" s="323" t="s">
        <v>607</v>
      </c>
      <c r="E136" s="324" t="s">
        <v>864</v>
      </c>
      <c r="F136" s="286" t="s">
        <v>770</v>
      </c>
      <c r="G136" s="288">
        <v>10</v>
      </c>
      <c r="I136" s="264">
        <f>G136</f>
        <v>10</v>
      </c>
      <c r="K136" s="258" t="s">
        <v>862</v>
      </c>
    </row>
    <row r="137" spans="1:11">
      <c r="A137" s="325"/>
      <c r="B137" s="331"/>
      <c r="C137" s="332"/>
      <c r="D137" s="354"/>
      <c r="E137" s="334"/>
      <c r="F137" s="282" t="s">
        <v>771</v>
      </c>
      <c r="G137" s="296">
        <v>5</v>
      </c>
    </row>
    <row r="138" spans="1:11" ht="16.5" thickBot="1">
      <c r="A138" s="325"/>
      <c r="B138" s="331"/>
      <c r="C138" s="332"/>
      <c r="D138" s="354"/>
      <c r="E138" s="329"/>
      <c r="F138" s="279" t="s">
        <v>772</v>
      </c>
      <c r="G138" s="290">
        <v>0</v>
      </c>
    </row>
    <row r="139" spans="1:11">
      <c r="A139" s="325"/>
      <c r="B139" s="331"/>
      <c r="C139" s="332"/>
      <c r="D139" s="323" t="s">
        <v>608</v>
      </c>
      <c r="E139" s="324" t="s">
        <v>608</v>
      </c>
      <c r="F139" s="274" t="s">
        <v>773</v>
      </c>
      <c r="G139" s="288">
        <v>10</v>
      </c>
      <c r="I139" s="264">
        <f>G139</f>
        <v>10</v>
      </c>
    </row>
    <row r="140" spans="1:11" ht="16.5" thickBot="1">
      <c r="A140" s="355"/>
      <c r="B140" s="349"/>
      <c r="C140" s="335"/>
      <c r="D140" s="356"/>
      <c r="E140" s="329"/>
      <c r="F140" s="279" t="s">
        <v>774</v>
      </c>
      <c r="G140" s="290">
        <v>0</v>
      </c>
    </row>
    <row r="141" spans="1:11">
      <c r="B141"/>
      <c r="C141"/>
      <c r="E141"/>
      <c r="F141" s="478"/>
      <c r="G141" s="265" t="s">
        <v>750</v>
      </c>
    </row>
    <row r="142" spans="1:11">
      <c r="B142"/>
      <c r="C142"/>
      <c r="E142"/>
      <c r="F142"/>
      <c r="G142" s="265" t="s">
        <v>747</v>
      </c>
    </row>
    <row r="143" spans="1:11" ht="16.5" thickBot="1">
      <c r="A143" s="7" t="s">
        <v>460</v>
      </c>
      <c r="B143"/>
      <c r="C143"/>
      <c r="E143"/>
      <c r="F143"/>
    </row>
    <row r="144" spans="1:11" ht="16.5" thickBot="1">
      <c r="A144" s="359" t="s">
        <v>0</v>
      </c>
      <c r="B144" s="360" t="s">
        <v>1</v>
      </c>
      <c r="C144" s="360"/>
      <c r="D144" s="361" t="s">
        <v>2</v>
      </c>
      <c r="E144" s="362" t="s">
        <v>3</v>
      </c>
      <c r="F144" s="362" t="s">
        <v>4</v>
      </c>
      <c r="G144" s="399" t="s">
        <v>5</v>
      </c>
    </row>
    <row r="145" spans="1:9">
      <c r="A145" s="363" t="s">
        <v>174</v>
      </c>
      <c r="B145" s="364" t="s">
        <v>549</v>
      </c>
      <c r="C145" s="365" t="s">
        <v>550</v>
      </c>
      <c r="D145" s="366" t="s">
        <v>144</v>
      </c>
      <c r="E145" s="324" t="s">
        <v>249</v>
      </c>
      <c r="F145" s="286" t="s">
        <v>440</v>
      </c>
      <c r="G145" s="307">
        <v>5</v>
      </c>
      <c r="I145" s="264">
        <f>G145</f>
        <v>5</v>
      </c>
    </row>
    <row r="146" spans="1:9" ht="16.5" thickBot="1">
      <c r="A146" s="363" t="s">
        <v>609</v>
      </c>
      <c r="B146" s="367"/>
      <c r="C146" s="368" t="s">
        <v>552</v>
      </c>
      <c r="D146" s="369"/>
      <c r="E146" s="329"/>
      <c r="F146" s="304" t="s">
        <v>36</v>
      </c>
      <c r="G146" s="290">
        <v>0</v>
      </c>
    </row>
    <row r="147" spans="1:9">
      <c r="A147" s="363"/>
      <c r="B147" s="370"/>
      <c r="C147" s="371"/>
      <c r="D147" s="366" t="s">
        <v>147</v>
      </c>
      <c r="E147" s="273" t="s">
        <v>75</v>
      </c>
      <c r="F147" s="286" t="s">
        <v>553</v>
      </c>
      <c r="G147" s="358">
        <v>5</v>
      </c>
      <c r="I147" s="264">
        <f>G147</f>
        <v>5</v>
      </c>
    </row>
    <row r="148" spans="1:9">
      <c r="A148" s="363"/>
      <c r="B148" s="370"/>
      <c r="C148" s="371"/>
      <c r="D148" s="369"/>
      <c r="E148" s="284"/>
      <c r="F148" s="282" t="s">
        <v>610</v>
      </c>
      <c r="G148" s="296">
        <v>3</v>
      </c>
    </row>
    <row r="149" spans="1:9" ht="16.5" thickBot="1">
      <c r="A149" s="363"/>
      <c r="B149" s="370"/>
      <c r="C149" s="372"/>
      <c r="D149" s="369"/>
      <c r="E149" s="284"/>
      <c r="F149" s="279" t="s">
        <v>555</v>
      </c>
      <c r="G149" s="294">
        <v>0</v>
      </c>
    </row>
    <row r="150" spans="1:9">
      <c r="A150" s="363"/>
      <c r="B150" s="370"/>
      <c r="C150" s="365" t="s">
        <v>550</v>
      </c>
      <c r="D150" s="366" t="s">
        <v>611</v>
      </c>
      <c r="E150" s="302" t="s">
        <v>612</v>
      </c>
      <c r="F150" s="274" t="s">
        <v>42</v>
      </c>
      <c r="G150" s="288">
        <v>5</v>
      </c>
      <c r="I150" s="264">
        <f>G150</f>
        <v>5</v>
      </c>
    </row>
    <row r="151" spans="1:9" ht="16.5" thickBot="1">
      <c r="A151" s="363"/>
      <c r="B151" s="370"/>
      <c r="C151" s="368" t="s">
        <v>556</v>
      </c>
      <c r="D151" s="373"/>
      <c r="E151" s="305"/>
      <c r="F151" s="279" t="s">
        <v>43</v>
      </c>
      <c r="G151" s="290">
        <v>0</v>
      </c>
    </row>
    <row r="152" spans="1:9">
      <c r="A152" s="363"/>
      <c r="B152" s="370"/>
      <c r="C152" s="371"/>
      <c r="D152" s="366" t="s">
        <v>150</v>
      </c>
      <c r="E152" s="650" t="s">
        <v>44</v>
      </c>
      <c r="F152" s="286" t="s">
        <v>613</v>
      </c>
      <c r="G152" s="288">
        <v>5</v>
      </c>
      <c r="I152" s="264">
        <f>G152</f>
        <v>5</v>
      </c>
    </row>
    <row r="153" spans="1:9">
      <c r="A153" s="363"/>
      <c r="B153" s="370"/>
      <c r="C153" s="371"/>
      <c r="D153" s="369"/>
      <c r="E153" s="651"/>
      <c r="F153" s="313" t="s">
        <v>614</v>
      </c>
      <c r="G153" s="280">
        <v>3</v>
      </c>
    </row>
    <row r="154" spans="1:9" ht="16.5" thickBot="1">
      <c r="A154" s="363"/>
      <c r="B154" s="374"/>
      <c r="C154" s="368"/>
      <c r="D154" s="373"/>
      <c r="E154" s="305"/>
      <c r="F154" s="279" t="s">
        <v>615</v>
      </c>
      <c r="G154" s="290">
        <v>0</v>
      </c>
    </row>
    <row r="155" spans="1:9">
      <c r="A155" s="363"/>
      <c r="B155" s="375" t="s">
        <v>558</v>
      </c>
      <c r="C155" s="376" t="s">
        <v>154</v>
      </c>
      <c r="D155" s="366" t="s">
        <v>559</v>
      </c>
      <c r="E155" s="324" t="s">
        <v>76</v>
      </c>
      <c r="F155" s="286" t="s">
        <v>768</v>
      </c>
      <c r="G155" s="288">
        <v>5</v>
      </c>
      <c r="I155" s="264">
        <f>G155</f>
        <v>5</v>
      </c>
    </row>
    <row r="156" spans="1:9" ht="16.5" thickBot="1">
      <c r="A156" s="363"/>
      <c r="B156" s="370"/>
      <c r="C156" s="377"/>
      <c r="D156" s="373"/>
      <c r="E156" s="329"/>
      <c r="F156" s="279" t="s">
        <v>769</v>
      </c>
      <c r="G156" s="290">
        <v>0</v>
      </c>
    </row>
    <row r="157" spans="1:9">
      <c r="A157" s="363"/>
      <c r="B157" s="370"/>
      <c r="C157" s="371" t="s">
        <v>560</v>
      </c>
      <c r="D157" s="369" t="s">
        <v>561</v>
      </c>
      <c r="E157" s="324" t="s">
        <v>616</v>
      </c>
      <c r="F157" s="286" t="s">
        <v>563</v>
      </c>
      <c r="G157" s="288">
        <v>5</v>
      </c>
      <c r="I157" s="264">
        <f>G157</f>
        <v>5</v>
      </c>
    </row>
    <row r="158" spans="1:9">
      <c r="A158" s="363"/>
      <c r="B158" s="370"/>
      <c r="C158" s="371"/>
      <c r="D158" s="369"/>
      <c r="E158" s="334"/>
      <c r="F158" s="282" t="s">
        <v>564</v>
      </c>
      <c r="G158" s="296">
        <v>3</v>
      </c>
    </row>
    <row r="159" spans="1:9">
      <c r="A159" s="363"/>
      <c r="B159" s="370"/>
      <c r="C159" s="371"/>
      <c r="D159" s="369"/>
      <c r="E159" s="334"/>
      <c r="F159" s="282" t="s">
        <v>565</v>
      </c>
      <c r="G159" s="296">
        <v>2</v>
      </c>
    </row>
    <row r="160" spans="1:9" ht="16.5" thickBot="1">
      <c r="A160" s="363"/>
      <c r="B160" s="370"/>
      <c r="C160" s="371"/>
      <c r="D160" s="373"/>
      <c r="E160" s="329"/>
      <c r="F160" s="279" t="s">
        <v>566</v>
      </c>
      <c r="G160" s="290">
        <v>0</v>
      </c>
    </row>
    <row r="161" spans="1:16">
      <c r="A161" s="363"/>
      <c r="B161" s="370"/>
      <c r="C161" s="371"/>
      <c r="D161" s="369" t="s">
        <v>617</v>
      </c>
      <c r="E161" s="652" t="s">
        <v>618</v>
      </c>
      <c r="F161" s="286" t="s">
        <v>569</v>
      </c>
      <c r="G161" s="288">
        <v>5</v>
      </c>
      <c r="I161" s="264">
        <f>G161</f>
        <v>5</v>
      </c>
    </row>
    <row r="162" spans="1:16">
      <c r="A162" s="363"/>
      <c r="B162" s="370"/>
      <c r="C162" s="371"/>
      <c r="D162" s="369"/>
      <c r="E162" s="653"/>
      <c r="F162" s="282" t="s">
        <v>570</v>
      </c>
      <c r="G162" s="296">
        <v>4</v>
      </c>
    </row>
    <row r="163" spans="1:16">
      <c r="A163" s="363"/>
      <c r="B163" s="370"/>
      <c r="C163" s="371"/>
      <c r="D163" s="369"/>
      <c r="E163" s="334"/>
      <c r="F163" s="282" t="s">
        <v>571</v>
      </c>
      <c r="G163" s="296">
        <v>3</v>
      </c>
    </row>
    <row r="164" spans="1:16">
      <c r="A164" s="363"/>
      <c r="B164" s="370"/>
      <c r="C164" s="371"/>
      <c r="D164" s="369"/>
      <c r="E164" s="334"/>
      <c r="F164" s="282" t="s">
        <v>572</v>
      </c>
      <c r="G164" s="296">
        <v>2</v>
      </c>
    </row>
    <row r="165" spans="1:16" ht="16.5" thickBot="1">
      <c r="A165" s="363"/>
      <c r="B165" s="378"/>
      <c r="C165" s="368"/>
      <c r="D165" s="373"/>
      <c r="E165" s="329"/>
      <c r="F165" s="279" t="s">
        <v>573</v>
      </c>
      <c r="G165" s="290">
        <v>0</v>
      </c>
    </row>
    <row r="166" spans="1:16">
      <c r="A166" s="363"/>
      <c r="B166" s="375" t="s">
        <v>574</v>
      </c>
      <c r="C166" s="365" t="s">
        <v>157</v>
      </c>
      <c r="D166" s="369" t="s">
        <v>619</v>
      </c>
      <c r="E166" s="324" t="s">
        <v>620</v>
      </c>
      <c r="F166" s="286" t="s">
        <v>577</v>
      </c>
      <c r="G166" s="343">
        <v>5</v>
      </c>
      <c r="I166" s="264">
        <f>G166</f>
        <v>5</v>
      </c>
    </row>
    <row r="167" spans="1:16" ht="16.5" thickBot="1">
      <c r="A167" s="363"/>
      <c r="B167" s="370"/>
      <c r="C167" s="371"/>
      <c r="D167" s="373"/>
      <c r="E167" s="484" t="s">
        <v>805</v>
      </c>
      <c r="F167" s="304" t="s">
        <v>621</v>
      </c>
      <c r="G167" s="330">
        <v>0</v>
      </c>
    </row>
    <row r="168" spans="1:16">
      <c r="A168" s="363"/>
      <c r="B168" s="370"/>
      <c r="C168" s="371"/>
      <c r="D168" s="369" t="s">
        <v>622</v>
      </c>
      <c r="E168" s="324" t="s">
        <v>242</v>
      </c>
      <c r="F168" s="286" t="s">
        <v>53</v>
      </c>
      <c r="G168" s="343">
        <v>10</v>
      </c>
      <c r="I168" s="264">
        <f>G168</f>
        <v>10</v>
      </c>
    </row>
    <row r="169" spans="1:16" ht="16.5" thickBot="1">
      <c r="A169" s="363"/>
      <c r="B169" s="379"/>
      <c r="C169" s="380"/>
      <c r="D169" s="373"/>
      <c r="E169" s="329"/>
      <c r="F169" s="304" t="s">
        <v>54</v>
      </c>
      <c r="G169" s="330">
        <v>0</v>
      </c>
    </row>
    <row r="170" spans="1:16">
      <c r="A170" s="363"/>
      <c r="B170" s="381" t="s">
        <v>580</v>
      </c>
      <c r="C170" s="382" t="s">
        <v>161</v>
      </c>
      <c r="D170" s="369" t="s">
        <v>162</v>
      </c>
      <c r="E170" s="324" t="s">
        <v>623</v>
      </c>
      <c r="F170" s="286" t="s">
        <v>582</v>
      </c>
      <c r="G170" s="343">
        <v>10</v>
      </c>
      <c r="I170" s="264">
        <f>G170</f>
        <v>10</v>
      </c>
    </row>
    <row r="171" spans="1:16" ht="16.5" thickBot="1">
      <c r="A171" s="363"/>
      <c r="B171" s="370"/>
      <c r="C171" s="377"/>
      <c r="D171" s="373"/>
      <c r="E171" s="329"/>
      <c r="F171" s="304" t="s">
        <v>583</v>
      </c>
      <c r="G171" s="330">
        <v>0</v>
      </c>
    </row>
    <row r="172" spans="1:16">
      <c r="A172" s="363"/>
      <c r="B172" s="383" t="s">
        <v>353</v>
      </c>
      <c r="C172" s="371" t="s">
        <v>353</v>
      </c>
      <c r="D172" s="366" t="s">
        <v>449</v>
      </c>
      <c r="E172" s="324" t="s">
        <v>231</v>
      </c>
      <c r="F172" s="282" t="s">
        <v>624</v>
      </c>
      <c r="G172" s="296">
        <v>15</v>
      </c>
      <c r="I172" s="264">
        <f>G172</f>
        <v>15</v>
      </c>
    </row>
    <row r="173" spans="1:16" ht="16.5" thickBot="1">
      <c r="A173" s="363"/>
      <c r="B173" s="370"/>
      <c r="C173" s="371"/>
      <c r="D173" s="369"/>
      <c r="E173" s="329"/>
      <c r="F173" s="341" t="s">
        <v>625</v>
      </c>
      <c r="G173" s="294">
        <v>0</v>
      </c>
    </row>
    <row r="174" spans="1:16" ht="47.25">
      <c r="A174" s="363"/>
      <c r="B174" s="370"/>
      <c r="C174" s="371"/>
      <c r="D174" s="492" t="s">
        <v>806</v>
      </c>
      <c r="E174" s="489" t="s">
        <v>807</v>
      </c>
      <c r="F174" s="490" t="s">
        <v>853</v>
      </c>
      <c r="G174" s="485">
        <v>0</v>
      </c>
      <c r="K174" s="553"/>
    </row>
    <row r="175" spans="1:16" ht="48" thickBot="1">
      <c r="A175" s="363"/>
      <c r="B175" s="370"/>
      <c r="C175" s="371"/>
      <c r="D175" s="486"/>
      <c r="E175" s="487"/>
      <c r="F175" s="491" t="s">
        <v>865</v>
      </c>
      <c r="G175" s="488">
        <v>-20</v>
      </c>
      <c r="K175" s="553" t="s">
        <v>850</v>
      </c>
      <c r="L175" s="7" t="s">
        <v>851</v>
      </c>
      <c r="P175" s="258" t="s">
        <v>866</v>
      </c>
    </row>
    <row r="176" spans="1:16">
      <c r="A176" s="363"/>
      <c r="B176" s="383" t="s">
        <v>593</v>
      </c>
      <c r="C176" s="384" t="s">
        <v>594</v>
      </c>
      <c r="D176" s="366" t="s">
        <v>626</v>
      </c>
      <c r="E176" s="324" t="s">
        <v>627</v>
      </c>
      <c r="F176" s="274" t="s">
        <v>628</v>
      </c>
      <c r="G176" s="288">
        <v>10</v>
      </c>
      <c r="I176" s="264">
        <f>G176</f>
        <v>10</v>
      </c>
    </row>
    <row r="177" spans="1:11" ht="16.5" thickBot="1">
      <c r="A177" s="363"/>
      <c r="B177" s="370"/>
      <c r="C177" s="377"/>
      <c r="D177" s="369"/>
      <c r="E177" s="329"/>
      <c r="F177" s="279" t="s">
        <v>629</v>
      </c>
      <c r="G177" s="290">
        <v>0</v>
      </c>
    </row>
    <row r="178" spans="1:11">
      <c r="A178" s="363"/>
      <c r="B178" s="370"/>
      <c r="C178" s="371" t="s">
        <v>368</v>
      </c>
      <c r="D178" s="369"/>
      <c r="E178" s="324" t="s">
        <v>630</v>
      </c>
      <c r="F178" s="385" t="s">
        <v>631</v>
      </c>
      <c r="G178" s="288">
        <v>10</v>
      </c>
      <c r="I178" s="264">
        <f>G178</f>
        <v>10</v>
      </c>
    </row>
    <row r="179" spans="1:11" ht="16.5" thickBot="1">
      <c r="A179" s="363"/>
      <c r="B179" s="370"/>
      <c r="C179" s="377"/>
      <c r="D179" s="369"/>
      <c r="E179" s="329"/>
      <c r="F179" s="386" t="s">
        <v>632</v>
      </c>
      <c r="G179" s="310">
        <v>0</v>
      </c>
    </row>
    <row r="180" spans="1:11">
      <c r="A180" s="363"/>
      <c r="B180" s="370"/>
      <c r="C180" s="371" t="s">
        <v>602</v>
      </c>
      <c r="D180" s="369"/>
      <c r="E180" s="324" t="s">
        <v>867</v>
      </c>
      <c r="F180" s="286" t="s">
        <v>633</v>
      </c>
      <c r="G180" s="288">
        <v>30</v>
      </c>
      <c r="I180" s="264">
        <f>G180</f>
        <v>30</v>
      </c>
      <c r="K180" s="258" t="s">
        <v>862</v>
      </c>
    </row>
    <row r="181" spans="1:11">
      <c r="A181" s="363"/>
      <c r="B181" s="370"/>
      <c r="C181" s="371"/>
      <c r="D181" s="369"/>
      <c r="E181" s="334"/>
      <c r="F181" s="282" t="s">
        <v>634</v>
      </c>
      <c r="G181" s="296">
        <v>20</v>
      </c>
    </row>
    <row r="182" spans="1:11" ht="16.5" thickBot="1">
      <c r="A182" s="363"/>
      <c r="B182" s="370"/>
      <c r="C182" s="377"/>
      <c r="D182" s="369"/>
      <c r="E182" s="329"/>
      <c r="F182" s="279" t="s">
        <v>635</v>
      </c>
      <c r="G182" s="290">
        <v>0</v>
      </c>
    </row>
    <row r="183" spans="1:11">
      <c r="A183" s="363"/>
      <c r="B183" s="370"/>
      <c r="C183" s="371" t="s">
        <v>353</v>
      </c>
      <c r="D183" s="369"/>
      <c r="E183" s="302" t="s">
        <v>115</v>
      </c>
      <c r="F183" s="493" t="s">
        <v>636</v>
      </c>
      <c r="G183" s="494">
        <v>80</v>
      </c>
      <c r="I183" s="264">
        <f>G183</f>
        <v>80</v>
      </c>
    </row>
    <row r="184" spans="1:11">
      <c r="A184" s="363"/>
      <c r="B184" s="370"/>
      <c r="C184" s="371"/>
      <c r="D184" s="369"/>
      <c r="E184" s="303"/>
      <c r="F184" s="495" t="s">
        <v>808</v>
      </c>
      <c r="G184" s="496">
        <v>60</v>
      </c>
    </row>
    <row r="185" spans="1:11">
      <c r="A185" s="363"/>
      <c r="B185" s="370"/>
      <c r="C185" s="371"/>
      <c r="D185" s="369"/>
      <c r="E185" s="303"/>
      <c r="F185" s="495" t="s">
        <v>809</v>
      </c>
      <c r="G185" s="497">
        <v>40</v>
      </c>
    </row>
    <row r="186" spans="1:11">
      <c r="A186" s="363"/>
      <c r="B186" s="370"/>
      <c r="C186" s="371"/>
      <c r="D186" s="369"/>
      <c r="E186" s="303"/>
      <c r="F186" s="495" t="s">
        <v>810</v>
      </c>
      <c r="G186" s="498">
        <v>20</v>
      </c>
    </row>
    <row r="187" spans="1:11">
      <c r="A187" s="363"/>
      <c r="B187" s="370"/>
      <c r="C187" s="371"/>
      <c r="D187" s="369"/>
      <c r="E187" s="303"/>
      <c r="F187" s="495" t="s">
        <v>811</v>
      </c>
      <c r="G187" s="499">
        <v>10</v>
      </c>
    </row>
    <row r="188" spans="1:11">
      <c r="A188" s="363"/>
      <c r="B188" s="370"/>
      <c r="C188" s="371"/>
      <c r="D188" s="369"/>
      <c r="E188" s="303"/>
      <c r="F188" s="495" t="s">
        <v>812</v>
      </c>
      <c r="G188" s="500">
        <v>5</v>
      </c>
    </row>
    <row r="189" spans="1:11">
      <c r="A189" s="363"/>
      <c r="B189" s="370"/>
      <c r="C189" s="371"/>
      <c r="D189" s="369"/>
      <c r="E189" s="303"/>
      <c r="F189" s="495" t="s">
        <v>813</v>
      </c>
      <c r="G189" s="496">
        <v>2</v>
      </c>
    </row>
    <row r="190" spans="1:11" ht="16.5" thickBot="1">
      <c r="A190" s="363"/>
      <c r="B190" s="370"/>
      <c r="C190" s="371"/>
      <c r="D190" s="369"/>
      <c r="E190" s="305"/>
      <c r="F190" s="501" t="s">
        <v>814</v>
      </c>
      <c r="G190" s="502">
        <v>0</v>
      </c>
    </row>
    <row r="191" spans="1:11" ht="31.5">
      <c r="A191" s="363"/>
      <c r="B191" s="370"/>
      <c r="C191" s="371"/>
      <c r="D191" s="369"/>
      <c r="E191" s="303" t="s">
        <v>637</v>
      </c>
      <c r="F191" s="479" t="s">
        <v>775</v>
      </c>
      <c r="G191" s="296">
        <v>10</v>
      </c>
      <c r="I191" s="264">
        <f>G191</f>
        <v>10</v>
      </c>
    </row>
    <row r="192" spans="1:11" ht="16.5" thickBot="1">
      <c r="A192" s="363"/>
      <c r="B192" s="387"/>
      <c r="C192" s="377"/>
      <c r="D192" s="373"/>
      <c r="E192" s="305"/>
      <c r="F192" s="480" t="s">
        <v>776</v>
      </c>
      <c r="G192" s="290">
        <v>0</v>
      </c>
    </row>
    <row r="193" spans="1:9">
      <c r="A193" s="363"/>
      <c r="B193" s="370" t="s">
        <v>638</v>
      </c>
      <c r="C193" s="384" t="s">
        <v>469</v>
      </c>
      <c r="D193" s="369" t="s">
        <v>639</v>
      </c>
      <c r="E193" s="324" t="s">
        <v>640</v>
      </c>
      <c r="F193" s="286" t="s">
        <v>641</v>
      </c>
      <c r="G193" s="343">
        <v>5</v>
      </c>
      <c r="I193" s="264">
        <f>G193</f>
        <v>5</v>
      </c>
    </row>
    <row r="194" spans="1:9">
      <c r="A194" s="363"/>
      <c r="B194" s="370"/>
      <c r="C194" s="371"/>
      <c r="D194" s="369"/>
      <c r="E194" s="334"/>
      <c r="F194" s="282" t="s">
        <v>642</v>
      </c>
      <c r="G194" s="344">
        <v>3</v>
      </c>
    </row>
    <row r="195" spans="1:9" ht="16.5" thickBot="1">
      <c r="A195" s="363"/>
      <c r="B195" s="370"/>
      <c r="C195" s="371"/>
      <c r="D195" s="373"/>
      <c r="E195" s="329"/>
      <c r="F195" s="279" t="s">
        <v>643</v>
      </c>
      <c r="G195" s="346">
        <v>0</v>
      </c>
    </row>
    <row r="196" spans="1:9">
      <c r="A196" s="363"/>
      <c r="B196" s="370"/>
      <c r="C196" s="371"/>
      <c r="D196" s="366" t="s">
        <v>644</v>
      </c>
      <c r="E196" s="324" t="s">
        <v>645</v>
      </c>
      <c r="F196" s="286" t="s">
        <v>646</v>
      </c>
      <c r="G196" s="343">
        <v>5</v>
      </c>
      <c r="I196" s="264">
        <f>G196</f>
        <v>5</v>
      </c>
    </row>
    <row r="197" spans="1:9" ht="16.5" thickBot="1">
      <c r="A197" s="363"/>
      <c r="B197" s="387"/>
      <c r="C197" s="371"/>
      <c r="D197" s="373"/>
      <c r="E197" s="329"/>
      <c r="F197" s="304" t="s">
        <v>647</v>
      </c>
      <c r="G197" s="330">
        <v>0</v>
      </c>
    </row>
    <row r="198" spans="1:9">
      <c r="A198" s="363"/>
      <c r="B198" s="370" t="s">
        <v>648</v>
      </c>
      <c r="C198" s="371"/>
      <c r="D198" s="388" t="s">
        <v>302</v>
      </c>
      <c r="E198" s="284" t="s">
        <v>430</v>
      </c>
      <c r="F198" s="274" t="s">
        <v>464</v>
      </c>
      <c r="G198" s="400">
        <v>5</v>
      </c>
      <c r="I198" s="264">
        <f>G198</f>
        <v>5</v>
      </c>
    </row>
    <row r="199" spans="1:9" ht="16.5" thickBot="1">
      <c r="A199" s="363"/>
      <c r="B199" s="370"/>
      <c r="C199" s="371"/>
      <c r="D199" s="389"/>
      <c r="E199" s="278" t="s">
        <v>435</v>
      </c>
      <c r="F199" s="279" t="s">
        <v>465</v>
      </c>
      <c r="G199" s="346">
        <v>0</v>
      </c>
    </row>
    <row r="200" spans="1:9">
      <c r="A200" s="363"/>
      <c r="B200" s="370"/>
      <c r="C200" s="371"/>
      <c r="D200" s="389"/>
      <c r="E200" s="302" t="s">
        <v>434</v>
      </c>
      <c r="F200" s="286" t="s">
        <v>795</v>
      </c>
      <c r="G200" s="343">
        <v>5</v>
      </c>
      <c r="I200" s="264">
        <f>G200</f>
        <v>5</v>
      </c>
    </row>
    <row r="201" spans="1:9" ht="16.5" thickBot="1">
      <c r="A201" s="363"/>
      <c r="B201" s="370"/>
      <c r="C201" s="371"/>
      <c r="D201" s="389"/>
      <c r="E201" s="305"/>
      <c r="F201" s="279" t="s">
        <v>796</v>
      </c>
      <c r="G201" s="346">
        <v>0</v>
      </c>
    </row>
    <row r="202" spans="1:9">
      <c r="A202" s="363"/>
      <c r="B202" s="370"/>
      <c r="C202" s="371"/>
      <c r="D202" s="389"/>
      <c r="E202" s="302" t="s">
        <v>447</v>
      </c>
      <c r="F202" s="286" t="s">
        <v>795</v>
      </c>
      <c r="G202" s="343">
        <v>5</v>
      </c>
      <c r="I202" s="264">
        <f>G202</f>
        <v>5</v>
      </c>
    </row>
    <row r="203" spans="1:9" ht="16.5" thickBot="1">
      <c r="A203" s="363"/>
      <c r="B203" s="370"/>
      <c r="C203" s="371"/>
      <c r="D203" s="389"/>
      <c r="E203" s="305"/>
      <c r="F203" s="279" t="s">
        <v>796</v>
      </c>
      <c r="G203" s="346">
        <v>0</v>
      </c>
    </row>
    <row r="204" spans="1:9">
      <c r="A204" s="363"/>
      <c r="B204" s="370"/>
      <c r="C204" s="371"/>
      <c r="D204" s="389"/>
      <c r="E204" s="302" t="s">
        <v>436</v>
      </c>
      <c r="F204" s="286" t="s">
        <v>795</v>
      </c>
      <c r="G204" s="400">
        <v>5</v>
      </c>
      <c r="I204" s="264">
        <f>G204</f>
        <v>5</v>
      </c>
    </row>
    <row r="205" spans="1:9" ht="16.5" thickBot="1">
      <c r="A205" s="363"/>
      <c r="B205" s="370"/>
      <c r="C205" s="377"/>
      <c r="D205" s="389"/>
      <c r="E205" s="305"/>
      <c r="F205" s="279" t="s">
        <v>796</v>
      </c>
      <c r="G205" s="346">
        <v>0</v>
      </c>
    </row>
    <row r="206" spans="1:9">
      <c r="A206" s="363"/>
      <c r="B206" s="370"/>
      <c r="C206" s="390" t="s">
        <v>594</v>
      </c>
      <c r="D206" s="389"/>
      <c r="E206" s="302" t="s">
        <v>463</v>
      </c>
      <c r="F206" s="286" t="s">
        <v>431</v>
      </c>
      <c r="G206" s="288">
        <v>5</v>
      </c>
      <c r="I206" s="264">
        <f>G206</f>
        <v>5</v>
      </c>
    </row>
    <row r="207" spans="1:9" ht="16.5" thickBot="1">
      <c r="A207" s="363"/>
      <c r="B207" s="370"/>
      <c r="C207" s="391"/>
      <c r="D207" s="389"/>
      <c r="E207" s="305"/>
      <c r="F207" s="279" t="s">
        <v>432</v>
      </c>
      <c r="G207" s="290">
        <v>0</v>
      </c>
    </row>
    <row r="208" spans="1:9">
      <c r="A208" s="363"/>
      <c r="B208" s="370"/>
      <c r="C208" s="390" t="s">
        <v>602</v>
      </c>
      <c r="D208" s="389"/>
      <c r="E208" s="302" t="s">
        <v>433</v>
      </c>
      <c r="F208" s="274" t="s">
        <v>444</v>
      </c>
      <c r="G208" s="288">
        <v>5</v>
      </c>
      <c r="I208" s="264">
        <f>G208</f>
        <v>5</v>
      </c>
    </row>
    <row r="209" spans="1:12" ht="16.5" thickBot="1">
      <c r="A209" s="363"/>
      <c r="B209" s="370"/>
      <c r="C209" s="391"/>
      <c r="D209" s="389"/>
      <c r="E209" s="305"/>
      <c r="F209" s="279" t="s">
        <v>445</v>
      </c>
      <c r="G209" s="290">
        <v>0</v>
      </c>
    </row>
    <row r="210" spans="1:12">
      <c r="A210" s="363"/>
      <c r="B210" s="370"/>
      <c r="C210" s="390" t="s">
        <v>649</v>
      </c>
      <c r="D210" s="389"/>
      <c r="E210" s="302" t="s">
        <v>650</v>
      </c>
      <c r="F210" s="282" t="s">
        <v>421</v>
      </c>
      <c r="G210" s="296">
        <v>5</v>
      </c>
      <c r="I210" s="264">
        <f>G210</f>
        <v>5</v>
      </c>
    </row>
    <row r="211" spans="1:12" ht="16.5" thickBot="1">
      <c r="A211" s="363"/>
      <c r="B211" s="370"/>
      <c r="C211" s="391"/>
      <c r="D211" s="389"/>
      <c r="E211" s="305"/>
      <c r="F211" s="279" t="s">
        <v>422</v>
      </c>
      <c r="G211" s="290">
        <v>0</v>
      </c>
    </row>
    <row r="212" spans="1:12">
      <c r="A212" s="363"/>
      <c r="B212" s="370"/>
      <c r="C212" s="390" t="s">
        <v>651</v>
      </c>
      <c r="D212" s="389"/>
      <c r="E212" s="302" t="s">
        <v>448</v>
      </c>
      <c r="F212" s="282" t="s">
        <v>652</v>
      </c>
      <c r="G212" s="296">
        <v>5</v>
      </c>
      <c r="I212" s="264">
        <f>G212</f>
        <v>5</v>
      </c>
    </row>
    <row r="213" spans="1:12" ht="16.5" thickBot="1">
      <c r="A213" s="363"/>
      <c r="B213" s="370"/>
      <c r="C213" s="391"/>
      <c r="D213" s="389"/>
      <c r="E213" s="305"/>
      <c r="F213" s="279" t="s">
        <v>653</v>
      </c>
      <c r="G213" s="290">
        <v>0</v>
      </c>
    </row>
    <row r="214" spans="1:12">
      <c r="A214" s="363"/>
      <c r="B214" s="370"/>
      <c r="C214" s="390" t="s">
        <v>353</v>
      </c>
      <c r="D214" s="389"/>
      <c r="E214" s="302" t="s">
        <v>450</v>
      </c>
      <c r="F214" s="392" t="s">
        <v>451</v>
      </c>
      <c r="G214" s="288">
        <v>20</v>
      </c>
      <c r="I214" s="264">
        <f>G214</f>
        <v>20</v>
      </c>
    </row>
    <row r="215" spans="1:12">
      <c r="A215" s="363"/>
      <c r="B215" s="370"/>
      <c r="C215" s="371"/>
      <c r="D215" s="389"/>
      <c r="E215" s="303"/>
      <c r="F215" s="393" t="s">
        <v>452</v>
      </c>
      <c r="G215" s="296">
        <v>10</v>
      </c>
    </row>
    <row r="216" spans="1:12">
      <c r="A216" s="363"/>
      <c r="B216" s="370"/>
      <c r="C216" s="371"/>
      <c r="D216" s="389"/>
      <c r="E216" s="303"/>
      <c r="F216" s="393" t="s">
        <v>654</v>
      </c>
      <c r="G216" s="296">
        <v>5</v>
      </c>
    </row>
    <row r="217" spans="1:12" ht="16.5" thickBot="1">
      <c r="A217" s="363"/>
      <c r="B217" s="370"/>
      <c r="C217" s="371"/>
      <c r="D217" s="389"/>
      <c r="E217" s="303"/>
      <c r="F217" s="503" t="s">
        <v>453</v>
      </c>
      <c r="G217" s="342">
        <v>0</v>
      </c>
    </row>
    <row r="218" spans="1:12" ht="39.950000000000003" customHeight="1" thickTop="1">
      <c r="A218" s="363"/>
      <c r="B218" s="370"/>
      <c r="C218" s="371"/>
      <c r="D218" s="389"/>
      <c r="E218" s="303"/>
      <c r="F218" s="506" t="s">
        <v>854</v>
      </c>
      <c r="G218" s="504">
        <v>5</v>
      </c>
      <c r="K218" s="553"/>
      <c r="L218" s="7" t="s">
        <v>815</v>
      </c>
    </row>
    <row r="219" spans="1:12" ht="39.950000000000003" customHeight="1" thickBot="1">
      <c r="A219" s="363"/>
      <c r="B219" s="370"/>
      <c r="C219" s="371"/>
      <c r="D219" s="389"/>
      <c r="E219" s="303"/>
      <c r="F219" s="507" t="s">
        <v>855</v>
      </c>
      <c r="G219" s="505">
        <v>0</v>
      </c>
      <c r="L219" s="7" t="s">
        <v>816</v>
      </c>
    </row>
    <row r="220" spans="1:12">
      <c r="A220" s="363"/>
      <c r="B220" s="370"/>
      <c r="C220" s="371"/>
      <c r="D220" s="389"/>
      <c r="E220" s="303"/>
      <c r="F220" s="392" t="s">
        <v>437</v>
      </c>
      <c r="G220" s="394">
        <v>-50</v>
      </c>
    </row>
    <row r="221" spans="1:12" ht="16.5" thickBot="1">
      <c r="A221" s="363"/>
      <c r="B221" s="370"/>
      <c r="C221" s="371"/>
      <c r="D221" s="395"/>
      <c r="E221" s="305"/>
      <c r="F221" s="396" t="s">
        <v>655</v>
      </c>
      <c r="G221" s="290">
        <v>0</v>
      </c>
    </row>
    <row r="222" spans="1:12" ht="39.950000000000003" customHeight="1">
      <c r="A222" s="363"/>
      <c r="B222" s="383" t="s">
        <v>656</v>
      </c>
      <c r="C222" s="410" t="s">
        <v>469</v>
      </c>
      <c r="D222" s="389" t="s">
        <v>656</v>
      </c>
      <c r="E222" s="518" t="s">
        <v>827</v>
      </c>
      <c r="F222" s="519" t="s">
        <v>817</v>
      </c>
      <c r="G222" s="509">
        <v>0.1</v>
      </c>
    </row>
    <row r="223" spans="1:12" ht="39.950000000000003" customHeight="1">
      <c r="A223" s="363"/>
      <c r="B223" s="370"/>
      <c r="C223" s="397" t="s">
        <v>590</v>
      </c>
      <c r="D223" s="389"/>
      <c r="E223" s="511" t="s">
        <v>818</v>
      </c>
      <c r="F223" s="520" t="s">
        <v>830</v>
      </c>
      <c r="G223" s="510">
        <v>7.4999999999999997E-2</v>
      </c>
    </row>
    <row r="224" spans="1:12" ht="39.950000000000003" customHeight="1">
      <c r="A224" s="363"/>
      <c r="B224" s="370"/>
      <c r="C224" s="508"/>
      <c r="D224" s="389"/>
      <c r="E224" s="511"/>
      <c r="F224" s="520" t="s">
        <v>831</v>
      </c>
      <c r="G224" s="646">
        <v>0.05</v>
      </c>
    </row>
    <row r="225" spans="1:9" ht="39.950000000000003" customHeight="1">
      <c r="A225" s="363"/>
      <c r="B225" s="370"/>
      <c r="C225" s="508"/>
      <c r="D225" s="389"/>
      <c r="E225" s="512"/>
      <c r="F225" s="520" t="s">
        <v>832</v>
      </c>
      <c r="G225" s="647"/>
    </row>
    <row r="226" spans="1:9" ht="39.950000000000003" customHeight="1">
      <c r="A226" s="363"/>
      <c r="B226" s="370"/>
      <c r="C226" s="508"/>
      <c r="D226" s="389"/>
      <c r="E226" s="512"/>
      <c r="F226" s="521" t="s">
        <v>833</v>
      </c>
      <c r="G226" s="513">
        <v>2.5000000000000001E-2</v>
      </c>
    </row>
    <row r="227" spans="1:9" ht="39.950000000000003" customHeight="1">
      <c r="A227" s="363"/>
      <c r="B227" s="370"/>
      <c r="C227" s="508"/>
      <c r="D227" s="389"/>
      <c r="E227" s="512"/>
      <c r="F227" s="520" t="s">
        <v>844</v>
      </c>
      <c r="G227" s="510">
        <v>0</v>
      </c>
      <c r="I227" s="264" t="s">
        <v>848</v>
      </c>
    </row>
    <row r="228" spans="1:9" ht="39.950000000000003" customHeight="1">
      <c r="A228" s="363"/>
      <c r="B228" s="370"/>
      <c r="C228" s="508"/>
      <c r="D228" s="389"/>
      <c r="E228" s="512"/>
      <c r="F228" s="521" t="s">
        <v>845</v>
      </c>
      <c r="G228" s="513" t="s">
        <v>819</v>
      </c>
      <c r="I228" s="264" t="s">
        <v>848</v>
      </c>
    </row>
    <row r="229" spans="1:9" ht="39.950000000000003" customHeight="1">
      <c r="A229" s="363"/>
      <c r="B229" s="370"/>
      <c r="C229" s="508"/>
      <c r="D229" s="389"/>
      <c r="E229" s="1"/>
      <c r="F229" s="520" t="s">
        <v>846</v>
      </c>
      <c r="G229" s="514" t="s">
        <v>820</v>
      </c>
      <c r="I229" s="264" t="s">
        <v>848</v>
      </c>
    </row>
    <row r="230" spans="1:9" ht="39.950000000000003" customHeight="1">
      <c r="A230" s="363"/>
      <c r="B230" s="370"/>
      <c r="C230" s="508"/>
      <c r="D230" s="389"/>
      <c r="E230" s="1"/>
      <c r="F230" s="521" t="s">
        <v>847</v>
      </c>
      <c r="G230" s="515" t="s">
        <v>821</v>
      </c>
    </row>
    <row r="231" spans="1:9" ht="39.950000000000003" customHeight="1">
      <c r="A231" s="363"/>
      <c r="B231" s="370"/>
      <c r="C231" s="508"/>
      <c r="D231" s="389"/>
      <c r="E231" s="1"/>
      <c r="F231" s="520" t="s">
        <v>822</v>
      </c>
      <c r="G231" s="641" t="s">
        <v>823</v>
      </c>
    </row>
    <row r="232" spans="1:9" ht="39.950000000000003" customHeight="1">
      <c r="A232" s="363"/>
      <c r="B232" s="370"/>
      <c r="C232" s="508"/>
      <c r="D232" s="389"/>
      <c r="E232" s="1"/>
      <c r="F232" s="520" t="s">
        <v>824</v>
      </c>
      <c r="G232" s="642"/>
    </row>
    <row r="233" spans="1:9" ht="39.950000000000003" customHeight="1">
      <c r="A233" s="363"/>
      <c r="B233" s="370"/>
      <c r="C233" s="508"/>
      <c r="D233" s="389"/>
      <c r="E233" s="1"/>
      <c r="F233" s="552" t="s">
        <v>849</v>
      </c>
      <c r="G233" s="643"/>
      <c r="I233" s="264" t="s">
        <v>848</v>
      </c>
    </row>
    <row r="234" spans="1:9" ht="39.950000000000003" customHeight="1" thickBot="1">
      <c r="A234" s="363"/>
      <c r="B234" s="370"/>
      <c r="C234" s="508"/>
      <c r="D234" s="389"/>
      <c r="E234" s="516"/>
      <c r="F234" s="522" t="s">
        <v>825</v>
      </c>
      <c r="G234" s="517" t="s">
        <v>826</v>
      </c>
    </row>
    <row r="235" spans="1:9" ht="39.950000000000003" customHeight="1">
      <c r="A235" s="363"/>
      <c r="B235" s="370"/>
      <c r="C235" s="508"/>
      <c r="D235" s="389"/>
      <c r="E235" s="518" t="s">
        <v>828</v>
      </c>
      <c r="F235" s="519" t="s">
        <v>817</v>
      </c>
      <c r="G235" s="509">
        <v>0.1</v>
      </c>
    </row>
    <row r="236" spans="1:9" ht="39.950000000000003" customHeight="1">
      <c r="A236" s="363"/>
      <c r="B236" s="370"/>
      <c r="C236" s="508"/>
      <c r="D236" s="389"/>
      <c r="E236" s="511" t="s">
        <v>818</v>
      </c>
      <c r="F236" s="520" t="s">
        <v>830</v>
      </c>
      <c r="G236" s="510">
        <v>7.4999999999999997E-2</v>
      </c>
    </row>
    <row r="237" spans="1:9" ht="39.950000000000003" customHeight="1">
      <c r="A237" s="363"/>
      <c r="B237" s="370"/>
      <c r="C237" s="508"/>
      <c r="D237" s="389"/>
      <c r="E237" s="512"/>
      <c r="F237" s="520" t="s">
        <v>831</v>
      </c>
      <c r="G237" s="646">
        <v>0.05</v>
      </c>
    </row>
    <row r="238" spans="1:9" ht="39.950000000000003" customHeight="1">
      <c r="A238" s="363"/>
      <c r="B238" s="370"/>
      <c r="C238" s="508"/>
      <c r="D238" s="389"/>
      <c r="E238" s="512"/>
      <c r="F238" s="520" t="s">
        <v>832</v>
      </c>
      <c r="G238" s="647"/>
    </row>
    <row r="239" spans="1:9" ht="39.950000000000003" customHeight="1">
      <c r="A239" s="363"/>
      <c r="B239" s="370"/>
      <c r="C239" s="508"/>
      <c r="D239" s="389"/>
      <c r="E239" s="512"/>
      <c r="F239" s="521" t="s">
        <v>833</v>
      </c>
      <c r="G239" s="513">
        <v>2.5000000000000001E-2</v>
      </c>
    </row>
    <row r="240" spans="1:9" ht="39.950000000000003" customHeight="1">
      <c r="A240" s="363"/>
      <c r="B240" s="370"/>
      <c r="C240" s="508"/>
      <c r="D240" s="389"/>
      <c r="E240" s="512"/>
      <c r="F240" s="520" t="s">
        <v>844</v>
      </c>
      <c r="G240" s="510">
        <v>0</v>
      </c>
      <c r="I240" s="264" t="s">
        <v>848</v>
      </c>
    </row>
    <row r="241" spans="1:12" ht="39.950000000000003" customHeight="1">
      <c r="A241" s="363"/>
      <c r="B241" s="370"/>
      <c r="C241" s="508"/>
      <c r="D241" s="389"/>
      <c r="E241" s="512"/>
      <c r="F241" s="521" t="s">
        <v>845</v>
      </c>
      <c r="G241" s="513" t="s">
        <v>819</v>
      </c>
      <c r="I241" s="264" t="s">
        <v>848</v>
      </c>
    </row>
    <row r="242" spans="1:12" ht="39.950000000000003" customHeight="1">
      <c r="A242" s="363"/>
      <c r="B242" s="370"/>
      <c r="C242" s="508"/>
      <c r="D242" s="389"/>
      <c r="E242" s="1"/>
      <c r="F242" s="520" t="s">
        <v>846</v>
      </c>
      <c r="G242" s="514" t="s">
        <v>820</v>
      </c>
      <c r="I242" s="264" t="s">
        <v>848</v>
      </c>
    </row>
    <row r="243" spans="1:12" ht="39.950000000000003" customHeight="1">
      <c r="A243" s="363"/>
      <c r="B243" s="370"/>
      <c r="C243" s="508"/>
      <c r="D243" s="389"/>
      <c r="E243" s="1"/>
      <c r="F243" s="521" t="s">
        <v>847</v>
      </c>
      <c r="G243" s="515" t="s">
        <v>821</v>
      </c>
      <c r="K243" s="553" t="s">
        <v>848</v>
      </c>
      <c r="L243" s="553"/>
    </row>
    <row r="244" spans="1:12" ht="39.950000000000003" customHeight="1">
      <c r="A244" s="363"/>
      <c r="B244" s="370"/>
      <c r="C244" s="508"/>
      <c r="D244" s="389"/>
      <c r="E244" s="1"/>
      <c r="F244" s="520" t="s">
        <v>822</v>
      </c>
      <c r="G244" s="641" t="s">
        <v>823</v>
      </c>
    </row>
    <row r="245" spans="1:12" ht="39.950000000000003" customHeight="1">
      <c r="A245" s="363"/>
      <c r="B245" s="370"/>
      <c r="C245" s="508"/>
      <c r="D245" s="389"/>
      <c r="E245" s="1"/>
      <c r="F245" s="520" t="s">
        <v>824</v>
      </c>
      <c r="G245" s="642"/>
    </row>
    <row r="246" spans="1:12" ht="39.950000000000003" customHeight="1">
      <c r="A246" s="363"/>
      <c r="B246" s="370"/>
      <c r="C246" s="508"/>
      <c r="D246" s="389"/>
      <c r="E246" s="1"/>
      <c r="F246" s="552" t="s">
        <v>849</v>
      </c>
      <c r="G246" s="643"/>
      <c r="I246" s="264" t="s">
        <v>848</v>
      </c>
    </row>
    <row r="247" spans="1:12" ht="39.950000000000003" customHeight="1" thickBot="1">
      <c r="A247" s="363"/>
      <c r="B247" s="370"/>
      <c r="C247" s="508"/>
      <c r="D247" s="389"/>
      <c r="E247" s="516"/>
      <c r="F247" s="522" t="s">
        <v>825</v>
      </c>
      <c r="G247" s="517" t="s">
        <v>826</v>
      </c>
    </row>
    <row r="248" spans="1:12" ht="39.950000000000003" customHeight="1">
      <c r="A248" s="363"/>
      <c r="B248" s="370"/>
      <c r="C248" s="508"/>
      <c r="D248" s="389"/>
      <c r="E248" s="518" t="s">
        <v>829</v>
      </c>
      <c r="F248" s="519" t="s">
        <v>817</v>
      </c>
      <c r="G248" s="509">
        <v>0.1</v>
      </c>
    </row>
    <row r="249" spans="1:12" ht="39.950000000000003" customHeight="1">
      <c r="A249" s="363"/>
      <c r="B249" s="370"/>
      <c r="C249" s="508"/>
      <c r="D249" s="389"/>
      <c r="E249" s="511" t="s">
        <v>818</v>
      </c>
      <c r="F249" s="520" t="s">
        <v>830</v>
      </c>
      <c r="G249" s="510">
        <v>7.4999999999999997E-2</v>
      </c>
    </row>
    <row r="250" spans="1:12" ht="39.950000000000003" customHeight="1">
      <c r="A250" s="363"/>
      <c r="B250" s="370"/>
      <c r="C250" s="508"/>
      <c r="D250" s="389"/>
      <c r="E250" s="512"/>
      <c r="F250" s="520" t="s">
        <v>831</v>
      </c>
      <c r="G250" s="646">
        <v>0.05</v>
      </c>
    </row>
    <row r="251" spans="1:12" ht="39.950000000000003" customHeight="1">
      <c r="A251" s="363"/>
      <c r="B251" s="370"/>
      <c r="C251" s="508"/>
      <c r="D251" s="389"/>
      <c r="E251" s="512"/>
      <c r="F251" s="520" t="s">
        <v>832</v>
      </c>
      <c r="G251" s="647"/>
    </row>
    <row r="252" spans="1:12" ht="39.950000000000003" customHeight="1">
      <c r="A252" s="363"/>
      <c r="B252" s="370"/>
      <c r="C252" s="508"/>
      <c r="D252" s="389"/>
      <c r="E252" s="512"/>
      <c r="F252" s="521" t="s">
        <v>833</v>
      </c>
      <c r="G252" s="513">
        <v>2.5000000000000001E-2</v>
      </c>
    </row>
    <row r="253" spans="1:12" ht="39.950000000000003" customHeight="1">
      <c r="A253" s="363"/>
      <c r="B253" s="370"/>
      <c r="C253" s="508"/>
      <c r="D253" s="389"/>
      <c r="E253" s="512"/>
      <c r="F253" s="520" t="s">
        <v>844</v>
      </c>
      <c r="G253" s="510">
        <v>0</v>
      </c>
      <c r="I253" s="264" t="s">
        <v>848</v>
      </c>
    </row>
    <row r="254" spans="1:12" ht="39.950000000000003" customHeight="1">
      <c r="A254" s="363"/>
      <c r="B254" s="370"/>
      <c r="C254" s="508"/>
      <c r="D254" s="389"/>
      <c r="E254" s="512"/>
      <c r="F254" s="521" t="s">
        <v>845</v>
      </c>
      <c r="G254" s="513" t="s">
        <v>819</v>
      </c>
      <c r="I254" s="264" t="s">
        <v>848</v>
      </c>
    </row>
    <row r="255" spans="1:12" ht="39.950000000000003" customHeight="1">
      <c r="A255" s="363"/>
      <c r="B255" s="370"/>
      <c r="C255" s="508"/>
      <c r="D255" s="389"/>
      <c r="E255" s="1"/>
      <c r="F255" s="520" t="s">
        <v>846</v>
      </c>
      <c r="G255" s="514" t="s">
        <v>820</v>
      </c>
      <c r="I255" s="264" t="s">
        <v>848</v>
      </c>
    </row>
    <row r="256" spans="1:12" ht="39.950000000000003" customHeight="1">
      <c r="A256" s="363"/>
      <c r="B256" s="370"/>
      <c r="C256" s="508"/>
      <c r="D256" s="389"/>
      <c r="E256" s="1"/>
      <c r="F256" s="521" t="s">
        <v>847</v>
      </c>
      <c r="G256" s="515" t="s">
        <v>821</v>
      </c>
      <c r="K256" s="553" t="s">
        <v>848</v>
      </c>
      <c r="L256" s="553"/>
    </row>
    <row r="257" spans="1:9" ht="39.950000000000003" customHeight="1">
      <c r="A257" s="363"/>
      <c r="B257" s="370"/>
      <c r="C257" s="508"/>
      <c r="D257" s="389"/>
      <c r="E257" s="1"/>
      <c r="F257" s="520" t="s">
        <v>822</v>
      </c>
      <c r="G257" s="641" t="s">
        <v>823</v>
      </c>
    </row>
    <row r="258" spans="1:9" ht="39.950000000000003" customHeight="1">
      <c r="A258" s="363"/>
      <c r="B258" s="370"/>
      <c r="C258" s="508"/>
      <c r="D258" s="389"/>
      <c r="E258" s="1"/>
      <c r="F258" s="520" t="s">
        <v>824</v>
      </c>
      <c r="G258" s="642"/>
    </row>
    <row r="259" spans="1:9" ht="39.950000000000003" customHeight="1">
      <c r="A259" s="363"/>
      <c r="B259" s="370"/>
      <c r="C259" s="397"/>
      <c r="D259" s="389"/>
      <c r="E259" s="1"/>
      <c r="F259" s="552" t="s">
        <v>849</v>
      </c>
      <c r="G259" s="643"/>
      <c r="I259" s="264" t="s">
        <v>848</v>
      </c>
    </row>
    <row r="260" spans="1:9" ht="39.950000000000003" customHeight="1" thickBot="1">
      <c r="A260" s="363"/>
      <c r="B260" s="370"/>
      <c r="C260" s="371"/>
      <c r="D260" s="389"/>
      <c r="E260" s="516"/>
      <c r="F260" s="522" t="s">
        <v>825</v>
      </c>
      <c r="G260" s="517" t="s">
        <v>826</v>
      </c>
    </row>
    <row r="261" spans="1:9">
      <c r="A261" s="363"/>
      <c r="B261" s="370"/>
      <c r="C261" s="398" t="s">
        <v>594</v>
      </c>
      <c r="D261" s="389"/>
      <c r="E261" s="405" t="s">
        <v>834</v>
      </c>
      <c r="F261" s="401" t="s">
        <v>657</v>
      </c>
      <c r="G261" s="288">
        <v>5</v>
      </c>
      <c r="I261" s="264">
        <f>G261</f>
        <v>5</v>
      </c>
    </row>
    <row r="262" spans="1:9" ht="16.5" thickBot="1">
      <c r="A262" s="363"/>
      <c r="B262" s="370"/>
      <c r="C262" s="391"/>
      <c r="D262" s="389"/>
      <c r="E262" s="406"/>
      <c r="F262" s="402" t="s">
        <v>658</v>
      </c>
      <c r="G262" s="290">
        <v>0</v>
      </c>
    </row>
    <row r="263" spans="1:9">
      <c r="A263" s="363"/>
      <c r="B263" s="370"/>
      <c r="C263" s="390" t="s">
        <v>602</v>
      </c>
      <c r="D263" s="389"/>
      <c r="E263" s="403" t="s">
        <v>659</v>
      </c>
      <c r="F263" s="401" t="s">
        <v>444</v>
      </c>
      <c r="G263" s="288">
        <v>10</v>
      </c>
      <c r="I263" s="264">
        <f>G263</f>
        <v>10</v>
      </c>
    </row>
    <row r="264" spans="1:9" ht="16.5" thickBot="1">
      <c r="A264" s="363"/>
      <c r="B264" s="370"/>
      <c r="C264" s="391"/>
      <c r="D264" s="389"/>
      <c r="E264" s="404"/>
      <c r="F264" s="402" t="s">
        <v>445</v>
      </c>
      <c r="G264" s="290">
        <v>0</v>
      </c>
    </row>
    <row r="265" spans="1:9">
      <c r="A265" s="363"/>
      <c r="B265" s="370"/>
      <c r="C265" s="390" t="s">
        <v>353</v>
      </c>
      <c r="D265" s="389"/>
      <c r="E265" s="405" t="s">
        <v>660</v>
      </c>
      <c r="F265" s="407" t="s">
        <v>661</v>
      </c>
      <c r="G265" s="307">
        <v>20</v>
      </c>
      <c r="I265" s="264">
        <f>G265</f>
        <v>20</v>
      </c>
    </row>
    <row r="266" spans="1:9">
      <c r="A266" s="363"/>
      <c r="B266" s="370"/>
      <c r="C266" s="371"/>
      <c r="D266" s="389"/>
      <c r="E266" s="408"/>
      <c r="F266" s="409" t="s">
        <v>662</v>
      </c>
      <c r="G266" s="296">
        <v>10</v>
      </c>
    </row>
    <row r="267" spans="1:9">
      <c r="A267" s="363"/>
      <c r="B267" s="370"/>
      <c r="C267" s="371"/>
      <c r="D267" s="389"/>
      <c r="E267" s="408"/>
      <c r="F267" s="409" t="s">
        <v>663</v>
      </c>
      <c r="G267" s="296">
        <v>5</v>
      </c>
    </row>
    <row r="268" spans="1:9" ht="16.5" thickBot="1">
      <c r="A268" s="411"/>
      <c r="B268" s="387"/>
      <c r="C268" s="377"/>
      <c r="D268" s="395"/>
      <c r="E268" s="406"/>
      <c r="F268" s="402" t="s">
        <v>664</v>
      </c>
      <c r="G268" s="290">
        <v>0</v>
      </c>
    </row>
    <row r="269" spans="1:9">
      <c r="B269"/>
      <c r="C269"/>
      <c r="E269"/>
      <c r="F269"/>
      <c r="G269" s="265" t="s">
        <v>750</v>
      </c>
    </row>
    <row r="270" spans="1:9">
      <c r="B270"/>
      <c r="C270"/>
      <c r="E270"/>
      <c r="F270"/>
      <c r="G270" s="265" t="s">
        <v>745</v>
      </c>
    </row>
    <row r="271" spans="1:9" ht="16.5" thickBot="1">
      <c r="A271" s="7" t="s">
        <v>460</v>
      </c>
      <c r="B271"/>
      <c r="C271"/>
      <c r="E271"/>
      <c r="F271"/>
    </row>
    <row r="272" spans="1:9" ht="16.5" thickBot="1">
      <c r="A272" s="412" t="s">
        <v>0</v>
      </c>
      <c r="B272" s="413" t="s">
        <v>1</v>
      </c>
      <c r="C272" s="413"/>
      <c r="D272" s="414" t="s">
        <v>2</v>
      </c>
      <c r="E272" s="415" t="s">
        <v>3</v>
      </c>
      <c r="F272" s="415" t="s">
        <v>4</v>
      </c>
      <c r="G272" s="442" t="s">
        <v>5</v>
      </c>
    </row>
    <row r="273" spans="1:9">
      <c r="A273" s="416" t="s">
        <v>186</v>
      </c>
      <c r="B273" s="417" t="s">
        <v>549</v>
      </c>
      <c r="C273" s="418" t="s">
        <v>550</v>
      </c>
      <c r="D273" s="419" t="s">
        <v>144</v>
      </c>
      <c r="E273" s="302" t="s">
        <v>665</v>
      </c>
      <c r="F273" s="286" t="s">
        <v>440</v>
      </c>
      <c r="G273" s="288">
        <v>5</v>
      </c>
      <c r="I273" s="264">
        <f>G273</f>
        <v>5</v>
      </c>
    </row>
    <row r="274" spans="1:9" ht="16.5" thickBot="1">
      <c r="A274" s="420" t="s">
        <v>193</v>
      </c>
      <c r="B274" s="417"/>
      <c r="C274" s="418" t="s">
        <v>552</v>
      </c>
      <c r="D274" s="421"/>
      <c r="E274" s="305"/>
      <c r="F274" s="279" t="s">
        <v>36</v>
      </c>
      <c r="G274" s="290">
        <v>0</v>
      </c>
    </row>
    <row r="275" spans="1:9">
      <c r="A275" s="420"/>
      <c r="B275" s="422"/>
      <c r="C275" s="423"/>
      <c r="D275" s="424" t="s">
        <v>666</v>
      </c>
      <c r="E275" s="302" t="s">
        <v>667</v>
      </c>
      <c r="F275" s="443" t="s">
        <v>553</v>
      </c>
      <c r="G275" s="288">
        <v>5</v>
      </c>
      <c r="I275" s="264">
        <f>G275</f>
        <v>5</v>
      </c>
    </row>
    <row r="276" spans="1:9">
      <c r="A276" s="420"/>
      <c r="B276" s="422"/>
      <c r="C276" s="423"/>
      <c r="D276" s="424"/>
      <c r="E276" s="303"/>
      <c r="F276" s="443" t="s">
        <v>610</v>
      </c>
      <c r="G276" s="280">
        <v>3</v>
      </c>
    </row>
    <row r="277" spans="1:9" ht="16.5" thickBot="1">
      <c r="A277" s="420"/>
      <c r="B277" s="422"/>
      <c r="C277" s="425"/>
      <c r="D277" s="424"/>
      <c r="E277" s="305"/>
      <c r="F277" s="443" t="s">
        <v>555</v>
      </c>
      <c r="G277" s="290">
        <v>0</v>
      </c>
    </row>
    <row r="278" spans="1:9">
      <c r="A278" s="420"/>
      <c r="B278" s="422"/>
      <c r="C278" s="426" t="s">
        <v>550</v>
      </c>
      <c r="D278" s="419" t="s">
        <v>149</v>
      </c>
      <c r="E278" s="302" t="s">
        <v>668</v>
      </c>
      <c r="F278" s="286" t="s">
        <v>42</v>
      </c>
      <c r="G278" s="288">
        <v>5</v>
      </c>
      <c r="I278" s="264">
        <f>G278</f>
        <v>5</v>
      </c>
    </row>
    <row r="279" spans="1:9" ht="16.5" thickBot="1">
      <c r="A279" s="420"/>
      <c r="B279" s="422"/>
      <c r="C279" s="418" t="s">
        <v>556</v>
      </c>
      <c r="D279" s="421"/>
      <c r="E279" s="305"/>
      <c r="F279" s="279" t="s">
        <v>43</v>
      </c>
      <c r="G279" s="290">
        <v>0</v>
      </c>
    </row>
    <row r="280" spans="1:9">
      <c r="A280" s="420"/>
      <c r="B280" s="422"/>
      <c r="C280" s="423"/>
      <c r="D280" s="419" t="s">
        <v>150</v>
      </c>
      <c r="E280" s="650" t="s">
        <v>44</v>
      </c>
      <c r="F280" s="282" t="s">
        <v>441</v>
      </c>
      <c r="G280" s="296">
        <v>5</v>
      </c>
      <c r="I280" s="264">
        <f>G280</f>
        <v>5</v>
      </c>
    </row>
    <row r="281" spans="1:9">
      <c r="A281" s="420"/>
      <c r="B281" s="422"/>
      <c r="C281" s="423"/>
      <c r="D281" s="424"/>
      <c r="E281" s="651"/>
      <c r="F281" s="282" t="s">
        <v>454</v>
      </c>
      <c r="G281" s="296">
        <v>3</v>
      </c>
    </row>
    <row r="282" spans="1:9" ht="16.5" thickBot="1">
      <c r="A282" s="420"/>
      <c r="B282" s="427"/>
      <c r="C282" s="425"/>
      <c r="D282" s="424"/>
      <c r="E282" s="305"/>
      <c r="F282" s="279" t="s">
        <v>443</v>
      </c>
      <c r="G282" s="290">
        <v>0</v>
      </c>
    </row>
    <row r="283" spans="1:9">
      <c r="A283" s="420"/>
      <c r="B283" s="428" t="s">
        <v>558</v>
      </c>
      <c r="C283" s="423" t="s">
        <v>602</v>
      </c>
      <c r="D283" s="419" t="s">
        <v>669</v>
      </c>
      <c r="E283" s="302" t="s">
        <v>670</v>
      </c>
      <c r="F283" s="286" t="s">
        <v>768</v>
      </c>
      <c r="G283" s="280">
        <v>5</v>
      </c>
      <c r="I283" s="264">
        <f>G283</f>
        <v>5</v>
      </c>
    </row>
    <row r="284" spans="1:9" ht="16.5" thickBot="1">
      <c r="A284" s="420"/>
      <c r="B284" s="422"/>
      <c r="C284" s="425"/>
      <c r="D284" s="424"/>
      <c r="E284" s="305"/>
      <c r="F284" s="279" t="s">
        <v>769</v>
      </c>
      <c r="G284" s="290">
        <v>0</v>
      </c>
    </row>
    <row r="285" spans="1:9">
      <c r="A285" s="420"/>
      <c r="B285" s="422"/>
      <c r="C285" s="429" t="s">
        <v>560</v>
      </c>
      <c r="D285" s="419" t="s">
        <v>671</v>
      </c>
      <c r="E285" s="273" t="s">
        <v>672</v>
      </c>
      <c r="F285" s="286" t="s">
        <v>563</v>
      </c>
      <c r="G285" s="288">
        <v>5</v>
      </c>
      <c r="I285" s="264">
        <f>G285</f>
        <v>5</v>
      </c>
    </row>
    <row r="286" spans="1:9">
      <c r="A286" s="420"/>
      <c r="B286" s="422"/>
      <c r="C286" s="430"/>
      <c r="D286" s="424"/>
      <c r="E286" s="284"/>
      <c r="F286" s="282" t="s">
        <v>564</v>
      </c>
      <c r="G286" s="296">
        <v>3</v>
      </c>
    </row>
    <row r="287" spans="1:9">
      <c r="A287" s="420"/>
      <c r="B287" s="422"/>
      <c r="C287" s="423"/>
      <c r="D287" s="424"/>
      <c r="E287" s="284"/>
      <c r="F287" s="341" t="s">
        <v>673</v>
      </c>
      <c r="G287" s="342">
        <v>2</v>
      </c>
    </row>
    <row r="288" spans="1:9" ht="16.5" thickBot="1">
      <c r="A288" s="420"/>
      <c r="B288" s="422"/>
      <c r="C288" s="423"/>
      <c r="D288" s="424"/>
      <c r="E288" s="278"/>
      <c r="F288" s="279" t="s">
        <v>573</v>
      </c>
      <c r="G288" s="290">
        <v>0</v>
      </c>
    </row>
    <row r="289" spans="1:9">
      <c r="A289" s="420"/>
      <c r="B289" s="422"/>
      <c r="C289" s="423"/>
      <c r="D289" s="419" t="s">
        <v>674</v>
      </c>
      <c r="E289" s="650" t="s">
        <v>675</v>
      </c>
      <c r="F289" s="286" t="s">
        <v>676</v>
      </c>
      <c r="G289" s="288">
        <v>5</v>
      </c>
      <c r="I289" s="264">
        <f>G289</f>
        <v>5</v>
      </c>
    </row>
    <row r="290" spans="1:9">
      <c r="A290" s="420"/>
      <c r="B290" s="422"/>
      <c r="C290" s="423"/>
      <c r="D290" s="424"/>
      <c r="E290" s="651"/>
      <c r="F290" s="282" t="s">
        <v>563</v>
      </c>
      <c r="G290" s="307">
        <v>4</v>
      </c>
    </row>
    <row r="291" spans="1:9">
      <c r="A291" s="420"/>
      <c r="B291" s="422"/>
      <c r="C291" s="423"/>
      <c r="D291" s="424"/>
      <c r="E291" s="284"/>
      <c r="F291" s="282" t="s">
        <v>564</v>
      </c>
      <c r="G291" s="307">
        <v>3</v>
      </c>
    </row>
    <row r="292" spans="1:9">
      <c r="A292" s="420"/>
      <c r="B292" s="422"/>
      <c r="C292" s="423"/>
      <c r="D292" s="424"/>
      <c r="E292" s="284"/>
      <c r="F292" s="341" t="s">
        <v>673</v>
      </c>
      <c r="G292" s="296">
        <v>2</v>
      </c>
    </row>
    <row r="293" spans="1:9" ht="16.5" thickBot="1">
      <c r="A293" s="420"/>
      <c r="B293" s="431"/>
      <c r="C293" s="425"/>
      <c r="D293" s="424"/>
      <c r="E293" s="278"/>
      <c r="F293" s="279" t="s">
        <v>573</v>
      </c>
      <c r="G293" s="290">
        <v>0</v>
      </c>
    </row>
    <row r="294" spans="1:9">
      <c r="A294" s="420"/>
      <c r="B294" s="432" t="s">
        <v>574</v>
      </c>
      <c r="C294" s="423" t="s">
        <v>649</v>
      </c>
      <c r="D294" s="419" t="s">
        <v>677</v>
      </c>
      <c r="E294" s="302" t="s">
        <v>678</v>
      </c>
      <c r="F294" s="286" t="s">
        <v>577</v>
      </c>
      <c r="G294" s="358">
        <v>5</v>
      </c>
      <c r="I294" s="264">
        <f>G294</f>
        <v>5</v>
      </c>
    </row>
    <row r="295" spans="1:9" ht="16.5" thickBot="1">
      <c r="A295" s="420"/>
      <c r="B295" s="422"/>
      <c r="C295" s="423"/>
      <c r="D295" s="421"/>
      <c r="E295" s="523" t="s">
        <v>805</v>
      </c>
      <c r="F295" s="304" t="s">
        <v>621</v>
      </c>
      <c r="G295" s="290">
        <v>0</v>
      </c>
    </row>
    <row r="296" spans="1:9">
      <c r="A296" s="420"/>
      <c r="B296" s="422"/>
      <c r="C296" s="423"/>
      <c r="D296" s="419" t="s">
        <v>159</v>
      </c>
      <c r="E296" s="302" t="s">
        <v>242</v>
      </c>
      <c r="F296" s="286" t="s">
        <v>53</v>
      </c>
      <c r="G296" s="358">
        <v>10</v>
      </c>
      <c r="I296" s="264">
        <f>G296</f>
        <v>10</v>
      </c>
    </row>
    <row r="297" spans="1:9" ht="16.5" thickBot="1">
      <c r="A297" s="420"/>
      <c r="B297" s="431"/>
      <c r="C297" s="425"/>
      <c r="D297" s="421"/>
      <c r="E297" s="305"/>
      <c r="F297" s="279" t="s">
        <v>54</v>
      </c>
      <c r="G297" s="290">
        <v>0</v>
      </c>
    </row>
    <row r="298" spans="1:9">
      <c r="A298" s="420"/>
      <c r="B298" s="417" t="s">
        <v>580</v>
      </c>
      <c r="C298" s="423" t="s">
        <v>651</v>
      </c>
      <c r="D298" s="419" t="s">
        <v>162</v>
      </c>
      <c r="E298" s="302" t="s">
        <v>77</v>
      </c>
      <c r="F298" s="286" t="s">
        <v>679</v>
      </c>
      <c r="G298" s="358">
        <v>10</v>
      </c>
      <c r="I298" s="264">
        <f>G298</f>
        <v>10</v>
      </c>
    </row>
    <row r="299" spans="1:9" ht="16.5" thickBot="1">
      <c r="A299" s="420"/>
      <c r="B299" s="422"/>
      <c r="C299" s="425"/>
      <c r="D299" s="424"/>
      <c r="E299" s="305"/>
      <c r="F299" s="279" t="s">
        <v>583</v>
      </c>
      <c r="G299" s="290">
        <v>0</v>
      </c>
    </row>
    <row r="300" spans="1:9">
      <c r="A300" s="420"/>
      <c r="B300" s="433" t="s">
        <v>353</v>
      </c>
      <c r="C300" s="423" t="s">
        <v>353</v>
      </c>
      <c r="D300" s="419" t="s">
        <v>194</v>
      </c>
      <c r="E300" s="302" t="s">
        <v>83</v>
      </c>
      <c r="F300" s="282" t="s">
        <v>446</v>
      </c>
      <c r="G300" s="296">
        <v>15</v>
      </c>
      <c r="I300" s="264">
        <f>G300</f>
        <v>15</v>
      </c>
    </row>
    <row r="301" spans="1:9" ht="16.5" thickBot="1">
      <c r="A301" s="420"/>
      <c r="B301" s="422"/>
      <c r="C301" s="423"/>
      <c r="D301" s="421"/>
      <c r="E301" s="305"/>
      <c r="F301" s="279" t="s">
        <v>585</v>
      </c>
      <c r="G301" s="290">
        <v>0</v>
      </c>
    </row>
    <row r="302" spans="1:9">
      <c r="A302" s="420"/>
      <c r="B302" s="422"/>
      <c r="C302" s="423"/>
      <c r="D302" s="419" t="s">
        <v>194</v>
      </c>
      <c r="E302" s="302" t="s">
        <v>680</v>
      </c>
      <c r="F302" s="555" t="s">
        <v>466</v>
      </c>
      <c r="G302" s="288">
        <v>20</v>
      </c>
      <c r="I302" s="264">
        <f>G302</f>
        <v>20</v>
      </c>
    </row>
    <row r="303" spans="1:9">
      <c r="A303" s="420"/>
      <c r="B303" s="422"/>
      <c r="C303" s="423"/>
      <c r="D303" s="434" t="s">
        <v>590</v>
      </c>
      <c r="E303" s="303"/>
      <c r="F303" s="556" t="s">
        <v>757</v>
      </c>
      <c r="G303" s="296">
        <v>15</v>
      </c>
    </row>
    <row r="304" spans="1:9">
      <c r="A304" s="420"/>
      <c r="B304" s="422"/>
      <c r="C304" s="423"/>
      <c r="D304" s="424"/>
      <c r="E304" s="303"/>
      <c r="F304" s="556" t="s">
        <v>758</v>
      </c>
      <c r="G304" s="296">
        <v>10</v>
      </c>
    </row>
    <row r="305" spans="1:11" ht="16.5" thickBot="1">
      <c r="A305" s="420"/>
      <c r="B305" s="422"/>
      <c r="C305" s="423"/>
      <c r="D305" s="424"/>
      <c r="E305" s="303"/>
      <c r="F305" s="558" t="s">
        <v>759</v>
      </c>
      <c r="G305" s="290">
        <v>0</v>
      </c>
    </row>
    <row r="306" spans="1:11" ht="31.5">
      <c r="A306" s="420"/>
      <c r="B306" s="422"/>
      <c r="C306" s="423"/>
      <c r="D306" s="424"/>
      <c r="E306" s="303"/>
      <c r="F306" s="479" t="s">
        <v>681</v>
      </c>
      <c r="G306" s="296">
        <v>10</v>
      </c>
      <c r="I306" s="264">
        <f>G306</f>
        <v>10</v>
      </c>
    </row>
    <row r="307" spans="1:11" ht="32.25" thickBot="1">
      <c r="A307" s="420"/>
      <c r="B307" s="422"/>
      <c r="C307" s="423"/>
      <c r="D307" s="424"/>
      <c r="E307" s="305"/>
      <c r="F307" s="481" t="s">
        <v>802</v>
      </c>
      <c r="G307" s="290">
        <v>0</v>
      </c>
    </row>
    <row r="308" spans="1:11">
      <c r="A308" s="420"/>
      <c r="B308" s="422"/>
      <c r="C308" s="423"/>
      <c r="D308" s="424"/>
      <c r="E308" s="302" t="s">
        <v>682</v>
      </c>
      <c r="F308" s="555" t="s">
        <v>466</v>
      </c>
      <c r="G308" s="288">
        <v>20</v>
      </c>
      <c r="I308" s="264">
        <f>G308</f>
        <v>20</v>
      </c>
    </row>
    <row r="309" spans="1:11">
      <c r="A309" s="420"/>
      <c r="B309" s="422"/>
      <c r="C309" s="423"/>
      <c r="D309" s="424"/>
      <c r="E309" s="303"/>
      <c r="F309" s="556" t="s">
        <v>760</v>
      </c>
      <c r="G309" s="296">
        <v>15</v>
      </c>
    </row>
    <row r="310" spans="1:11">
      <c r="A310" s="420"/>
      <c r="B310" s="422"/>
      <c r="C310" s="423"/>
      <c r="D310" s="424"/>
      <c r="E310" s="303"/>
      <c r="F310" s="556" t="s">
        <v>761</v>
      </c>
      <c r="G310" s="296">
        <v>10</v>
      </c>
    </row>
    <row r="311" spans="1:11" ht="16.5" thickBot="1">
      <c r="A311" s="420"/>
      <c r="B311" s="422"/>
      <c r="C311" s="423"/>
      <c r="D311" s="424"/>
      <c r="E311" s="303"/>
      <c r="F311" s="558" t="s">
        <v>762</v>
      </c>
      <c r="G311" s="290">
        <v>0</v>
      </c>
    </row>
    <row r="312" spans="1:11" ht="31.5">
      <c r="A312" s="420"/>
      <c r="B312" s="422"/>
      <c r="C312" s="423"/>
      <c r="D312" s="424"/>
      <c r="E312" s="303"/>
      <c r="F312" s="479" t="s">
        <v>681</v>
      </c>
      <c r="G312" s="296">
        <v>10</v>
      </c>
      <c r="I312" s="264">
        <f>G312</f>
        <v>10</v>
      </c>
    </row>
    <row r="313" spans="1:11" ht="32.25" thickBot="1">
      <c r="A313" s="420"/>
      <c r="B313" s="422"/>
      <c r="C313" s="423"/>
      <c r="D313" s="421"/>
      <c r="E313" s="305"/>
      <c r="F313" s="481" t="s">
        <v>802</v>
      </c>
      <c r="G313" s="290">
        <v>0</v>
      </c>
    </row>
    <row r="314" spans="1:11">
      <c r="A314" s="420"/>
      <c r="B314" s="433" t="s">
        <v>593</v>
      </c>
      <c r="C314" s="435" t="s">
        <v>594</v>
      </c>
      <c r="D314" s="419" t="s">
        <v>683</v>
      </c>
      <c r="E314" s="436" t="s">
        <v>684</v>
      </c>
      <c r="F314" s="385" t="s">
        <v>685</v>
      </c>
      <c r="G314" s="288">
        <v>10</v>
      </c>
      <c r="I314" s="264">
        <f>G314</f>
        <v>10</v>
      </c>
    </row>
    <row r="315" spans="1:11" ht="16.5" thickBot="1">
      <c r="A315" s="420"/>
      <c r="B315" s="422"/>
      <c r="C315" s="425"/>
      <c r="D315" s="424"/>
      <c r="E315" s="437"/>
      <c r="F315" s="386" t="s">
        <v>686</v>
      </c>
      <c r="G315" s="310">
        <v>0</v>
      </c>
    </row>
    <row r="316" spans="1:11">
      <c r="A316" s="420"/>
      <c r="B316" s="422"/>
      <c r="C316" s="423" t="s">
        <v>368</v>
      </c>
      <c r="D316" s="424"/>
      <c r="E316" s="438" t="s">
        <v>687</v>
      </c>
      <c r="F316" s="385" t="s">
        <v>688</v>
      </c>
      <c r="G316" s="288">
        <v>10</v>
      </c>
      <c r="I316" s="264">
        <f>G316</f>
        <v>10</v>
      </c>
    </row>
    <row r="317" spans="1:11" ht="16.5" thickBot="1">
      <c r="A317" s="420"/>
      <c r="B317" s="422"/>
      <c r="C317" s="425"/>
      <c r="D317" s="424"/>
      <c r="E317" s="439"/>
      <c r="F317" s="386" t="s">
        <v>689</v>
      </c>
      <c r="G317" s="310">
        <v>0</v>
      </c>
    </row>
    <row r="318" spans="1:11">
      <c r="A318" s="420"/>
      <c r="B318" s="422"/>
      <c r="C318" s="423" t="s">
        <v>602</v>
      </c>
      <c r="D318" s="424"/>
      <c r="E318" s="324" t="s">
        <v>868</v>
      </c>
      <c r="F318" s="286" t="s">
        <v>690</v>
      </c>
      <c r="G318" s="288">
        <v>30</v>
      </c>
      <c r="I318" s="264">
        <f>G318</f>
        <v>30</v>
      </c>
      <c r="K318" s="258" t="s">
        <v>862</v>
      </c>
    </row>
    <row r="319" spans="1:11" ht="16.5" thickBot="1">
      <c r="A319" s="420"/>
      <c r="B319" s="422"/>
      <c r="C319" s="425"/>
      <c r="D319" s="424"/>
      <c r="E319" s="329"/>
      <c r="F319" s="279" t="s">
        <v>691</v>
      </c>
      <c r="G319" s="290">
        <v>0</v>
      </c>
    </row>
    <row r="320" spans="1:11">
      <c r="A320" s="420"/>
      <c r="B320" s="422"/>
      <c r="C320" s="423" t="s">
        <v>353</v>
      </c>
      <c r="D320" s="424"/>
      <c r="E320" s="324" t="s">
        <v>692</v>
      </c>
      <c r="F320" s="286" t="s">
        <v>777</v>
      </c>
      <c r="G320" s="288">
        <v>30</v>
      </c>
      <c r="I320" s="264">
        <f>G320</f>
        <v>30</v>
      </c>
    </row>
    <row r="321" spans="1:9" ht="16.5" thickBot="1">
      <c r="A321" s="420"/>
      <c r="B321" s="440"/>
      <c r="C321" s="425"/>
      <c r="D321" s="421"/>
      <c r="E321" s="329"/>
      <c r="F321" s="279" t="s">
        <v>778</v>
      </c>
      <c r="G321" s="290">
        <v>0</v>
      </c>
    </row>
    <row r="322" spans="1:9">
      <c r="A322" s="420"/>
      <c r="B322" s="422" t="s">
        <v>638</v>
      </c>
      <c r="C322" s="423" t="s">
        <v>469</v>
      </c>
      <c r="D322" s="424" t="s">
        <v>693</v>
      </c>
      <c r="E322" s="302" t="s">
        <v>694</v>
      </c>
      <c r="F322" s="443" t="s">
        <v>695</v>
      </c>
      <c r="G322" s="288">
        <v>2</v>
      </c>
      <c r="I322" s="264">
        <f>G322</f>
        <v>2</v>
      </c>
    </row>
    <row r="323" spans="1:9">
      <c r="A323" s="420"/>
      <c r="B323" s="422"/>
      <c r="C323" s="423"/>
      <c r="D323" s="424"/>
      <c r="E323" s="303"/>
      <c r="F323" s="443" t="s">
        <v>696</v>
      </c>
      <c r="G323" s="296">
        <v>1</v>
      </c>
    </row>
    <row r="324" spans="1:9" ht="16.5" thickBot="1">
      <c r="A324" s="420"/>
      <c r="B324" s="422"/>
      <c r="C324" s="423"/>
      <c r="D324" s="421"/>
      <c r="E324" s="305"/>
      <c r="F324" s="444" t="s">
        <v>697</v>
      </c>
      <c r="G324" s="290">
        <v>0</v>
      </c>
    </row>
    <row r="325" spans="1:9">
      <c r="A325" s="420"/>
      <c r="B325" s="422"/>
      <c r="C325" s="423"/>
      <c r="D325" s="424" t="s">
        <v>698</v>
      </c>
      <c r="E325" s="302" t="s">
        <v>698</v>
      </c>
      <c r="F325" s="443" t="s">
        <v>695</v>
      </c>
      <c r="G325" s="288">
        <v>3</v>
      </c>
      <c r="I325" s="264">
        <f>G325</f>
        <v>3</v>
      </c>
    </row>
    <row r="326" spans="1:9">
      <c r="A326" s="420"/>
      <c r="B326" s="422"/>
      <c r="C326" s="423"/>
      <c r="D326" s="424"/>
      <c r="E326" s="303"/>
      <c r="F326" s="443" t="s">
        <v>696</v>
      </c>
      <c r="G326" s="296">
        <v>2</v>
      </c>
    </row>
    <row r="327" spans="1:9" ht="16.5" thickBot="1">
      <c r="A327" s="441"/>
      <c r="B327" s="440"/>
      <c r="C327" s="425"/>
      <c r="D327" s="421"/>
      <c r="E327" s="305"/>
      <c r="F327" s="444" t="s">
        <v>699</v>
      </c>
      <c r="G327" s="290">
        <v>0</v>
      </c>
    </row>
    <row r="328" spans="1:9">
      <c r="B328"/>
      <c r="C328"/>
      <c r="E328"/>
      <c r="F328"/>
      <c r="G328" s="265" t="s">
        <v>750</v>
      </c>
    </row>
    <row r="329" spans="1:9">
      <c r="B329"/>
      <c r="C329"/>
      <c r="E329"/>
      <c r="F329"/>
      <c r="G329" s="265" t="s">
        <v>746</v>
      </c>
    </row>
    <row r="330" spans="1:9" ht="16.5" thickBot="1">
      <c r="A330" s="7" t="s">
        <v>460</v>
      </c>
      <c r="B330"/>
      <c r="C330"/>
      <c r="E330"/>
      <c r="F330"/>
    </row>
    <row r="331" spans="1:9" ht="16.5" thickBot="1">
      <c r="A331" s="445" t="s">
        <v>0</v>
      </c>
      <c r="B331" s="446" t="s">
        <v>1</v>
      </c>
      <c r="C331" s="446"/>
      <c r="D331" s="268" t="s">
        <v>2</v>
      </c>
      <c r="E331" s="269" t="s">
        <v>3</v>
      </c>
      <c r="F331" s="269" t="s">
        <v>4</v>
      </c>
      <c r="G331" s="315" t="s">
        <v>5</v>
      </c>
    </row>
    <row r="332" spans="1:9">
      <c r="A332" s="447" t="s">
        <v>199</v>
      </c>
      <c r="B332" s="448" t="s">
        <v>200</v>
      </c>
      <c r="C332" s="449"/>
      <c r="D332" s="292" t="s">
        <v>201</v>
      </c>
      <c r="E332" s="302" t="s">
        <v>700</v>
      </c>
      <c r="F332" s="286" t="s">
        <v>701</v>
      </c>
      <c r="G332" s="288">
        <v>3</v>
      </c>
      <c r="I332" s="264">
        <f>G332</f>
        <v>3</v>
      </c>
    </row>
    <row r="333" spans="1:9">
      <c r="A333" s="447"/>
      <c r="B333" s="450"/>
      <c r="C333" s="450"/>
      <c r="D333" s="293"/>
      <c r="E333" s="303"/>
      <c r="F333" s="451" t="s">
        <v>702</v>
      </c>
      <c r="G333" s="342">
        <v>2</v>
      </c>
    </row>
    <row r="334" spans="1:9" ht="16.5" thickBot="1">
      <c r="A334" s="447"/>
      <c r="B334" s="450"/>
      <c r="C334" s="450"/>
      <c r="D334" s="295"/>
      <c r="E334" s="305"/>
      <c r="F334" s="279" t="s">
        <v>87</v>
      </c>
      <c r="G334" s="290">
        <v>0</v>
      </c>
    </row>
    <row r="335" spans="1:9">
      <c r="A335" s="447"/>
      <c r="B335" s="450"/>
      <c r="C335" s="450"/>
      <c r="D335" s="293" t="s">
        <v>703</v>
      </c>
      <c r="E335" s="302" t="s">
        <v>704</v>
      </c>
      <c r="F335" s="286" t="s">
        <v>705</v>
      </c>
      <c r="G335" s="288">
        <v>3</v>
      </c>
      <c r="I335" s="264">
        <f>G335</f>
        <v>3</v>
      </c>
    </row>
    <row r="336" spans="1:9" ht="32.25" thickBot="1">
      <c r="A336" s="447"/>
      <c r="B336" s="450"/>
      <c r="C336" s="450"/>
      <c r="D336" s="293"/>
      <c r="E336" s="305"/>
      <c r="F336" s="482" t="s">
        <v>706</v>
      </c>
      <c r="G336" s="296">
        <v>0</v>
      </c>
    </row>
    <row r="337" spans="1:9">
      <c r="A337" s="447"/>
      <c r="B337" s="450"/>
      <c r="C337" s="452"/>
      <c r="D337" s="453" t="s">
        <v>204</v>
      </c>
      <c r="E337" s="302" t="s">
        <v>707</v>
      </c>
      <c r="F337" s="286" t="s">
        <v>708</v>
      </c>
      <c r="G337" s="288">
        <v>2</v>
      </c>
      <c r="I337" s="264">
        <f>G337</f>
        <v>2</v>
      </c>
    </row>
    <row r="338" spans="1:9" ht="16.5" thickBot="1">
      <c r="A338" s="447"/>
      <c r="B338" s="450"/>
      <c r="C338" s="452"/>
      <c r="D338" s="454"/>
      <c r="E338" s="303"/>
      <c r="F338" s="279" t="s">
        <v>95</v>
      </c>
      <c r="G338" s="310">
        <v>0</v>
      </c>
    </row>
    <row r="339" spans="1:9">
      <c r="A339" s="447"/>
      <c r="B339" s="450"/>
      <c r="C339" s="450"/>
      <c r="D339" s="293"/>
      <c r="E339" s="303"/>
      <c r="F339" s="306" t="s">
        <v>709</v>
      </c>
      <c r="G339" s="314">
        <v>2</v>
      </c>
      <c r="I339" s="264">
        <f>G339</f>
        <v>2</v>
      </c>
    </row>
    <row r="340" spans="1:9" ht="16.5" thickBot="1">
      <c r="A340" s="447"/>
      <c r="B340" s="450"/>
      <c r="C340" s="450"/>
      <c r="D340" s="293"/>
      <c r="E340" s="303"/>
      <c r="F340" s="279" t="s">
        <v>98</v>
      </c>
      <c r="G340" s="290">
        <v>0</v>
      </c>
    </row>
    <row r="341" spans="1:9">
      <c r="A341" s="447"/>
      <c r="B341" s="450"/>
      <c r="C341" s="450"/>
      <c r="D341" s="293"/>
      <c r="E341" s="303"/>
      <c r="F341" s="313" t="s">
        <v>710</v>
      </c>
      <c r="G341" s="280">
        <v>2</v>
      </c>
      <c r="I341" s="264">
        <f>G341</f>
        <v>2</v>
      </c>
    </row>
    <row r="342" spans="1:9" ht="16.5" thickBot="1">
      <c r="A342" s="447"/>
      <c r="B342" s="450"/>
      <c r="C342" s="450"/>
      <c r="D342" s="293"/>
      <c r="E342" s="303"/>
      <c r="F342" s="279" t="s">
        <v>711</v>
      </c>
      <c r="G342" s="290">
        <v>0</v>
      </c>
    </row>
    <row r="343" spans="1:9">
      <c r="A343" s="447"/>
      <c r="B343" s="450"/>
      <c r="C343" s="450"/>
      <c r="D343" s="293"/>
      <c r="E343" s="303"/>
      <c r="F343" s="313" t="s">
        <v>712</v>
      </c>
      <c r="G343" s="294">
        <v>2</v>
      </c>
      <c r="I343" s="264">
        <f>G343</f>
        <v>2</v>
      </c>
    </row>
    <row r="344" spans="1:9" ht="16.5" thickBot="1">
      <c r="A344" s="447"/>
      <c r="B344" s="455"/>
      <c r="C344" s="455"/>
      <c r="D344" s="295"/>
      <c r="E344" s="305"/>
      <c r="F344" s="279" t="s">
        <v>713</v>
      </c>
      <c r="G344" s="290">
        <v>0</v>
      </c>
    </row>
    <row r="345" spans="1:9">
      <c r="A345" s="447"/>
      <c r="B345" s="452" t="s">
        <v>714</v>
      </c>
      <c r="C345" s="450"/>
      <c r="D345" s="293" t="s">
        <v>715</v>
      </c>
      <c r="E345" s="302" t="s">
        <v>716</v>
      </c>
      <c r="F345" s="286" t="s">
        <v>782</v>
      </c>
      <c r="G345" s="288">
        <v>3</v>
      </c>
      <c r="I345" s="264">
        <f>G345</f>
        <v>3</v>
      </c>
    </row>
    <row r="346" spans="1:9">
      <c r="A346" s="447"/>
      <c r="B346" s="452"/>
      <c r="C346" s="450"/>
      <c r="D346" s="293"/>
      <c r="E346" s="303"/>
      <c r="F346" s="282" t="s">
        <v>717</v>
      </c>
      <c r="G346" s="296">
        <v>1</v>
      </c>
    </row>
    <row r="347" spans="1:9" ht="16.5" thickBot="1">
      <c r="A347" s="447"/>
      <c r="B347" s="452"/>
      <c r="C347" s="450"/>
      <c r="D347" s="295"/>
      <c r="E347" s="305"/>
      <c r="F347" s="279" t="s">
        <v>718</v>
      </c>
      <c r="G347" s="290">
        <v>0</v>
      </c>
    </row>
    <row r="348" spans="1:9">
      <c r="A348" s="447"/>
      <c r="B348" s="452"/>
      <c r="C348" s="450"/>
      <c r="D348" s="293" t="s">
        <v>719</v>
      </c>
      <c r="E348" s="302" t="s">
        <v>720</v>
      </c>
      <c r="F348" s="286" t="s">
        <v>721</v>
      </c>
      <c r="G348" s="288">
        <v>2</v>
      </c>
      <c r="I348" s="264">
        <f>G348</f>
        <v>2</v>
      </c>
    </row>
    <row r="349" spans="1:9">
      <c r="A349" s="447"/>
      <c r="B349" s="452"/>
      <c r="C349" s="450"/>
      <c r="D349" s="293"/>
      <c r="E349" s="303"/>
      <c r="F349" s="282" t="s">
        <v>722</v>
      </c>
      <c r="G349" s="296">
        <v>1</v>
      </c>
    </row>
    <row r="350" spans="1:9" ht="16.5" thickBot="1">
      <c r="A350" s="447"/>
      <c r="B350" s="452"/>
      <c r="C350" s="450"/>
      <c r="D350" s="295"/>
      <c r="E350" s="305"/>
      <c r="F350" s="279" t="s">
        <v>723</v>
      </c>
      <c r="G350" s="290">
        <v>0</v>
      </c>
    </row>
    <row r="351" spans="1:9">
      <c r="A351" s="447"/>
      <c r="B351" s="452"/>
      <c r="C351" s="450"/>
      <c r="D351" s="293" t="s">
        <v>204</v>
      </c>
      <c r="E351" s="302" t="s">
        <v>724</v>
      </c>
      <c r="F351" s="286" t="s">
        <v>725</v>
      </c>
      <c r="G351" s="288">
        <v>2</v>
      </c>
      <c r="I351" s="264">
        <f>G351</f>
        <v>2</v>
      </c>
    </row>
    <row r="352" spans="1:9">
      <c r="A352" s="447"/>
      <c r="B352" s="452"/>
      <c r="C352" s="450"/>
      <c r="D352" s="293"/>
      <c r="E352" s="303"/>
      <c r="F352" s="313" t="s">
        <v>726</v>
      </c>
      <c r="G352" s="280">
        <v>1</v>
      </c>
    </row>
    <row r="353" spans="1:11" ht="16.5" thickBot="1">
      <c r="A353" s="447"/>
      <c r="B353" s="452"/>
      <c r="C353" s="450"/>
      <c r="D353" s="293"/>
      <c r="E353" s="303"/>
      <c r="F353" s="279" t="s">
        <v>727</v>
      </c>
      <c r="G353" s="290">
        <v>0</v>
      </c>
    </row>
    <row r="354" spans="1:11" s="9" customFormat="1">
      <c r="A354" s="447"/>
      <c r="B354" s="452"/>
      <c r="C354" s="450"/>
      <c r="D354" s="293"/>
      <c r="E354" s="303"/>
      <c r="F354" s="286" t="s">
        <v>728</v>
      </c>
      <c r="G354" s="288">
        <v>2</v>
      </c>
      <c r="H354" s="264"/>
      <c r="I354" s="264">
        <f>G354</f>
        <v>2</v>
      </c>
      <c r="K354" s="554"/>
    </row>
    <row r="355" spans="1:11" s="9" customFormat="1">
      <c r="A355" s="447"/>
      <c r="B355" s="452"/>
      <c r="C355" s="450"/>
      <c r="D355" s="293"/>
      <c r="E355" s="303"/>
      <c r="F355" s="524" t="s">
        <v>835</v>
      </c>
      <c r="G355" s="498">
        <v>1</v>
      </c>
      <c r="H355" s="264"/>
      <c r="I355" s="264"/>
      <c r="K355" s="554"/>
    </row>
    <row r="356" spans="1:11" ht="16.5" thickBot="1">
      <c r="A356" s="447"/>
      <c r="B356" s="452"/>
      <c r="C356" s="450"/>
      <c r="D356" s="293"/>
      <c r="E356" s="303"/>
      <c r="F356" s="525" t="s">
        <v>836</v>
      </c>
      <c r="G356" s="526">
        <v>0</v>
      </c>
    </row>
    <row r="357" spans="1:11">
      <c r="A357" s="447"/>
      <c r="B357" s="452"/>
      <c r="C357" s="450"/>
      <c r="D357" s="293"/>
      <c r="E357" s="303"/>
      <c r="F357" s="274" t="s">
        <v>712</v>
      </c>
      <c r="G357" s="307">
        <v>2</v>
      </c>
      <c r="I357" s="264">
        <f>G357</f>
        <v>2</v>
      </c>
    </row>
    <row r="358" spans="1:11" ht="16.5" thickBot="1">
      <c r="A358" s="447"/>
      <c r="B358" s="456"/>
      <c r="C358" s="455"/>
      <c r="D358" s="295"/>
      <c r="E358" s="305"/>
      <c r="F358" s="279" t="s">
        <v>713</v>
      </c>
      <c r="G358" s="290">
        <v>0</v>
      </c>
    </row>
    <row r="359" spans="1:11">
      <c r="A359" s="447"/>
      <c r="B359" s="449" t="s">
        <v>729</v>
      </c>
      <c r="C359" s="450"/>
      <c r="D359" s="293" t="s">
        <v>730</v>
      </c>
      <c r="E359" s="644" t="s">
        <v>869</v>
      </c>
      <c r="F359" s="527" t="s">
        <v>837</v>
      </c>
      <c r="G359" s="288">
        <v>2</v>
      </c>
      <c r="I359" s="264">
        <f>G359</f>
        <v>2</v>
      </c>
      <c r="K359" s="258" t="s">
        <v>870</v>
      </c>
    </row>
    <row r="360" spans="1:11" ht="16.5" thickBot="1">
      <c r="A360" s="447"/>
      <c r="B360" s="450"/>
      <c r="C360" s="450"/>
      <c r="D360" s="293"/>
      <c r="E360" s="645"/>
      <c r="F360" s="528" t="s">
        <v>838</v>
      </c>
      <c r="G360" s="290">
        <v>0</v>
      </c>
    </row>
    <row r="361" spans="1:11" ht="31.5">
      <c r="A361" s="447"/>
      <c r="B361" s="450"/>
      <c r="C361" s="450"/>
      <c r="D361" s="293"/>
      <c r="E361" s="529"/>
      <c r="F361" s="532" t="s">
        <v>839</v>
      </c>
      <c r="G361" s="307">
        <v>2</v>
      </c>
      <c r="I361" s="264">
        <f>G361</f>
        <v>2</v>
      </c>
    </row>
    <row r="362" spans="1:11" ht="32.25" thickBot="1">
      <c r="A362" s="447"/>
      <c r="B362" s="450"/>
      <c r="C362" s="450"/>
      <c r="D362" s="293"/>
      <c r="E362" s="529"/>
      <c r="F362" s="533" t="s">
        <v>840</v>
      </c>
      <c r="G362" s="290">
        <v>0</v>
      </c>
    </row>
    <row r="363" spans="1:11" ht="31.5">
      <c r="A363" s="447"/>
      <c r="B363" s="450"/>
      <c r="C363" s="450"/>
      <c r="D363" s="293"/>
      <c r="E363" s="530"/>
      <c r="F363" s="532" t="s">
        <v>841</v>
      </c>
      <c r="G363" s="307">
        <v>2</v>
      </c>
      <c r="I363" s="264">
        <f>G363</f>
        <v>2</v>
      </c>
    </row>
    <row r="364" spans="1:11" ht="32.25" thickBot="1">
      <c r="A364" s="447"/>
      <c r="B364" s="450"/>
      <c r="C364" s="450"/>
      <c r="D364" s="295"/>
      <c r="E364" s="531"/>
      <c r="F364" s="533" t="s">
        <v>842</v>
      </c>
      <c r="G364" s="290">
        <v>0</v>
      </c>
    </row>
    <row r="365" spans="1:11">
      <c r="A365" s="447"/>
      <c r="B365" s="450"/>
      <c r="C365" s="450"/>
      <c r="D365" s="293" t="s">
        <v>209</v>
      </c>
      <c r="E365" s="302" t="s">
        <v>731</v>
      </c>
      <c r="F365" s="286" t="s">
        <v>780</v>
      </c>
      <c r="G365" s="288">
        <v>3</v>
      </c>
      <c r="I365" s="264">
        <f>G365</f>
        <v>3</v>
      </c>
    </row>
    <row r="366" spans="1:11" ht="16.5" thickBot="1">
      <c r="A366" s="447"/>
      <c r="B366" s="450"/>
      <c r="C366" s="450"/>
      <c r="D366" s="293"/>
      <c r="E366" s="303"/>
      <c r="F366" s="279" t="s">
        <v>781</v>
      </c>
      <c r="G366" s="290">
        <v>0</v>
      </c>
    </row>
    <row r="367" spans="1:11">
      <c r="A367" s="447"/>
      <c r="B367" s="450"/>
      <c r="C367" s="450"/>
      <c r="D367" s="293"/>
      <c r="E367" s="303"/>
      <c r="F367" s="274" t="s">
        <v>783</v>
      </c>
      <c r="G367" s="307">
        <v>3</v>
      </c>
      <c r="I367" s="264">
        <f>G367</f>
        <v>3</v>
      </c>
    </row>
    <row r="368" spans="1:11" ht="16.5" thickBot="1">
      <c r="A368" s="447"/>
      <c r="B368" s="450"/>
      <c r="C368" s="450"/>
      <c r="D368" s="293"/>
      <c r="E368" s="303"/>
      <c r="F368" s="279" t="s">
        <v>784</v>
      </c>
      <c r="G368" s="290">
        <v>0</v>
      </c>
    </row>
    <row r="369" spans="1:9">
      <c r="A369" s="447"/>
      <c r="B369" s="450"/>
      <c r="C369" s="450"/>
      <c r="D369" s="293"/>
      <c r="E369" s="303"/>
      <c r="F369" s="274" t="s">
        <v>785</v>
      </c>
      <c r="G369" s="307">
        <v>3</v>
      </c>
      <c r="I369" s="264">
        <f>G369</f>
        <v>3</v>
      </c>
    </row>
    <row r="370" spans="1:9" ht="16.5" thickBot="1">
      <c r="A370" s="447"/>
      <c r="B370" s="450"/>
      <c r="C370" s="450"/>
      <c r="D370" s="293"/>
      <c r="E370" s="303"/>
      <c r="F370" s="279" t="s">
        <v>786</v>
      </c>
      <c r="G370" s="290">
        <v>0</v>
      </c>
    </row>
    <row r="371" spans="1:9">
      <c r="A371" s="447"/>
      <c r="B371" s="450"/>
      <c r="C371" s="450"/>
      <c r="D371" s="293"/>
      <c r="E371" s="303"/>
      <c r="F371" s="274" t="s">
        <v>732</v>
      </c>
      <c r="G371" s="307">
        <v>3</v>
      </c>
      <c r="I371" s="264">
        <f>G371</f>
        <v>3</v>
      </c>
    </row>
    <row r="372" spans="1:9" ht="16.5" thickBot="1">
      <c r="A372" s="447"/>
      <c r="B372" s="450"/>
      <c r="C372" s="450"/>
      <c r="D372" s="293"/>
      <c r="E372" s="303"/>
      <c r="F372" s="279" t="s">
        <v>733</v>
      </c>
      <c r="G372" s="290">
        <v>0</v>
      </c>
    </row>
    <row r="373" spans="1:9">
      <c r="A373" s="447"/>
      <c r="B373" s="450"/>
      <c r="C373" s="450"/>
      <c r="D373" s="293"/>
      <c r="E373" s="303"/>
      <c r="F373" s="274" t="s">
        <v>787</v>
      </c>
      <c r="G373" s="307">
        <v>3</v>
      </c>
      <c r="I373" s="264">
        <f>G373</f>
        <v>3</v>
      </c>
    </row>
    <row r="374" spans="1:9" ht="16.5" thickBot="1">
      <c r="A374" s="447"/>
      <c r="B374" s="455"/>
      <c r="C374" s="450"/>
      <c r="D374" s="293"/>
      <c r="E374" s="305"/>
      <c r="F374" s="279" t="s">
        <v>788</v>
      </c>
      <c r="G374" s="290">
        <v>0</v>
      </c>
    </row>
    <row r="375" spans="1:9">
      <c r="A375" s="447"/>
      <c r="B375" s="457" t="s">
        <v>116</v>
      </c>
      <c r="C375" s="458"/>
      <c r="D375" s="459" t="s">
        <v>117</v>
      </c>
      <c r="E375" s="273" t="s">
        <v>261</v>
      </c>
      <c r="F375" s="286" t="s">
        <v>120</v>
      </c>
      <c r="G375" s="288">
        <v>3</v>
      </c>
      <c r="I375" s="264">
        <f>G375</f>
        <v>3</v>
      </c>
    </row>
    <row r="376" spans="1:9" ht="16.5" thickBot="1">
      <c r="A376" s="447"/>
      <c r="B376" s="460"/>
      <c r="C376" s="461"/>
      <c r="D376" s="462"/>
      <c r="E376" s="278"/>
      <c r="F376" s="341" t="s">
        <v>121</v>
      </c>
      <c r="G376" s="280">
        <v>0</v>
      </c>
    </row>
    <row r="377" spans="1:9">
      <c r="A377" s="447"/>
      <c r="B377" s="460"/>
      <c r="C377" s="461"/>
      <c r="D377" s="285" t="s">
        <v>118</v>
      </c>
      <c r="E377" s="648" t="s">
        <v>734</v>
      </c>
      <c r="F377" s="286" t="s">
        <v>735</v>
      </c>
      <c r="G377" s="288">
        <v>3</v>
      </c>
      <c r="I377" s="264">
        <f>G377</f>
        <v>3</v>
      </c>
    </row>
    <row r="378" spans="1:9" ht="16.5" thickBot="1">
      <c r="A378" s="447"/>
      <c r="B378" s="460"/>
      <c r="C378" s="461"/>
      <c r="D378" s="289"/>
      <c r="E378" s="649"/>
      <c r="F378" s="341" t="s">
        <v>736</v>
      </c>
      <c r="G378" s="280">
        <v>0</v>
      </c>
    </row>
    <row r="379" spans="1:9">
      <c r="A379" s="447"/>
      <c r="B379" s="460"/>
      <c r="C379" s="461"/>
      <c r="D379" s="285" t="s">
        <v>119</v>
      </c>
      <c r="E379" s="273" t="s">
        <v>263</v>
      </c>
      <c r="F379" s="286" t="s">
        <v>789</v>
      </c>
      <c r="G379" s="288">
        <v>3</v>
      </c>
      <c r="I379" s="264">
        <f>G379</f>
        <v>3</v>
      </c>
    </row>
    <row r="380" spans="1:9" ht="16.5" thickBot="1">
      <c r="A380" s="447"/>
      <c r="B380" s="460"/>
      <c r="C380" s="461"/>
      <c r="D380" s="287"/>
      <c r="E380" s="284"/>
      <c r="F380" s="341" t="s">
        <v>790</v>
      </c>
      <c r="G380" s="280">
        <v>0</v>
      </c>
    </row>
    <row r="381" spans="1:9">
      <c r="A381" s="447"/>
      <c r="B381" s="460"/>
      <c r="C381" s="461"/>
      <c r="D381" s="287"/>
      <c r="E381" s="273" t="s">
        <v>264</v>
      </c>
      <c r="F381" s="286" t="s">
        <v>791</v>
      </c>
      <c r="G381" s="288">
        <v>3</v>
      </c>
      <c r="I381" s="264">
        <f>G381</f>
        <v>3</v>
      </c>
    </row>
    <row r="382" spans="1:9" ht="16.5" thickBot="1">
      <c r="A382" s="447"/>
      <c r="B382" s="460"/>
      <c r="C382" s="461"/>
      <c r="D382" s="289"/>
      <c r="E382" s="278"/>
      <c r="F382" s="279" t="s">
        <v>792</v>
      </c>
      <c r="G382" s="280">
        <v>0</v>
      </c>
    </row>
    <row r="383" spans="1:9">
      <c r="A383" s="447"/>
      <c r="B383" s="460"/>
      <c r="C383" s="461"/>
      <c r="D383" s="459" t="s">
        <v>128</v>
      </c>
      <c r="E383" s="273" t="s">
        <v>265</v>
      </c>
      <c r="F383" s="274" t="s">
        <v>793</v>
      </c>
      <c r="G383" s="288">
        <v>3</v>
      </c>
      <c r="I383" s="264">
        <f>G383</f>
        <v>3</v>
      </c>
    </row>
    <row r="384" spans="1:9" ht="16.5" thickBot="1">
      <c r="A384" s="447"/>
      <c r="B384" s="460"/>
      <c r="C384" s="461"/>
      <c r="D384" s="281"/>
      <c r="E384" s="278"/>
      <c r="F384" s="341" t="s">
        <v>794</v>
      </c>
      <c r="G384" s="280">
        <v>0</v>
      </c>
    </row>
    <row r="385" spans="1:11">
      <c r="A385" s="447"/>
      <c r="B385" s="460"/>
      <c r="C385" s="461"/>
      <c r="D385" s="281"/>
      <c r="E385" s="273" t="s">
        <v>266</v>
      </c>
      <c r="F385" s="286" t="s">
        <v>455</v>
      </c>
      <c r="G385" s="288">
        <v>3</v>
      </c>
      <c r="I385" s="264">
        <f>G385</f>
        <v>3</v>
      </c>
    </row>
    <row r="386" spans="1:11" ht="16.5" thickBot="1">
      <c r="A386" s="447"/>
      <c r="B386" s="460"/>
      <c r="C386" s="461"/>
      <c r="D386" s="462"/>
      <c r="E386" s="278"/>
      <c r="F386" s="279" t="s">
        <v>456</v>
      </c>
      <c r="G386" s="280">
        <v>0</v>
      </c>
    </row>
    <row r="387" spans="1:11" ht="99.95" customHeight="1">
      <c r="A387" s="447"/>
      <c r="B387" s="460"/>
      <c r="C387" s="461"/>
      <c r="D387" s="540" t="s">
        <v>353</v>
      </c>
      <c r="E387" s="538" t="s">
        <v>843</v>
      </c>
      <c r="F387" s="537" t="s">
        <v>871</v>
      </c>
      <c r="G387" s="477">
        <v>-200</v>
      </c>
      <c r="K387" s="258" t="s">
        <v>856</v>
      </c>
    </row>
    <row r="388" spans="1:11" ht="99.95" customHeight="1">
      <c r="A388" s="447"/>
      <c r="B388" s="460"/>
      <c r="C388" s="461"/>
      <c r="D388" s="281"/>
      <c r="E388" s="539"/>
      <c r="F388" s="535" t="s">
        <v>872</v>
      </c>
      <c r="G388" s="534">
        <v>-150</v>
      </c>
      <c r="K388" s="258" t="s">
        <v>857</v>
      </c>
    </row>
    <row r="389" spans="1:11" ht="99.95" customHeight="1" thickBot="1">
      <c r="A389" s="447"/>
      <c r="B389" s="463"/>
      <c r="C389" s="464"/>
      <c r="D389" s="462"/>
      <c r="E389" s="278"/>
      <c r="F389" s="536" t="s">
        <v>873</v>
      </c>
      <c r="G389" s="541">
        <v>0</v>
      </c>
      <c r="K389" s="258" t="s">
        <v>858</v>
      </c>
    </row>
    <row r="390" spans="1:11">
      <c r="A390" s="447"/>
      <c r="B390" s="457" t="s">
        <v>737</v>
      </c>
      <c r="C390" s="458"/>
      <c r="D390" s="459" t="s">
        <v>738</v>
      </c>
      <c r="E390" s="273" t="s">
        <v>874</v>
      </c>
      <c r="F390" s="465" t="s">
        <v>739</v>
      </c>
      <c r="G390" s="475">
        <v>3</v>
      </c>
      <c r="I390" s="264">
        <f>G390</f>
        <v>3</v>
      </c>
      <c r="K390" s="258" t="s">
        <v>870</v>
      </c>
    </row>
    <row r="391" spans="1:11" ht="16.5" thickBot="1">
      <c r="A391" s="447"/>
      <c r="B391" s="460"/>
      <c r="C391" s="461"/>
      <c r="D391" s="281"/>
      <c r="E391" s="278"/>
      <c r="F391" s="466" t="s">
        <v>740</v>
      </c>
      <c r="G391" s="467">
        <v>0</v>
      </c>
    </row>
    <row r="392" spans="1:11">
      <c r="A392" s="447"/>
      <c r="B392" s="460"/>
      <c r="C392" s="461"/>
      <c r="D392" s="281"/>
      <c r="E392" s="273" t="s">
        <v>875</v>
      </c>
      <c r="F392" s="468" t="s">
        <v>741</v>
      </c>
      <c r="G392" s="475">
        <v>3</v>
      </c>
      <c r="I392" s="264">
        <f>G392</f>
        <v>3</v>
      </c>
      <c r="K392" s="258" t="s">
        <v>870</v>
      </c>
    </row>
    <row r="393" spans="1:11">
      <c r="A393" s="447"/>
      <c r="B393" s="460"/>
      <c r="C393" s="461"/>
      <c r="D393" s="281"/>
      <c r="E393" s="284"/>
      <c r="F393" s="469" t="s">
        <v>742</v>
      </c>
      <c r="G393" s="476">
        <v>2</v>
      </c>
    </row>
    <row r="394" spans="1:11" ht="16.5" thickBot="1">
      <c r="A394" s="447"/>
      <c r="B394" s="460"/>
      <c r="C394" s="461"/>
      <c r="D394" s="462"/>
      <c r="E394" s="278"/>
      <c r="F394" s="466" t="s">
        <v>743</v>
      </c>
      <c r="G394" s="467">
        <v>0</v>
      </c>
    </row>
    <row r="395" spans="1:11">
      <c r="A395" s="470" t="s">
        <v>211</v>
      </c>
      <c r="B395" s="471" t="s">
        <v>212</v>
      </c>
      <c r="C395" s="471"/>
      <c r="D395" s="542" t="s">
        <v>213</v>
      </c>
      <c r="E395" s="302" t="s">
        <v>112</v>
      </c>
      <c r="F395" s="286" t="s">
        <v>457</v>
      </c>
      <c r="G395" s="288">
        <v>100</v>
      </c>
    </row>
    <row r="396" spans="1:11" ht="16.5" thickBot="1">
      <c r="A396" s="474"/>
      <c r="B396" s="472"/>
      <c r="C396" s="472"/>
      <c r="D396" s="473"/>
      <c r="E396" s="305"/>
      <c r="F396" s="279" t="s">
        <v>458</v>
      </c>
      <c r="G396" s="290">
        <v>0</v>
      </c>
      <c r="I396" s="264">
        <f>G396</f>
        <v>0</v>
      </c>
    </row>
    <row r="397" spans="1:11">
      <c r="A397" s="543"/>
      <c r="B397" s="544" t="s">
        <v>214</v>
      </c>
      <c r="C397" s="543"/>
      <c r="D397" s="544" t="s">
        <v>215</v>
      </c>
      <c r="E397" s="545" t="s">
        <v>271</v>
      </c>
      <c r="F397" s="546" t="s">
        <v>459</v>
      </c>
      <c r="G397" s="547">
        <v>50</v>
      </c>
    </row>
    <row r="398" spans="1:11" ht="16.5" thickBot="1">
      <c r="A398" s="548"/>
      <c r="B398" s="548"/>
      <c r="C398" s="548"/>
      <c r="D398" s="548"/>
      <c r="E398" s="549"/>
      <c r="F398" s="550" t="s">
        <v>90</v>
      </c>
      <c r="G398" s="551">
        <v>0</v>
      </c>
      <c r="I398" s="264">
        <f>G398</f>
        <v>0</v>
      </c>
    </row>
    <row r="399" spans="1:11">
      <c r="F399" s="260"/>
      <c r="G399" s="261"/>
    </row>
    <row r="400" spans="1:11">
      <c r="F400" s="140"/>
      <c r="G400" s="263">
        <f>SUM(G8+G10,G12,G14,G16,G18,G20,G22,G24,G26,G28,G30,G32,G35,G37,G39,G41,G43,G45,G47,G50,G53,G55,G57,G59,G61,G64,G66,G68,G70,G72,G74,G80,G82,G85,G87,G90,G92,G96,G101,G103,G105,G107,G110,G112,G114,G116,G120,G122,G126,G128,G130,G132,G134,G136,G139,G145,G147,G150,G152,G155,G157,G161,G166,G168,G170,G172,G176,G178,G180,G183,G191,G193,G196,G198,G200,G202,G204,G206,G208,G210,G212,G214,G261,G263,G265,G273,G275,G278,G280,G283,G285,G289,G294,G296,G298,G300,G302,G306,G308,G312,G314,G316,G318,G320,G322,G325,G332,G335,G337,G339,G341,G343,G345,G348,G351,G354,G357,G359,G361,G363,G365,G367,G369,G371,G373,G375,G377,G379,G381,G383,G385,G390,G392,)</f>
        <v>1000</v>
      </c>
      <c r="H400" s="143"/>
      <c r="I400" s="143"/>
    </row>
    <row r="401" spans="7:9">
      <c r="G401" s="262"/>
      <c r="H401" s="143"/>
      <c r="I401" s="143"/>
    </row>
  </sheetData>
  <mergeCells count="16">
    <mergeCell ref="E53:E54"/>
    <mergeCell ref="E377:E378"/>
    <mergeCell ref="E289:E290"/>
    <mergeCell ref="E280:E281"/>
    <mergeCell ref="E161:E162"/>
    <mergeCell ref="E152:E153"/>
    <mergeCell ref="E96:E97"/>
    <mergeCell ref="E68:E69"/>
    <mergeCell ref="E87:E88"/>
    <mergeCell ref="G257:G259"/>
    <mergeCell ref="E359:E360"/>
    <mergeCell ref="G224:G225"/>
    <mergeCell ref="G231:G233"/>
    <mergeCell ref="G237:G238"/>
    <mergeCell ref="G244:G246"/>
    <mergeCell ref="G250:G251"/>
  </mergeCells>
  <phoneticPr fontId="12"/>
  <printOptions horizontalCentered="1"/>
  <pageMargins left="0.70866141732283472" right="0.70866141732283472" top="0.74803149606299213" bottom="0.74803149606299213" header="0.31496062992125984" footer="0.31496062992125984"/>
  <pageSetup paperSize="8" scale="67" fitToHeight="0" orientation="portrait" r:id="rId1"/>
  <rowBreaks count="5" manualBreakCount="5">
    <brk id="75" max="6" man="1"/>
    <brk id="140" max="6" man="1"/>
    <brk id="221" max="6" man="1"/>
    <brk id="268" max="6" man="1"/>
    <brk id="32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QCD評価内訳 (案)</vt:lpstr>
      <vt:lpstr>別表</vt:lpstr>
      <vt:lpstr>【部内】R8向けQCD評価内訳（案）（見え消し）</vt:lpstr>
      <vt:lpstr>'【部内】R8向けQCD評価内訳（案）（見え消し）'!Print_Area</vt:lpstr>
      <vt:lpstr>'QCD評価内訳 (案)'!Print_Area</vt:lpstr>
      <vt:lpstr>別表!Print_Area</vt:lpstr>
      <vt:lpstr>'【部内】R8向けQCD評価内訳（案）（見え消し）'!Print_Titles</vt:lpstr>
      <vt:lpstr>'QCD評価内訳 (案)'!Print_Titles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安藤 邦夫</cp:lastModifiedBy>
  <cp:lastPrinted>2025-07-14T07:35:04Z</cp:lastPrinted>
  <dcterms:created xsi:type="dcterms:W3CDTF">2022-07-29T06:02:45Z</dcterms:created>
  <dcterms:modified xsi:type="dcterms:W3CDTF">2025-07-14T07:38:08Z</dcterms:modified>
</cp:coreProperties>
</file>