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3268\Desktop\"/>
    </mc:Choice>
  </mc:AlternateContent>
  <bookViews>
    <workbookView xWindow="0" yWindow="0" windowWidth="28800" windowHeight="12210"/>
  </bookViews>
  <sheets>
    <sheet name="⑥対象(常続)" sheetId="2" r:id="rId1"/>
    <sheet name="Sheet1" sheetId="1" r:id="rId2"/>
  </sheets>
  <externalReferences>
    <externalReference r:id="rId3"/>
    <externalReference r:id="rId4"/>
  </externalReferences>
  <definedNames>
    <definedName name="_xlnm.Print_Area" localSheetId="0">'⑥対象(常続)'!$A$1:$G$5</definedName>
    <definedName name="会社">[2]会社名!$C$3:$C$96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C23" i="2"/>
  <c r="B23" i="2"/>
  <c r="E22" i="2"/>
  <c r="C22" i="2"/>
  <c r="B22" i="2"/>
  <c r="F22" i="2" s="1"/>
  <c r="E21" i="2"/>
  <c r="C21" i="2"/>
  <c r="B21" i="2"/>
  <c r="F21" i="2" s="1"/>
  <c r="E20" i="2"/>
  <c r="C20" i="2"/>
  <c r="B20" i="2"/>
  <c r="F20" i="2" s="1"/>
  <c r="F19" i="2"/>
  <c r="E19" i="2"/>
  <c r="C19" i="2"/>
  <c r="B19" i="2"/>
  <c r="F18" i="2"/>
  <c r="E18" i="2"/>
  <c r="C18" i="2"/>
  <c r="B18" i="2"/>
  <c r="E17" i="2"/>
  <c r="C17" i="2"/>
  <c r="B17" i="2"/>
  <c r="F17" i="2" s="1"/>
  <c r="F16" i="2"/>
  <c r="E16" i="2"/>
  <c r="C16" i="2"/>
  <c r="B16" i="2"/>
  <c r="F15" i="2"/>
  <c r="E15" i="2"/>
  <c r="C15" i="2"/>
  <c r="B15" i="2"/>
  <c r="E14" i="2"/>
  <c r="C14" i="2"/>
  <c r="B14" i="2"/>
  <c r="F14" i="2" s="1"/>
  <c r="E13" i="2"/>
  <c r="C13" i="2"/>
  <c r="B13" i="2"/>
  <c r="F13" i="2" s="1"/>
  <c r="E12" i="2"/>
  <c r="C12" i="2"/>
  <c r="B12" i="2"/>
  <c r="F12" i="2" s="1"/>
  <c r="F11" i="2"/>
  <c r="E11" i="2"/>
  <c r="C11" i="2"/>
  <c r="B11" i="2"/>
  <c r="F10" i="2"/>
  <c r="E10" i="2"/>
  <c r="C10" i="2"/>
  <c r="B10" i="2"/>
  <c r="E9" i="2"/>
  <c r="C9" i="2"/>
  <c r="B9" i="2"/>
  <c r="F9" i="2" s="1"/>
  <c r="F8" i="2"/>
  <c r="E8" i="2"/>
  <c r="C8" i="2"/>
  <c r="B8" i="2"/>
  <c r="F7" i="2"/>
  <c r="E7" i="2"/>
  <c r="C7" i="2"/>
  <c r="B7" i="2"/>
  <c r="E6" i="2"/>
  <c r="C6" i="2"/>
  <c r="B6" i="2"/>
  <c r="F6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<sst xmlns="http://schemas.openxmlformats.org/spreadsheetml/2006/main" count="50" uniqueCount="15">
  <si>
    <t>対象契約一覧表（追加）</t>
    <rPh sb="0" eb="2">
      <t>タイショウ</t>
    </rPh>
    <rPh sb="2" eb="4">
      <t>ケイヤク</t>
    </rPh>
    <rPh sb="4" eb="6">
      <t>イチラン</t>
    </rPh>
    <rPh sb="6" eb="7">
      <t>ヒョウ</t>
    </rPh>
    <rPh sb="8" eb="10">
      <t>ツイカ</t>
    </rPh>
    <phoneticPr fontId="5"/>
  </si>
  <si>
    <t>追加</t>
    <rPh sb="0" eb="2">
      <t>ツイカ</t>
    </rPh>
    <phoneticPr fontId="5"/>
  </si>
  <si>
    <t>掲載番号</t>
    <rPh sb="0" eb="2">
      <t>ケイサイ</t>
    </rPh>
    <rPh sb="2" eb="4">
      <t>バンゴウ</t>
    </rPh>
    <phoneticPr fontId="5"/>
  </si>
  <si>
    <t>該当する契約</t>
    <rPh sb="0" eb="2">
      <t>ガイトウ</t>
    </rPh>
    <rPh sb="4" eb="6">
      <t>ケイヤク</t>
    </rPh>
    <phoneticPr fontId="5"/>
  </si>
  <si>
    <t>部品番号</t>
    <rPh sb="0" eb="2">
      <t>ブヒン</t>
    </rPh>
    <rPh sb="2" eb="4">
      <t>バンゴウ</t>
    </rPh>
    <phoneticPr fontId="5"/>
  </si>
  <si>
    <t>随意契約
による理由</t>
    <rPh sb="0" eb="2">
      <t>ズイイ</t>
    </rPh>
    <rPh sb="2" eb="4">
      <t>ケイヤク</t>
    </rPh>
    <rPh sb="8" eb="10">
      <t>リユウ</t>
    </rPh>
    <phoneticPr fontId="5"/>
  </si>
  <si>
    <t>一覧表への
掲載日</t>
    <rPh sb="0" eb="2">
      <t>イチラン</t>
    </rPh>
    <rPh sb="2" eb="3">
      <t>ヒョウ</t>
    </rPh>
    <rPh sb="6" eb="8">
      <t>ケイサイ</t>
    </rPh>
    <rPh sb="8" eb="9">
      <t>ヒ</t>
    </rPh>
    <phoneticPr fontId="5"/>
  </si>
  <si>
    <t>新規参入の申し込みに必要となる要件</t>
    <rPh sb="0" eb="2">
      <t>シンキ</t>
    </rPh>
    <rPh sb="2" eb="4">
      <t>サンニュウ</t>
    </rPh>
    <rPh sb="5" eb="6">
      <t>モウ</t>
    </rPh>
    <rPh sb="7" eb="8">
      <t>コ</t>
    </rPh>
    <rPh sb="10" eb="12">
      <t>ヒツヨウ</t>
    </rPh>
    <rPh sb="15" eb="17">
      <t>ヨウケン</t>
    </rPh>
    <phoneticPr fontId="5"/>
  </si>
  <si>
    <t>提出先
（問合せ先）</t>
    <rPh sb="0" eb="2">
      <t>テイシュツ</t>
    </rPh>
    <rPh sb="2" eb="3">
      <t>サキ</t>
    </rPh>
    <rPh sb="5" eb="7">
      <t>トイアワ</t>
    </rPh>
    <rPh sb="8" eb="9">
      <t>サキ</t>
    </rPh>
    <phoneticPr fontId="5"/>
  </si>
  <si>
    <t>キ</t>
  </si>
  <si>
    <t>調達部契約課
契約第１班</t>
    <rPh sb="0" eb="2">
      <t>チョウタツ</t>
    </rPh>
    <rPh sb="2" eb="3">
      <t>ブ</t>
    </rPh>
    <rPh sb="3" eb="5">
      <t>ケイヤク</t>
    </rPh>
    <rPh sb="5" eb="6">
      <t>カ</t>
    </rPh>
    <rPh sb="7" eb="9">
      <t>ケイヤク</t>
    </rPh>
    <rPh sb="9" eb="10">
      <t>ダイ</t>
    </rPh>
    <rPh sb="11" eb="12">
      <t>ハン</t>
    </rPh>
    <phoneticPr fontId="0"/>
  </si>
  <si>
    <t>調達部契約課
契約第１班</t>
    <rPh sb="0" eb="2">
      <t>チョウタツ</t>
    </rPh>
    <rPh sb="2" eb="3">
      <t>ブ</t>
    </rPh>
    <rPh sb="3" eb="5">
      <t>ケイヤク</t>
    </rPh>
    <rPh sb="5" eb="6">
      <t>カ</t>
    </rPh>
    <rPh sb="7" eb="9">
      <t>ケイヤク</t>
    </rPh>
    <rPh sb="9" eb="10">
      <t>ダイ</t>
    </rPh>
    <rPh sb="11" eb="12">
      <t>ハン</t>
    </rPh>
    <phoneticPr fontId="5"/>
  </si>
  <si>
    <t>OUTER SHELL ASSY</t>
  </si>
  <si>
    <t>176A511997-002</t>
  </si>
  <si>
    <t>契約履行に必要となるOUTER SHELL ASSY(P/N 176A511997-002)の製造図書（製造図面、組立図及び作業標準並びに検査要領等の企業所有資料）を利用できることが証明できること。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</si>
</sst>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=43831]ge\.m\.d;[&gt;=43586]&quot;R1.&quot;m\.d;ge\.m\.d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0" fontId="6" fillId="0" borderId="1" xfId="3" applyNumberFormat="1" applyFont="1" applyFill="1" applyBorder="1" applyAlignment="1">
      <alignment vertical="center" shrinkToFit="1"/>
    </xf>
    <xf numFmtId="0" fontId="6" fillId="0" borderId="1" xfId="2" applyNumberFormat="1" applyFont="1" applyFill="1" applyBorder="1" applyAlignment="1">
      <alignment horizontal="left" vertical="center" shrinkToFit="1"/>
    </xf>
    <xf numFmtId="0" fontId="7" fillId="0" borderId="2" xfId="1" applyNumberFormat="1" applyFont="1" applyFill="1" applyBorder="1" applyAlignment="1">
      <alignment horizontal="center" vertical="center" wrapText="1"/>
    </xf>
    <xf numFmtId="176" fontId="3" fillId="0" borderId="1" xfId="4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</cellXfs>
  <cellStyles count="5">
    <cellStyle name="標準" xfId="0" builtinId="0"/>
    <cellStyle name="標準 3 4" xfId="1"/>
    <cellStyle name="標準 4 2 2" xfId="4"/>
    <cellStyle name="標準 4 4" xfId="2"/>
    <cellStyle name="標準_国産部品&amp;修理（濱口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2pc062\&#65297;&#29677;&#20849;&#29992;\01%20&#65297;&#29677;&#20849;&#29992;\&#9317;&#20844;&#21215;&#20225;&#30011;&#31478;&#20105;\&#65330;&#65300;&#24180;&#24230;\&#65296;&#65300;&#65374;&#65296;&#65302;&#24180;&#24230;&#35519;&#36948;&#27010;&#35201;&#26360;(&#65330;&#65299;&#24180;&#24230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0pc171\&#20844;&#21215;&#20225;&#30011;&#31478;&#20105;\&#65298;9&#24180;&#24230;&#65288;&#24037;&#20107;&#20013;&#65289;\&#65298;&#65304;&#65374;&#65299;&#65296;&#24180;&#24230;&#20844;&#21215;&#31478;&#20105;&#21463;&#20184;&#31561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概要書データ"/>
      <sheetName val="①審査表"/>
      <sheetName val="②通知文書"/>
      <sheetName val="③登載結果一覧"/>
      <sheetName val="④業連"/>
      <sheetName val="⑤指名名簿"/>
      <sheetName val="⇒常続的公示⇒"/>
      <sheetName val="①起(公削)"/>
      <sheetName val="②掲(公削)"/>
      <sheetName val="③概要(公削)"/>
      <sheetName val="④起(常続)"/>
      <sheetName val="⑤掲(常続)"/>
      <sheetName val="⑥対象(常続)"/>
      <sheetName val="⑦会社通知"/>
      <sheetName val="⑧対象一覧 "/>
      <sheetName val="⑨審査表"/>
      <sheetName val="⑩業態調査"/>
      <sheetName val="⑪意向調査 "/>
      <sheetName val="⑫調査別添"/>
      <sheetName val="⑬業連"/>
      <sheetName val="⑭別添"/>
      <sheetName val="⇒作業用データ⇒"/>
      <sheetName val="会社データ"/>
      <sheetName val="過去実績"/>
      <sheetName val="状況確認用"/>
      <sheetName val="担当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/>
          </cell>
          <cell r="C6" t="str">
            <v/>
          </cell>
        </row>
        <row r="7">
          <cell r="B7" t="str">
            <v/>
          </cell>
          <cell r="C7" t="str">
            <v/>
          </cell>
        </row>
        <row r="8">
          <cell r="B8" t="str">
            <v/>
          </cell>
          <cell r="C8" t="str">
            <v/>
          </cell>
        </row>
        <row r="9">
          <cell r="B9" t="str">
            <v/>
          </cell>
          <cell r="C9" t="str">
            <v/>
          </cell>
        </row>
        <row r="10">
          <cell r="B10" t="str">
            <v/>
          </cell>
          <cell r="C10" t="str">
            <v/>
          </cell>
        </row>
        <row r="11">
          <cell r="B11" t="str">
            <v/>
          </cell>
          <cell r="C11" t="str">
            <v/>
          </cell>
        </row>
        <row r="12">
          <cell r="B12" t="str">
            <v/>
          </cell>
          <cell r="C12" t="str">
            <v/>
          </cell>
        </row>
        <row r="13">
          <cell r="B13" t="str">
            <v/>
          </cell>
          <cell r="C13" t="str">
            <v/>
          </cell>
        </row>
        <row r="14">
          <cell r="B14" t="str">
            <v/>
          </cell>
          <cell r="C14" t="str">
            <v/>
          </cell>
        </row>
        <row r="15">
          <cell r="B15" t="str">
            <v/>
          </cell>
          <cell r="C15" t="str">
            <v/>
          </cell>
        </row>
        <row r="16">
          <cell r="B16" t="str">
            <v/>
          </cell>
          <cell r="C16" t="str">
            <v/>
          </cell>
        </row>
        <row r="17">
          <cell r="B17" t="str">
            <v/>
          </cell>
          <cell r="C17" t="str">
            <v/>
          </cell>
        </row>
        <row r="18">
          <cell r="B18" t="str">
            <v/>
          </cell>
          <cell r="C18" t="str">
            <v/>
          </cell>
        </row>
        <row r="19">
          <cell r="B19" t="str">
            <v/>
          </cell>
          <cell r="C19" t="str">
            <v/>
          </cell>
        </row>
        <row r="20">
          <cell r="B20" t="str">
            <v/>
          </cell>
          <cell r="C20" t="str">
            <v/>
          </cell>
        </row>
        <row r="21">
          <cell r="B21" t="str">
            <v/>
          </cell>
          <cell r="C21" t="str">
            <v/>
          </cell>
        </row>
        <row r="22">
          <cell r="B22" t="str">
            <v/>
          </cell>
          <cell r="C22" t="str">
            <v/>
          </cell>
        </row>
        <row r="23">
          <cell r="B23" t="str">
            <v/>
          </cell>
          <cell r="C23" t="str">
            <v/>
          </cell>
        </row>
      </sheetData>
      <sheetData sheetId="11">
        <row r="7">
          <cell r="AP7">
            <v>45098</v>
          </cell>
        </row>
        <row r="9">
          <cell r="AP9">
            <v>3229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名"/>
      <sheetName val="登載状況ＰＴ"/>
      <sheetName val="28～30年度受付簿"/>
      <sheetName val="29-12"/>
      <sheetName val="29-11"/>
      <sheetName val="29-10"/>
      <sheetName val="29-9"/>
      <sheetName val="29-8"/>
      <sheetName val="29-7"/>
      <sheetName val="29-6"/>
      <sheetName val="29-5"/>
      <sheetName val="29-4"/>
      <sheetName val="29-3"/>
      <sheetName val="29-2"/>
      <sheetName val="29-1"/>
      <sheetName val="常-63"/>
      <sheetName val="常-62"/>
      <sheetName val="常-61"/>
      <sheetName val="常-60"/>
      <sheetName val="常-59"/>
      <sheetName val="常-58"/>
      <sheetName val="常-57"/>
      <sheetName val="常-56"/>
    </sheetNames>
    <sheetDataSet>
      <sheetData sheetId="0">
        <row r="3">
          <cell r="C3" t="str">
            <v>００㈱</v>
          </cell>
        </row>
        <row r="4">
          <cell r="C4" t="str">
            <v>㈱ＩＨＩエアロスペース</v>
          </cell>
        </row>
        <row r="5">
          <cell r="C5" t="str">
            <v>石川製作所㈱</v>
          </cell>
        </row>
        <row r="6">
          <cell r="C6" t="str">
            <v>今井航空機器工業㈱</v>
          </cell>
        </row>
        <row r="7">
          <cell r="C7" t="str">
            <v>エーピーシーエアロスペシャルティ㈱</v>
          </cell>
        </row>
        <row r="8">
          <cell r="C8" t="str">
            <v>ＮＥＣネットワークセンサ㈱</v>
          </cell>
        </row>
        <row r="9">
          <cell r="C9" t="str">
            <v>㈱エムエイチアイロジテック</v>
          </cell>
        </row>
        <row r="10">
          <cell r="C10" t="str">
            <v>大森精工機㈱</v>
          </cell>
        </row>
        <row r="11">
          <cell r="C11" t="str">
            <v>沖電気工業㈱</v>
          </cell>
        </row>
        <row r="12">
          <cell r="C12" t="str">
            <v>大川工業㈱</v>
          </cell>
        </row>
        <row r="13">
          <cell r="C13" t="str">
            <v>カヤバ工業㈱</v>
          </cell>
        </row>
        <row r="14">
          <cell r="C14" t="str">
            <v>海洋電子工業㈱</v>
          </cell>
        </row>
        <row r="15">
          <cell r="C15" t="str">
            <v>加治金属工業㈱</v>
          </cell>
        </row>
        <row r="16">
          <cell r="C16" t="str">
            <v>関東航空計器㈱</v>
          </cell>
        </row>
        <row r="17">
          <cell r="C17" t="str">
            <v>川西航空機器工業㈱</v>
          </cell>
        </row>
        <row r="18">
          <cell r="C18" t="str">
            <v>㈱小糸製作所</v>
          </cell>
        </row>
        <row r="19">
          <cell r="C19" t="str">
            <v>シンフォニアテクノロジー㈱</v>
          </cell>
        </row>
        <row r="20">
          <cell r="C20" t="str">
            <v>㈱島津製作所</v>
          </cell>
        </row>
        <row r="21">
          <cell r="C21" t="str">
            <v>島田理化工業㈱</v>
          </cell>
        </row>
        <row r="22">
          <cell r="C22" t="str">
            <v>昭和飛行機工業㈱</v>
          </cell>
        </row>
        <row r="23">
          <cell r="C23" t="str">
            <v>住友重機械工業㈱</v>
          </cell>
        </row>
        <row r="24">
          <cell r="C24" t="str">
            <v>住友精密工業㈱</v>
          </cell>
        </row>
        <row r="25">
          <cell r="C25" t="str">
            <v>㈱ソーシン</v>
          </cell>
        </row>
        <row r="26">
          <cell r="C26" t="str">
            <v>太洋無線㈱</v>
          </cell>
        </row>
        <row r="27">
          <cell r="C27" t="str">
            <v>多摩川精機㈱</v>
          </cell>
        </row>
        <row r="28">
          <cell r="C28" t="str">
            <v>ダイキン工業㈱</v>
          </cell>
        </row>
        <row r="29">
          <cell r="C29" t="str">
            <v>㈱ダイセル</v>
          </cell>
        </row>
        <row r="30">
          <cell r="C30" t="str">
            <v>大京工業㈱</v>
          </cell>
        </row>
        <row r="31">
          <cell r="C31" t="str">
            <v>㈱トプコン</v>
          </cell>
        </row>
        <row r="32">
          <cell r="C32" t="str">
            <v>㈱東芝</v>
          </cell>
        </row>
        <row r="33">
          <cell r="C33" t="str">
            <v>東邦車輛㈱</v>
          </cell>
        </row>
        <row r="34">
          <cell r="C34" t="str">
            <v>東芝電波プロダクツ㈱</v>
          </cell>
        </row>
        <row r="35">
          <cell r="C35" t="str">
            <v>㈱巴商会</v>
          </cell>
        </row>
        <row r="36">
          <cell r="C36" t="str">
            <v>東京計器㈱</v>
          </cell>
        </row>
        <row r="37">
          <cell r="C37" t="str">
            <v>ナブテスコ㈱</v>
          </cell>
        </row>
        <row r="38">
          <cell r="C38" t="str">
            <v>日本アビオニクス㈱</v>
          </cell>
        </row>
        <row r="39">
          <cell r="C39" t="str">
            <v>日本航空電子工業㈱</v>
          </cell>
        </row>
        <row r="40">
          <cell r="C40" t="str">
            <v>日本工機㈱</v>
          </cell>
        </row>
        <row r="41">
          <cell r="C41" t="str">
            <v>㈱日本製鋼所</v>
          </cell>
        </row>
        <row r="42">
          <cell r="C42" t="str">
            <v>日本電気㈱</v>
          </cell>
        </row>
        <row r="43">
          <cell r="C43" t="str">
            <v>日本飛行機㈱</v>
          </cell>
        </row>
        <row r="44">
          <cell r="C44" t="str">
            <v>日本無線㈱</v>
          </cell>
        </row>
        <row r="45">
          <cell r="C45" t="str">
            <v>日鋼特機㈱</v>
          </cell>
        </row>
        <row r="46">
          <cell r="C46" t="str">
            <v>㈱ネツレンハイメック</v>
          </cell>
        </row>
        <row r="47">
          <cell r="C47" t="str">
            <v>㈱ネットコムセック</v>
          </cell>
        </row>
        <row r="48">
          <cell r="C48" t="str">
            <v>バブ日立工業㈱</v>
          </cell>
        </row>
        <row r="49">
          <cell r="C49" t="str">
            <v>㈱日立国際電気</v>
          </cell>
        </row>
        <row r="50">
          <cell r="C50" t="str">
            <v>㈱日立製作所</v>
          </cell>
        </row>
        <row r="51">
          <cell r="C51" t="str">
            <v>日立情報通信エンジニアリング㈱</v>
          </cell>
        </row>
        <row r="52">
          <cell r="C52" t="str">
            <v>㈱不二越</v>
          </cell>
        </row>
        <row r="53">
          <cell r="C53" t="str">
            <v>古河電池㈱</v>
          </cell>
        </row>
        <row r="54">
          <cell r="C54" t="str">
            <v>富士重工業㈱</v>
          </cell>
        </row>
        <row r="55">
          <cell r="C55" t="str">
            <v>富士通㈱</v>
          </cell>
        </row>
        <row r="56">
          <cell r="C56" t="str">
            <v>細谷火工㈱</v>
          </cell>
        </row>
        <row r="57">
          <cell r="C57" t="str">
            <v>豊和工業㈱</v>
          </cell>
        </row>
        <row r="58">
          <cell r="C58" t="str">
            <v>堀口エンジニアリング㈱</v>
          </cell>
        </row>
        <row r="59">
          <cell r="C59" t="str">
            <v>丸文㈱</v>
          </cell>
        </row>
        <row r="60">
          <cell r="C60" t="str">
            <v>ミネベア㈱</v>
          </cell>
        </row>
        <row r="61">
          <cell r="C61" t="str">
            <v>三井造船㈱</v>
          </cell>
        </row>
        <row r="62">
          <cell r="C62" t="str">
            <v>三菱プレシジョン㈱</v>
          </cell>
        </row>
        <row r="63">
          <cell r="C63" t="str">
            <v>三菱重工業㈱　（名航）</v>
          </cell>
        </row>
        <row r="64">
          <cell r="C64" t="str">
            <v>三菱重工業㈱(名誘)</v>
          </cell>
        </row>
        <row r="65">
          <cell r="C65" t="str">
            <v>三菱電機㈱</v>
          </cell>
        </row>
        <row r="66">
          <cell r="C66" t="str">
            <v>三菱電機特機システム㈱</v>
          </cell>
        </row>
        <row r="67">
          <cell r="C67" t="str">
            <v>明星電気㈱</v>
          </cell>
        </row>
        <row r="68">
          <cell r="C68" t="str">
            <v>森尾電機㈱</v>
          </cell>
        </row>
        <row r="69">
          <cell r="C69" t="str">
            <v>ヤナセテック㈱</v>
          </cell>
        </row>
        <row r="70">
          <cell r="C70" t="str">
            <v>横河電機㈱</v>
          </cell>
        </row>
        <row r="71">
          <cell r="C71" t="str">
            <v>リコーエレメックス㈱</v>
          </cell>
        </row>
        <row r="72">
          <cell r="C72" t="str">
            <v>㈱ワキタハイテクス</v>
          </cell>
        </row>
        <row r="73">
          <cell r="C73" t="str">
            <v>三菱日立パワーシステムズエンジニアリング㈱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2:J23"/>
  <sheetViews>
    <sheetView tabSelected="1" view="pageBreakPreview" zoomScale="70" zoomScaleNormal="100" zoomScaleSheetLayoutView="70" workbookViewId="0">
      <selection activeCell="B5" sqref="B5"/>
    </sheetView>
  </sheetViews>
  <sheetFormatPr defaultRowHeight="14.25" x14ac:dyDescent="0.4"/>
  <cols>
    <col min="1" max="1" width="6" style="4" customWidth="1"/>
    <col min="2" max="2" width="37.875" style="3" customWidth="1"/>
    <col min="3" max="3" width="20.875" style="3" customWidth="1"/>
    <col min="4" max="4" width="11" style="3" customWidth="1"/>
    <col min="5" max="5" width="12.75" style="3" customWidth="1"/>
    <col min="6" max="6" width="50.625" style="3" customWidth="1"/>
    <col min="7" max="7" width="14" style="3" customWidth="1"/>
    <col min="8" max="256" width="9" style="3"/>
    <col min="257" max="257" width="6" style="3" customWidth="1"/>
    <col min="258" max="258" width="27.375" style="3" customWidth="1"/>
    <col min="259" max="259" width="20.875" style="3" customWidth="1"/>
    <col min="260" max="260" width="11" style="3" customWidth="1"/>
    <col min="261" max="261" width="12.75" style="3" customWidth="1"/>
    <col min="262" max="262" width="50.625" style="3" customWidth="1"/>
    <col min="263" max="263" width="14" style="3" customWidth="1"/>
    <col min="264" max="512" width="9" style="3"/>
    <col min="513" max="513" width="6" style="3" customWidth="1"/>
    <col min="514" max="514" width="27.375" style="3" customWidth="1"/>
    <col min="515" max="515" width="20.875" style="3" customWidth="1"/>
    <col min="516" max="516" width="11" style="3" customWidth="1"/>
    <col min="517" max="517" width="12.75" style="3" customWidth="1"/>
    <col min="518" max="518" width="50.625" style="3" customWidth="1"/>
    <col min="519" max="519" width="14" style="3" customWidth="1"/>
    <col min="520" max="768" width="9" style="3"/>
    <col min="769" max="769" width="6" style="3" customWidth="1"/>
    <col min="770" max="770" width="27.375" style="3" customWidth="1"/>
    <col min="771" max="771" width="20.875" style="3" customWidth="1"/>
    <col min="772" max="772" width="11" style="3" customWidth="1"/>
    <col min="773" max="773" width="12.75" style="3" customWidth="1"/>
    <col min="774" max="774" width="50.625" style="3" customWidth="1"/>
    <col min="775" max="775" width="14" style="3" customWidth="1"/>
    <col min="776" max="1024" width="9" style="3"/>
    <col min="1025" max="1025" width="6" style="3" customWidth="1"/>
    <col min="1026" max="1026" width="27.375" style="3" customWidth="1"/>
    <col min="1027" max="1027" width="20.875" style="3" customWidth="1"/>
    <col min="1028" max="1028" width="11" style="3" customWidth="1"/>
    <col min="1029" max="1029" width="12.75" style="3" customWidth="1"/>
    <col min="1030" max="1030" width="50.625" style="3" customWidth="1"/>
    <col min="1031" max="1031" width="14" style="3" customWidth="1"/>
    <col min="1032" max="1280" width="9" style="3"/>
    <col min="1281" max="1281" width="6" style="3" customWidth="1"/>
    <col min="1282" max="1282" width="27.375" style="3" customWidth="1"/>
    <col min="1283" max="1283" width="20.875" style="3" customWidth="1"/>
    <col min="1284" max="1284" width="11" style="3" customWidth="1"/>
    <col min="1285" max="1285" width="12.75" style="3" customWidth="1"/>
    <col min="1286" max="1286" width="50.625" style="3" customWidth="1"/>
    <col min="1287" max="1287" width="14" style="3" customWidth="1"/>
    <col min="1288" max="1536" width="9" style="3"/>
    <col min="1537" max="1537" width="6" style="3" customWidth="1"/>
    <col min="1538" max="1538" width="27.375" style="3" customWidth="1"/>
    <col min="1539" max="1539" width="20.875" style="3" customWidth="1"/>
    <col min="1540" max="1540" width="11" style="3" customWidth="1"/>
    <col min="1541" max="1541" width="12.75" style="3" customWidth="1"/>
    <col min="1542" max="1542" width="50.625" style="3" customWidth="1"/>
    <col min="1543" max="1543" width="14" style="3" customWidth="1"/>
    <col min="1544" max="1792" width="9" style="3"/>
    <col min="1793" max="1793" width="6" style="3" customWidth="1"/>
    <col min="1794" max="1794" width="27.375" style="3" customWidth="1"/>
    <col min="1795" max="1795" width="20.875" style="3" customWidth="1"/>
    <col min="1796" max="1796" width="11" style="3" customWidth="1"/>
    <col min="1797" max="1797" width="12.75" style="3" customWidth="1"/>
    <col min="1798" max="1798" width="50.625" style="3" customWidth="1"/>
    <col min="1799" max="1799" width="14" style="3" customWidth="1"/>
    <col min="1800" max="2048" width="9" style="3"/>
    <col min="2049" max="2049" width="6" style="3" customWidth="1"/>
    <col min="2050" max="2050" width="27.375" style="3" customWidth="1"/>
    <col min="2051" max="2051" width="20.875" style="3" customWidth="1"/>
    <col min="2052" max="2052" width="11" style="3" customWidth="1"/>
    <col min="2053" max="2053" width="12.75" style="3" customWidth="1"/>
    <col min="2054" max="2054" width="50.625" style="3" customWidth="1"/>
    <col min="2055" max="2055" width="14" style="3" customWidth="1"/>
    <col min="2056" max="2304" width="9" style="3"/>
    <col min="2305" max="2305" width="6" style="3" customWidth="1"/>
    <col min="2306" max="2306" width="27.375" style="3" customWidth="1"/>
    <col min="2307" max="2307" width="20.875" style="3" customWidth="1"/>
    <col min="2308" max="2308" width="11" style="3" customWidth="1"/>
    <col min="2309" max="2309" width="12.75" style="3" customWidth="1"/>
    <col min="2310" max="2310" width="50.625" style="3" customWidth="1"/>
    <col min="2311" max="2311" width="14" style="3" customWidth="1"/>
    <col min="2312" max="2560" width="9" style="3"/>
    <col min="2561" max="2561" width="6" style="3" customWidth="1"/>
    <col min="2562" max="2562" width="27.375" style="3" customWidth="1"/>
    <col min="2563" max="2563" width="20.875" style="3" customWidth="1"/>
    <col min="2564" max="2564" width="11" style="3" customWidth="1"/>
    <col min="2565" max="2565" width="12.75" style="3" customWidth="1"/>
    <col min="2566" max="2566" width="50.625" style="3" customWidth="1"/>
    <col min="2567" max="2567" width="14" style="3" customWidth="1"/>
    <col min="2568" max="2816" width="9" style="3"/>
    <col min="2817" max="2817" width="6" style="3" customWidth="1"/>
    <col min="2818" max="2818" width="27.375" style="3" customWidth="1"/>
    <col min="2819" max="2819" width="20.875" style="3" customWidth="1"/>
    <col min="2820" max="2820" width="11" style="3" customWidth="1"/>
    <col min="2821" max="2821" width="12.75" style="3" customWidth="1"/>
    <col min="2822" max="2822" width="50.625" style="3" customWidth="1"/>
    <col min="2823" max="2823" width="14" style="3" customWidth="1"/>
    <col min="2824" max="3072" width="9" style="3"/>
    <col min="3073" max="3073" width="6" style="3" customWidth="1"/>
    <col min="3074" max="3074" width="27.375" style="3" customWidth="1"/>
    <col min="3075" max="3075" width="20.875" style="3" customWidth="1"/>
    <col min="3076" max="3076" width="11" style="3" customWidth="1"/>
    <col min="3077" max="3077" width="12.75" style="3" customWidth="1"/>
    <col min="3078" max="3078" width="50.625" style="3" customWidth="1"/>
    <col min="3079" max="3079" width="14" style="3" customWidth="1"/>
    <col min="3080" max="3328" width="9" style="3"/>
    <col min="3329" max="3329" width="6" style="3" customWidth="1"/>
    <col min="3330" max="3330" width="27.375" style="3" customWidth="1"/>
    <col min="3331" max="3331" width="20.875" style="3" customWidth="1"/>
    <col min="3332" max="3332" width="11" style="3" customWidth="1"/>
    <col min="3333" max="3333" width="12.75" style="3" customWidth="1"/>
    <col min="3334" max="3334" width="50.625" style="3" customWidth="1"/>
    <col min="3335" max="3335" width="14" style="3" customWidth="1"/>
    <col min="3336" max="3584" width="9" style="3"/>
    <col min="3585" max="3585" width="6" style="3" customWidth="1"/>
    <col min="3586" max="3586" width="27.375" style="3" customWidth="1"/>
    <col min="3587" max="3587" width="20.875" style="3" customWidth="1"/>
    <col min="3588" max="3588" width="11" style="3" customWidth="1"/>
    <col min="3589" max="3589" width="12.75" style="3" customWidth="1"/>
    <col min="3590" max="3590" width="50.625" style="3" customWidth="1"/>
    <col min="3591" max="3591" width="14" style="3" customWidth="1"/>
    <col min="3592" max="3840" width="9" style="3"/>
    <col min="3841" max="3841" width="6" style="3" customWidth="1"/>
    <col min="3842" max="3842" width="27.375" style="3" customWidth="1"/>
    <col min="3843" max="3843" width="20.875" style="3" customWidth="1"/>
    <col min="3844" max="3844" width="11" style="3" customWidth="1"/>
    <col min="3845" max="3845" width="12.75" style="3" customWidth="1"/>
    <col min="3846" max="3846" width="50.625" style="3" customWidth="1"/>
    <col min="3847" max="3847" width="14" style="3" customWidth="1"/>
    <col min="3848" max="4096" width="9" style="3"/>
    <col min="4097" max="4097" width="6" style="3" customWidth="1"/>
    <col min="4098" max="4098" width="27.375" style="3" customWidth="1"/>
    <col min="4099" max="4099" width="20.875" style="3" customWidth="1"/>
    <col min="4100" max="4100" width="11" style="3" customWidth="1"/>
    <col min="4101" max="4101" width="12.75" style="3" customWidth="1"/>
    <col min="4102" max="4102" width="50.625" style="3" customWidth="1"/>
    <col min="4103" max="4103" width="14" style="3" customWidth="1"/>
    <col min="4104" max="4352" width="9" style="3"/>
    <col min="4353" max="4353" width="6" style="3" customWidth="1"/>
    <col min="4354" max="4354" width="27.375" style="3" customWidth="1"/>
    <col min="4355" max="4355" width="20.875" style="3" customWidth="1"/>
    <col min="4356" max="4356" width="11" style="3" customWidth="1"/>
    <col min="4357" max="4357" width="12.75" style="3" customWidth="1"/>
    <col min="4358" max="4358" width="50.625" style="3" customWidth="1"/>
    <col min="4359" max="4359" width="14" style="3" customWidth="1"/>
    <col min="4360" max="4608" width="9" style="3"/>
    <col min="4609" max="4609" width="6" style="3" customWidth="1"/>
    <col min="4610" max="4610" width="27.375" style="3" customWidth="1"/>
    <col min="4611" max="4611" width="20.875" style="3" customWidth="1"/>
    <col min="4612" max="4612" width="11" style="3" customWidth="1"/>
    <col min="4613" max="4613" width="12.75" style="3" customWidth="1"/>
    <col min="4614" max="4614" width="50.625" style="3" customWidth="1"/>
    <col min="4615" max="4615" width="14" style="3" customWidth="1"/>
    <col min="4616" max="4864" width="9" style="3"/>
    <col min="4865" max="4865" width="6" style="3" customWidth="1"/>
    <col min="4866" max="4866" width="27.375" style="3" customWidth="1"/>
    <col min="4867" max="4867" width="20.875" style="3" customWidth="1"/>
    <col min="4868" max="4868" width="11" style="3" customWidth="1"/>
    <col min="4869" max="4869" width="12.75" style="3" customWidth="1"/>
    <col min="4870" max="4870" width="50.625" style="3" customWidth="1"/>
    <col min="4871" max="4871" width="14" style="3" customWidth="1"/>
    <col min="4872" max="5120" width="9" style="3"/>
    <col min="5121" max="5121" width="6" style="3" customWidth="1"/>
    <col min="5122" max="5122" width="27.375" style="3" customWidth="1"/>
    <col min="5123" max="5123" width="20.875" style="3" customWidth="1"/>
    <col min="5124" max="5124" width="11" style="3" customWidth="1"/>
    <col min="5125" max="5125" width="12.75" style="3" customWidth="1"/>
    <col min="5126" max="5126" width="50.625" style="3" customWidth="1"/>
    <col min="5127" max="5127" width="14" style="3" customWidth="1"/>
    <col min="5128" max="5376" width="9" style="3"/>
    <col min="5377" max="5377" width="6" style="3" customWidth="1"/>
    <col min="5378" max="5378" width="27.375" style="3" customWidth="1"/>
    <col min="5379" max="5379" width="20.875" style="3" customWidth="1"/>
    <col min="5380" max="5380" width="11" style="3" customWidth="1"/>
    <col min="5381" max="5381" width="12.75" style="3" customWidth="1"/>
    <col min="5382" max="5382" width="50.625" style="3" customWidth="1"/>
    <col min="5383" max="5383" width="14" style="3" customWidth="1"/>
    <col min="5384" max="5632" width="9" style="3"/>
    <col min="5633" max="5633" width="6" style="3" customWidth="1"/>
    <col min="5634" max="5634" width="27.375" style="3" customWidth="1"/>
    <col min="5635" max="5635" width="20.875" style="3" customWidth="1"/>
    <col min="5636" max="5636" width="11" style="3" customWidth="1"/>
    <col min="5637" max="5637" width="12.75" style="3" customWidth="1"/>
    <col min="5638" max="5638" width="50.625" style="3" customWidth="1"/>
    <col min="5639" max="5639" width="14" style="3" customWidth="1"/>
    <col min="5640" max="5888" width="9" style="3"/>
    <col min="5889" max="5889" width="6" style="3" customWidth="1"/>
    <col min="5890" max="5890" width="27.375" style="3" customWidth="1"/>
    <col min="5891" max="5891" width="20.875" style="3" customWidth="1"/>
    <col min="5892" max="5892" width="11" style="3" customWidth="1"/>
    <col min="5893" max="5893" width="12.75" style="3" customWidth="1"/>
    <col min="5894" max="5894" width="50.625" style="3" customWidth="1"/>
    <col min="5895" max="5895" width="14" style="3" customWidth="1"/>
    <col min="5896" max="6144" width="9" style="3"/>
    <col min="6145" max="6145" width="6" style="3" customWidth="1"/>
    <col min="6146" max="6146" width="27.375" style="3" customWidth="1"/>
    <col min="6147" max="6147" width="20.875" style="3" customWidth="1"/>
    <col min="6148" max="6148" width="11" style="3" customWidth="1"/>
    <col min="6149" max="6149" width="12.75" style="3" customWidth="1"/>
    <col min="6150" max="6150" width="50.625" style="3" customWidth="1"/>
    <col min="6151" max="6151" width="14" style="3" customWidth="1"/>
    <col min="6152" max="6400" width="9" style="3"/>
    <col min="6401" max="6401" width="6" style="3" customWidth="1"/>
    <col min="6402" max="6402" width="27.375" style="3" customWidth="1"/>
    <col min="6403" max="6403" width="20.875" style="3" customWidth="1"/>
    <col min="6404" max="6404" width="11" style="3" customWidth="1"/>
    <col min="6405" max="6405" width="12.75" style="3" customWidth="1"/>
    <col min="6406" max="6406" width="50.625" style="3" customWidth="1"/>
    <col min="6407" max="6407" width="14" style="3" customWidth="1"/>
    <col min="6408" max="6656" width="9" style="3"/>
    <col min="6657" max="6657" width="6" style="3" customWidth="1"/>
    <col min="6658" max="6658" width="27.375" style="3" customWidth="1"/>
    <col min="6659" max="6659" width="20.875" style="3" customWidth="1"/>
    <col min="6660" max="6660" width="11" style="3" customWidth="1"/>
    <col min="6661" max="6661" width="12.75" style="3" customWidth="1"/>
    <col min="6662" max="6662" width="50.625" style="3" customWidth="1"/>
    <col min="6663" max="6663" width="14" style="3" customWidth="1"/>
    <col min="6664" max="6912" width="9" style="3"/>
    <col min="6913" max="6913" width="6" style="3" customWidth="1"/>
    <col min="6914" max="6914" width="27.375" style="3" customWidth="1"/>
    <col min="6915" max="6915" width="20.875" style="3" customWidth="1"/>
    <col min="6916" max="6916" width="11" style="3" customWidth="1"/>
    <col min="6917" max="6917" width="12.75" style="3" customWidth="1"/>
    <col min="6918" max="6918" width="50.625" style="3" customWidth="1"/>
    <col min="6919" max="6919" width="14" style="3" customWidth="1"/>
    <col min="6920" max="7168" width="9" style="3"/>
    <col min="7169" max="7169" width="6" style="3" customWidth="1"/>
    <col min="7170" max="7170" width="27.375" style="3" customWidth="1"/>
    <col min="7171" max="7171" width="20.875" style="3" customWidth="1"/>
    <col min="7172" max="7172" width="11" style="3" customWidth="1"/>
    <col min="7173" max="7173" width="12.75" style="3" customWidth="1"/>
    <col min="7174" max="7174" width="50.625" style="3" customWidth="1"/>
    <col min="7175" max="7175" width="14" style="3" customWidth="1"/>
    <col min="7176" max="7424" width="9" style="3"/>
    <col min="7425" max="7425" width="6" style="3" customWidth="1"/>
    <col min="7426" max="7426" width="27.375" style="3" customWidth="1"/>
    <col min="7427" max="7427" width="20.875" style="3" customWidth="1"/>
    <col min="7428" max="7428" width="11" style="3" customWidth="1"/>
    <col min="7429" max="7429" width="12.75" style="3" customWidth="1"/>
    <col min="7430" max="7430" width="50.625" style="3" customWidth="1"/>
    <col min="7431" max="7431" width="14" style="3" customWidth="1"/>
    <col min="7432" max="7680" width="9" style="3"/>
    <col min="7681" max="7681" width="6" style="3" customWidth="1"/>
    <col min="7682" max="7682" width="27.375" style="3" customWidth="1"/>
    <col min="7683" max="7683" width="20.875" style="3" customWidth="1"/>
    <col min="7684" max="7684" width="11" style="3" customWidth="1"/>
    <col min="7685" max="7685" width="12.75" style="3" customWidth="1"/>
    <col min="7686" max="7686" width="50.625" style="3" customWidth="1"/>
    <col min="7687" max="7687" width="14" style="3" customWidth="1"/>
    <col min="7688" max="7936" width="9" style="3"/>
    <col min="7937" max="7937" width="6" style="3" customWidth="1"/>
    <col min="7938" max="7938" width="27.375" style="3" customWidth="1"/>
    <col min="7939" max="7939" width="20.875" style="3" customWidth="1"/>
    <col min="7940" max="7940" width="11" style="3" customWidth="1"/>
    <col min="7941" max="7941" width="12.75" style="3" customWidth="1"/>
    <col min="7942" max="7942" width="50.625" style="3" customWidth="1"/>
    <col min="7943" max="7943" width="14" style="3" customWidth="1"/>
    <col min="7944" max="8192" width="9" style="3"/>
    <col min="8193" max="8193" width="6" style="3" customWidth="1"/>
    <col min="8194" max="8194" width="27.375" style="3" customWidth="1"/>
    <col min="8195" max="8195" width="20.875" style="3" customWidth="1"/>
    <col min="8196" max="8196" width="11" style="3" customWidth="1"/>
    <col min="8197" max="8197" width="12.75" style="3" customWidth="1"/>
    <col min="8198" max="8198" width="50.625" style="3" customWidth="1"/>
    <col min="8199" max="8199" width="14" style="3" customWidth="1"/>
    <col min="8200" max="8448" width="9" style="3"/>
    <col min="8449" max="8449" width="6" style="3" customWidth="1"/>
    <col min="8450" max="8450" width="27.375" style="3" customWidth="1"/>
    <col min="8451" max="8451" width="20.875" style="3" customWidth="1"/>
    <col min="8452" max="8452" width="11" style="3" customWidth="1"/>
    <col min="8453" max="8453" width="12.75" style="3" customWidth="1"/>
    <col min="8454" max="8454" width="50.625" style="3" customWidth="1"/>
    <col min="8455" max="8455" width="14" style="3" customWidth="1"/>
    <col min="8456" max="8704" width="9" style="3"/>
    <col min="8705" max="8705" width="6" style="3" customWidth="1"/>
    <col min="8706" max="8706" width="27.375" style="3" customWidth="1"/>
    <col min="8707" max="8707" width="20.875" style="3" customWidth="1"/>
    <col min="8708" max="8708" width="11" style="3" customWidth="1"/>
    <col min="8709" max="8709" width="12.75" style="3" customWidth="1"/>
    <col min="8710" max="8710" width="50.625" style="3" customWidth="1"/>
    <col min="8711" max="8711" width="14" style="3" customWidth="1"/>
    <col min="8712" max="8960" width="9" style="3"/>
    <col min="8961" max="8961" width="6" style="3" customWidth="1"/>
    <col min="8962" max="8962" width="27.375" style="3" customWidth="1"/>
    <col min="8963" max="8963" width="20.875" style="3" customWidth="1"/>
    <col min="8964" max="8964" width="11" style="3" customWidth="1"/>
    <col min="8965" max="8965" width="12.75" style="3" customWidth="1"/>
    <col min="8966" max="8966" width="50.625" style="3" customWidth="1"/>
    <col min="8967" max="8967" width="14" style="3" customWidth="1"/>
    <col min="8968" max="9216" width="9" style="3"/>
    <col min="9217" max="9217" width="6" style="3" customWidth="1"/>
    <col min="9218" max="9218" width="27.375" style="3" customWidth="1"/>
    <col min="9219" max="9219" width="20.875" style="3" customWidth="1"/>
    <col min="9220" max="9220" width="11" style="3" customWidth="1"/>
    <col min="9221" max="9221" width="12.75" style="3" customWidth="1"/>
    <col min="9222" max="9222" width="50.625" style="3" customWidth="1"/>
    <col min="9223" max="9223" width="14" style="3" customWidth="1"/>
    <col min="9224" max="9472" width="9" style="3"/>
    <col min="9473" max="9473" width="6" style="3" customWidth="1"/>
    <col min="9474" max="9474" width="27.375" style="3" customWidth="1"/>
    <col min="9475" max="9475" width="20.875" style="3" customWidth="1"/>
    <col min="9476" max="9476" width="11" style="3" customWidth="1"/>
    <col min="9477" max="9477" width="12.75" style="3" customWidth="1"/>
    <col min="9478" max="9478" width="50.625" style="3" customWidth="1"/>
    <col min="9479" max="9479" width="14" style="3" customWidth="1"/>
    <col min="9480" max="9728" width="9" style="3"/>
    <col min="9729" max="9729" width="6" style="3" customWidth="1"/>
    <col min="9730" max="9730" width="27.375" style="3" customWidth="1"/>
    <col min="9731" max="9731" width="20.875" style="3" customWidth="1"/>
    <col min="9732" max="9732" width="11" style="3" customWidth="1"/>
    <col min="9733" max="9733" width="12.75" style="3" customWidth="1"/>
    <col min="9734" max="9734" width="50.625" style="3" customWidth="1"/>
    <col min="9735" max="9735" width="14" style="3" customWidth="1"/>
    <col min="9736" max="9984" width="9" style="3"/>
    <col min="9985" max="9985" width="6" style="3" customWidth="1"/>
    <col min="9986" max="9986" width="27.375" style="3" customWidth="1"/>
    <col min="9987" max="9987" width="20.875" style="3" customWidth="1"/>
    <col min="9988" max="9988" width="11" style="3" customWidth="1"/>
    <col min="9989" max="9989" width="12.75" style="3" customWidth="1"/>
    <col min="9990" max="9990" width="50.625" style="3" customWidth="1"/>
    <col min="9991" max="9991" width="14" style="3" customWidth="1"/>
    <col min="9992" max="10240" width="9" style="3"/>
    <col min="10241" max="10241" width="6" style="3" customWidth="1"/>
    <col min="10242" max="10242" width="27.375" style="3" customWidth="1"/>
    <col min="10243" max="10243" width="20.875" style="3" customWidth="1"/>
    <col min="10244" max="10244" width="11" style="3" customWidth="1"/>
    <col min="10245" max="10245" width="12.75" style="3" customWidth="1"/>
    <col min="10246" max="10246" width="50.625" style="3" customWidth="1"/>
    <col min="10247" max="10247" width="14" style="3" customWidth="1"/>
    <col min="10248" max="10496" width="9" style="3"/>
    <col min="10497" max="10497" width="6" style="3" customWidth="1"/>
    <col min="10498" max="10498" width="27.375" style="3" customWidth="1"/>
    <col min="10499" max="10499" width="20.875" style="3" customWidth="1"/>
    <col min="10500" max="10500" width="11" style="3" customWidth="1"/>
    <col min="10501" max="10501" width="12.75" style="3" customWidth="1"/>
    <col min="10502" max="10502" width="50.625" style="3" customWidth="1"/>
    <col min="10503" max="10503" width="14" style="3" customWidth="1"/>
    <col min="10504" max="10752" width="9" style="3"/>
    <col min="10753" max="10753" width="6" style="3" customWidth="1"/>
    <col min="10754" max="10754" width="27.375" style="3" customWidth="1"/>
    <col min="10755" max="10755" width="20.875" style="3" customWidth="1"/>
    <col min="10756" max="10756" width="11" style="3" customWidth="1"/>
    <col min="10757" max="10757" width="12.75" style="3" customWidth="1"/>
    <col min="10758" max="10758" width="50.625" style="3" customWidth="1"/>
    <col min="10759" max="10759" width="14" style="3" customWidth="1"/>
    <col min="10760" max="11008" width="9" style="3"/>
    <col min="11009" max="11009" width="6" style="3" customWidth="1"/>
    <col min="11010" max="11010" width="27.375" style="3" customWidth="1"/>
    <col min="11011" max="11011" width="20.875" style="3" customWidth="1"/>
    <col min="11012" max="11012" width="11" style="3" customWidth="1"/>
    <col min="11013" max="11013" width="12.75" style="3" customWidth="1"/>
    <col min="11014" max="11014" width="50.625" style="3" customWidth="1"/>
    <col min="11015" max="11015" width="14" style="3" customWidth="1"/>
    <col min="11016" max="11264" width="9" style="3"/>
    <col min="11265" max="11265" width="6" style="3" customWidth="1"/>
    <col min="11266" max="11266" width="27.375" style="3" customWidth="1"/>
    <col min="11267" max="11267" width="20.875" style="3" customWidth="1"/>
    <col min="11268" max="11268" width="11" style="3" customWidth="1"/>
    <col min="11269" max="11269" width="12.75" style="3" customWidth="1"/>
    <col min="11270" max="11270" width="50.625" style="3" customWidth="1"/>
    <col min="11271" max="11271" width="14" style="3" customWidth="1"/>
    <col min="11272" max="11520" width="9" style="3"/>
    <col min="11521" max="11521" width="6" style="3" customWidth="1"/>
    <col min="11522" max="11522" width="27.375" style="3" customWidth="1"/>
    <col min="11523" max="11523" width="20.875" style="3" customWidth="1"/>
    <col min="11524" max="11524" width="11" style="3" customWidth="1"/>
    <col min="11525" max="11525" width="12.75" style="3" customWidth="1"/>
    <col min="11526" max="11526" width="50.625" style="3" customWidth="1"/>
    <col min="11527" max="11527" width="14" style="3" customWidth="1"/>
    <col min="11528" max="11776" width="9" style="3"/>
    <col min="11777" max="11777" width="6" style="3" customWidth="1"/>
    <col min="11778" max="11778" width="27.375" style="3" customWidth="1"/>
    <col min="11779" max="11779" width="20.875" style="3" customWidth="1"/>
    <col min="11780" max="11780" width="11" style="3" customWidth="1"/>
    <col min="11781" max="11781" width="12.75" style="3" customWidth="1"/>
    <col min="11782" max="11782" width="50.625" style="3" customWidth="1"/>
    <col min="11783" max="11783" width="14" style="3" customWidth="1"/>
    <col min="11784" max="12032" width="9" style="3"/>
    <col min="12033" max="12033" width="6" style="3" customWidth="1"/>
    <col min="12034" max="12034" width="27.375" style="3" customWidth="1"/>
    <col min="12035" max="12035" width="20.875" style="3" customWidth="1"/>
    <col min="12036" max="12036" width="11" style="3" customWidth="1"/>
    <col min="12037" max="12037" width="12.75" style="3" customWidth="1"/>
    <col min="12038" max="12038" width="50.625" style="3" customWidth="1"/>
    <col min="12039" max="12039" width="14" style="3" customWidth="1"/>
    <col min="12040" max="12288" width="9" style="3"/>
    <col min="12289" max="12289" width="6" style="3" customWidth="1"/>
    <col min="12290" max="12290" width="27.375" style="3" customWidth="1"/>
    <col min="12291" max="12291" width="20.875" style="3" customWidth="1"/>
    <col min="12292" max="12292" width="11" style="3" customWidth="1"/>
    <col min="12293" max="12293" width="12.75" style="3" customWidth="1"/>
    <col min="12294" max="12294" width="50.625" style="3" customWidth="1"/>
    <col min="12295" max="12295" width="14" style="3" customWidth="1"/>
    <col min="12296" max="12544" width="9" style="3"/>
    <col min="12545" max="12545" width="6" style="3" customWidth="1"/>
    <col min="12546" max="12546" width="27.375" style="3" customWidth="1"/>
    <col min="12547" max="12547" width="20.875" style="3" customWidth="1"/>
    <col min="12548" max="12548" width="11" style="3" customWidth="1"/>
    <col min="12549" max="12549" width="12.75" style="3" customWidth="1"/>
    <col min="12550" max="12550" width="50.625" style="3" customWidth="1"/>
    <col min="12551" max="12551" width="14" style="3" customWidth="1"/>
    <col min="12552" max="12800" width="9" style="3"/>
    <col min="12801" max="12801" width="6" style="3" customWidth="1"/>
    <col min="12802" max="12802" width="27.375" style="3" customWidth="1"/>
    <col min="12803" max="12803" width="20.875" style="3" customWidth="1"/>
    <col min="12804" max="12804" width="11" style="3" customWidth="1"/>
    <col min="12805" max="12805" width="12.75" style="3" customWidth="1"/>
    <col min="12806" max="12806" width="50.625" style="3" customWidth="1"/>
    <col min="12807" max="12807" width="14" style="3" customWidth="1"/>
    <col min="12808" max="13056" width="9" style="3"/>
    <col min="13057" max="13057" width="6" style="3" customWidth="1"/>
    <col min="13058" max="13058" width="27.375" style="3" customWidth="1"/>
    <col min="13059" max="13059" width="20.875" style="3" customWidth="1"/>
    <col min="13060" max="13060" width="11" style="3" customWidth="1"/>
    <col min="13061" max="13061" width="12.75" style="3" customWidth="1"/>
    <col min="13062" max="13062" width="50.625" style="3" customWidth="1"/>
    <col min="13063" max="13063" width="14" style="3" customWidth="1"/>
    <col min="13064" max="13312" width="9" style="3"/>
    <col min="13313" max="13313" width="6" style="3" customWidth="1"/>
    <col min="13314" max="13314" width="27.375" style="3" customWidth="1"/>
    <col min="13315" max="13315" width="20.875" style="3" customWidth="1"/>
    <col min="13316" max="13316" width="11" style="3" customWidth="1"/>
    <col min="13317" max="13317" width="12.75" style="3" customWidth="1"/>
    <col min="13318" max="13318" width="50.625" style="3" customWidth="1"/>
    <col min="13319" max="13319" width="14" style="3" customWidth="1"/>
    <col min="13320" max="13568" width="9" style="3"/>
    <col min="13569" max="13569" width="6" style="3" customWidth="1"/>
    <col min="13570" max="13570" width="27.375" style="3" customWidth="1"/>
    <col min="13571" max="13571" width="20.875" style="3" customWidth="1"/>
    <col min="13572" max="13572" width="11" style="3" customWidth="1"/>
    <col min="13573" max="13573" width="12.75" style="3" customWidth="1"/>
    <col min="13574" max="13574" width="50.625" style="3" customWidth="1"/>
    <col min="13575" max="13575" width="14" style="3" customWidth="1"/>
    <col min="13576" max="13824" width="9" style="3"/>
    <col min="13825" max="13825" width="6" style="3" customWidth="1"/>
    <col min="13826" max="13826" width="27.375" style="3" customWidth="1"/>
    <col min="13827" max="13827" width="20.875" style="3" customWidth="1"/>
    <col min="13828" max="13828" width="11" style="3" customWidth="1"/>
    <col min="13829" max="13829" width="12.75" style="3" customWidth="1"/>
    <col min="13830" max="13830" width="50.625" style="3" customWidth="1"/>
    <col min="13831" max="13831" width="14" style="3" customWidth="1"/>
    <col min="13832" max="14080" width="9" style="3"/>
    <col min="14081" max="14081" width="6" style="3" customWidth="1"/>
    <col min="14082" max="14082" width="27.375" style="3" customWidth="1"/>
    <col min="14083" max="14083" width="20.875" style="3" customWidth="1"/>
    <col min="14084" max="14084" width="11" style="3" customWidth="1"/>
    <col min="14085" max="14085" width="12.75" style="3" customWidth="1"/>
    <col min="14086" max="14086" width="50.625" style="3" customWidth="1"/>
    <col min="14087" max="14087" width="14" style="3" customWidth="1"/>
    <col min="14088" max="14336" width="9" style="3"/>
    <col min="14337" max="14337" width="6" style="3" customWidth="1"/>
    <col min="14338" max="14338" width="27.375" style="3" customWidth="1"/>
    <col min="14339" max="14339" width="20.875" style="3" customWidth="1"/>
    <col min="14340" max="14340" width="11" style="3" customWidth="1"/>
    <col min="14341" max="14341" width="12.75" style="3" customWidth="1"/>
    <col min="14342" max="14342" width="50.625" style="3" customWidth="1"/>
    <col min="14343" max="14343" width="14" style="3" customWidth="1"/>
    <col min="14344" max="14592" width="9" style="3"/>
    <col min="14593" max="14593" width="6" style="3" customWidth="1"/>
    <col min="14594" max="14594" width="27.375" style="3" customWidth="1"/>
    <col min="14595" max="14595" width="20.875" style="3" customWidth="1"/>
    <col min="14596" max="14596" width="11" style="3" customWidth="1"/>
    <col min="14597" max="14597" width="12.75" style="3" customWidth="1"/>
    <col min="14598" max="14598" width="50.625" style="3" customWidth="1"/>
    <col min="14599" max="14599" width="14" style="3" customWidth="1"/>
    <col min="14600" max="14848" width="9" style="3"/>
    <col min="14849" max="14849" width="6" style="3" customWidth="1"/>
    <col min="14850" max="14850" width="27.375" style="3" customWidth="1"/>
    <col min="14851" max="14851" width="20.875" style="3" customWidth="1"/>
    <col min="14852" max="14852" width="11" style="3" customWidth="1"/>
    <col min="14853" max="14853" width="12.75" style="3" customWidth="1"/>
    <col min="14854" max="14854" width="50.625" style="3" customWidth="1"/>
    <col min="14855" max="14855" width="14" style="3" customWidth="1"/>
    <col min="14856" max="15104" width="9" style="3"/>
    <col min="15105" max="15105" width="6" style="3" customWidth="1"/>
    <col min="15106" max="15106" width="27.375" style="3" customWidth="1"/>
    <col min="15107" max="15107" width="20.875" style="3" customWidth="1"/>
    <col min="15108" max="15108" width="11" style="3" customWidth="1"/>
    <col min="15109" max="15109" width="12.75" style="3" customWidth="1"/>
    <col min="15110" max="15110" width="50.625" style="3" customWidth="1"/>
    <col min="15111" max="15111" width="14" style="3" customWidth="1"/>
    <col min="15112" max="15360" width="9" style="3"/>
    <col min="15361" max="15361" width="6" style="3" customWidth="1"/>
    <col min="15362" max="15362" width="27.375" style="3" customWidth="1"/>
    <col min="15363" max="15363" width="20.875" style="3" customWidth="1"/>
    <col min="15364" max="15364" width="11" style="3" customWidth="1"/>
    <col min="15365" max="15365" width="12.75" style="3" customWidth="1"/>
    <col min="15366" max="15366" width="50.625" style="3" customWidth="1"/>
    <col min="15367" max="15367" width="14" style="3" customWidth="1"/>
    <col min="15368" max="15616" width="9" style="3"/>
    <col min="15617" max="15617" width="6" style="3" customWidth="1"/>
    <col min="15618" max="15618" width="27.375" style="3" customWidth="1"/>
    <col min="15619" max="15619" width="20.875" style="3" customWidth="1"/>
    <col min="15620" max="15620" width="11" style="3" customWidth="1"/>
    <col min="15621" max="15621" width="12.75" style="3" customWidth="1"/>
    <col min="15622" max="15622" width="50.625" style="3" customWidth="1"/>
    <col min="15623" max="15623" width="14" style="3" customWidth="1"/>
    <col min="15624" max="15872" width="9" style="3"/>
    <col min="15873" max="15873" width="6" style="3" customWidth="1"/>
    <col min="15874" max="15874" width="27.375" style="3" customWidth="1"/>
    <col min="15875" max="15875" width="20.875" style="3" customWidth="1"/>
    <col min="15876" max="15876" width="11" style="3" customWidth="1"/>
    <col min="15877" max="15877" width="12.75" style="3" customWidth="1"/>
    <col min="15878" max="15878" width="50.625" style="3" customWidth="1"/>
    <col min="15879" max="15879" width="14" style="3" customWidth="1"/>
    <col min="15880" max="16128" width="9" style="3"/>
    <col min="16129" max="16129" width="6" style="3" customWidth="1"/>
    <col min="16130" max="16130" width="27.375" style="3" customWidth="1"/>
    <col min="16131" max="16131" width="20.875" style="3" customWidth="1"/>
    <col min="16132" max="16132" width="11" style="3" customWidth="1"/>
    <col min="16133" max="16133" width="12.75" style="3" customWidth="1"/>
    <col min="16134" max="16134" width="50.625" style="3" customWidth="1"/>
    <col min="16135" max="16135" width="14" style="3" customWidth="1"/>
    <col min="16136" max="16384" width="9" style="3"/>
  </cols>
  <sheetData>
    <row r="2" spans="1:10" x14ac:dyDescent="0.4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</row>
    <row r="3" spans="1:10" x14ac:dyDescent="0.4">
      <c r="A3" s="4" t="s">
        <v>1</v>
      </c>
    </row>
    <row r="4" spans="1:10" s="8" customFormat="1" ht="28.5" x14ac:dyDescent="0.4">
      <c r="A4" s="5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6" t="s">
        <v>8</v>
      </c>
    </row>
    <row r="5" spans="1:10" s="15" customFormat="1" ht="72.75" customHeight="1" x14ac:dyDescent="0.4">
      <c r="A5" s="9">
        <v>3229</v>
      </c>
      <c r="B5" s="10" t="s">
        <v>12</v>
      </c>
      <c r="C5" s="11" t="s">
        <v>13</v>
      </c>
      <c r="D5" s="12" t="s">
        <v>9</v>
      </c>
      <c r="E5" s="13">
        <v>45098</v>
      </c>
      <c r="F5" s="14" t="s">
        <v>14</v>
      </c>
      <c r="G5" s="14" t="s">
        <v>10</v>
      </c>
    </row>
    <row r="6" spans="1:10" s="15" customFormat="1" ht="72.75" customHeight="1" x14ac:dyDescent="0.4">
      <c r="A6" s="9">
        <f>IF('[1]④起(常続)'!$AP$9="","",A5+1)</f>
        <v>3230</v>
      </c>
      <c r="B6" s="10" t="str">
        <f>'[1]③概要(公削)'!B6</f>
        <v/>
      </c>
      <c r="C6" s="11" t="str">
        <f>'[1]③概要(公削)'!C6</f>
        <v/>
      </c>
      <c r="D6" s="12" t="s">
        <v>9</v>
      </c>
      <c r="E6" s="13">
        <f>IF('[1]④起(常続)'!$AP$7="","",'[1]④起(常続)'!$AP$7)</f>
        <v>45098</v>
      </c>
      <c r="F6" s="14" t="str">
        <f t="shared" ref="F6:F23" si="0">"契約履行に必要となる"&amp;B6&amp;"(P/N "&amp;C6&amp;")"&amp;"の製造図書（製造図面、組立図及び作業標準並びに検査要領等の企業所有資料）を利用できることが証明できること。"</f>
        <v>契約履行に必要となる(P/N )の製造図書（製造図面、組立図及び作業標準並びに検査要領等の企業所有資料）を利用できることが証明できること。</v>
      </c>
      <c r="G6" s="14" t="s">
        <v>11</v>
      </c>
    </row>
    <row r="7" spans="1:10" s="15" customFormat="1" ht="72.75" customHeight="1" x14ac:dyDescent="0.4">
      <c r="A7" s="9">
        <f>IF('[1]④起(常続)'!$AP$9="","",A6+1)</f>
        <v>3231</v>
      </c>
      <c r="B7" s="10" t="str">
        <f>'[1]③概要(公削)'!B7</f>
        <v/>
      </c>
      <c r="C7" s="11" t="str">
        <f>'[1]③概要(公削)'!C7</f>
        <v/>
      </c>
      <c r="D7" s="12" t="s">
        <v>9</v>
      </c>
      <c r="E7" s="13">
        <f>IF('[1]④起(常続)'!$AP$7="","",'[1]④起(常続)'!$AP$7)</f>
        <v>45098</v>
      </c>
      <c r="F7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7" s="14" t="s">
        <v>11</v>
      </c>
    </row>
    <row r="8" spans="1:10" s="15" customFormat="1" ht="72.75" customHeight="1" x14ac:dyDescent="0.4">
      <c r="A8" s="9">
        <f>IF('[1]④起(常続)'!$AP$9="","",A7+1)</f>
        <v>3232</v>
      </c>
      <c r="B8" s="10" t="str">
        <f>'[1]③概要(公削)'!B8</f>
        <v/>
      </c>
      <c r="C8" s="11" t="str">
        <f>'[1]③概要(公削)'!C8</f>
        <v/>
      </c>
      <c r="D8" s="12" t="s">
        <v>9</v>
      </c>
      <c r="E8" s="13">
        <f>IF('[1]④起(常続)'!$AP$7="","",'[1]④起(常続)'!$AP$7)</f>
        <v>45098</v>
      </c>
      <c r="F8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8" s="14" t="s">
        <v>11</v>
      </c>
    </row>
    <row r="9" spans="1:10" s="15" customFormat="1" ht="72.75" customHeight="1" x14ac:dyDescent="0.4">
      <c r="A9" s="9">
        <f>IF('[1]④起(常続)'!$AP$9="","",A8+1)</f>
        <v>3233</v>
      </c>
      <c r="B9" s="10" t="str">
        <f>'[1]③概要(公削)'!B9</f>
        <v/>
      </c>
      <c r="C9" s="11" t="str">
        <f>'[1]③概要(公削)'!C9</f>
        <v/>
      </c>
      <c r="D9" s="12" t="s">
        <v>9</v>
      </c>
      <c r="E9" s="13">
        <f>IF('[1]④起(常続)'!$AP$7="","",'[1]④起(常続)'!$AP$7)</f>
        <v>45098</v>
      </c>
      <c r="F9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9" s="14" t="s">
        <v>11</v>
      </c>
    </row>
    <row r="10" spans="1:10" s="15" customFormat="1" ht="72.75" customHeight="1" x14ac:dyDescent="0.4">
      <c r="A10" s="9">
        <f>IF('[1]④起(常続)'!$AP$9="","",A9+1)</f>
        <v>3234</v>
      </c>
      <c r="B10" s="10" t="str">
        <f>'[1]③概要(公削)'!B10</f>
        <v/>
      </c>
      <c r="C10" s="11" t="str">
        <f>'[1]③概要(公削)'!C10</f>
        <v/>
      </c>
      <c r="D10" s="12" t="s">
        <v>9</v>
      </c>
      <c r="E10" s="13">
        <f>IF('[1]④起(常続)'!$AP$7="","",'[1]④起(常続)'!$AP$7)</f>
        <v>45098</v>
      </c>
      <c r="F10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0" s="14" t="s">
        <v>11</v>
      </c>
    </row>
    <row r="11" spans="1:10" s="15" customFormat="1" ht="72.75" customHeight="1" x14ac:dyDescent="0.4">
      <c r="A11" s="9">
        <f>IF('[1]④起(常続)'!$AP$9="","",A10+1)</f>
        <v>3235</v>
      </c>
      <c r="B11" s="10" t="str">
        <f>'[1]③概要(公削)'!B11</f>
        <v/>
      </c>
      <c r="C11" s="11" t="str">
        <f>'[1]③概要(公削)'!C11</f>
        <v/>
      </c>
      <c r="D11" s="12" t="s">
        <v>9</v>
      </c>
      <c r="E11" s="13">
        <f>IF('[1]④起(常続)'!$AP$7="","",'[1]④起(常続)'!$AP$7)</f>
        <v>45098</v>
      </c>
      <c r="F11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1" s="14" t="s">
        <v>11</v>
      </c>
    </row>
    <row r="12" spans="1:10" s="15" customFormat="1" ht="72.75" customHeight="1" x14ac:dyDescent="0.4">
      <c r="A12" s="9">
        <f>IF('[1]④起(常続)'!$AP$9="","",A11+1)</f>
        <v>3236</v>
      </c>
      <c r="B12" s="10" t="str">
        <f>'[1]③概要(公削)'!B12</f>
        <v/>
      </c>
      <c r="C12" s="11" t="str">
        <f>'[1]③概要(公削)'!C12</f>
        <v/>
      </c>
      <c r="D12" s="12" t="s">
        <v>9</v>
      </c>
      <c r="E12" s="13">
        <f>IF('[1]④起(常続)'!$AP$7="","",'[1]④起(常続)'!$AP$7)</f>
        <v>45098</v>
      </c>
      <c r="F12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2" s="14" t="s">
        <v>11</v>
      </c>
    </row>
    <row r="13" spans="1:10" s="15" customFormat="1" ht="72.75" customHeight="1" x14ac:dyDescent="0.4">
      <c r="A13" s="9">
        <f>IF('[1]④起(常続)'!$AP$9="","",A12+1)</f>
        <v>3237</v>
      </c>
      <c r="B13" s="10" t="str">
        <f>'[1]③概要(公削)'!B13</f>
        <v/>
      </c>
      <c r="C13" s="11" t="str">
        <f>'[1]③概要(公削)'!C13</f>
        <v/>
      </c>
      <c r="D13" s="12" t="s">
        <v>9</v>
      </c>
      <c r="E13" s="13">
        <f>IF('[1]④起(常続)'!$AP$7="","",'[1]④起(常続)'!$AP$7)</f>
        <v>45098</v>
      </c>
      <c r="F13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3" s="14" t="s">
        <v>11</v>
      </c>
    </row>
    <row r="14" spans="1:10" s="15" customFormat="1" ht="72.75" customHeight="1" x14ac:dyDescent="0.4">
      <c r="A14" s="9">
        <f>IF('[1]④起(常続)'!$AP$9="","",A13+1)</f>
        <v>3238</v>
      </c>
      <c r="B14" s="10" t="str">
        <f>'[1]③概要(公削)'!B14</f>
        <v/>
      </c>
      <c r="C14" s="11" t="str">
        <f>'[1]③概要(公削)'!C14</f>
        <v/>
      </c>
      <c r="D14" s="12" t="s">
        <v>9</v>
      </c>
      <c r="E14" s="13">
        <f>IF('[1]④起(常続)'!$AP$7="","",'[1]④起(常続)'!$AP$7)</f>
        <v>45098</v>
      </c>
      <c r="F14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4" s="14" t="s">
        <v>11</v>
      </c>
    </row>
    <row r="15" spans="1:10" s="15" customFormat="1" ht="72.75" customHeight="1" x14ac:dyDescent="0.4">
      <c r="A15" s="9">
        <f>IF('[1]④起(常続)'!$AP$9="","",A14+1)</f>
        <v>3239</v>
      </c>
      <c r="B15" s="10" t="str">
        <f>'[1]③概要(公削)'!B15</f>
        <v/>
      </c>
      <c r="C15" s="11" t="str">
        <f>'[1]③概要(公削)'!C15</f>
        <v/>
      </c>
      <c r="D15" s="12" t="s">
        <v>9</v>
      </c>
      <c r="E15" s="13">
        <f>IF('[1]④起(常続)'!$AP$7="","",'[1]④起(常続)'!$AP$7)</f>
        <v>45098</v>
      </c>
      <c r="F15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5" s="14" t="s">
        <v>11</v>
      </c>
    </row>
    <row r="16" spans="1:10" s="15" customFormat="1" ht="72.75" customHeight="1" x14ac:dyDescent="0.4">
      <c r="A16" s="9">
        <f>IF('[1]④起(常続)'!$AP$9="","",A15+1)</f>
        <v>3240</v>
      </c>
      <c r="B16" s="10" t="str">
        <f>'[1]③概要(公削)'!B16</f>
        <v/>
      </c>
      <c r="C16" s="11" t="str">
        <f>'[1]③概要(公削)'!C16</f>
        <v/>
      </c>
      <c r="D16" s="12" t="s">
        <v>9</v>
      </c>
      <c r="E16" s="13">
        <f>IF('[1]④起(常続)'!$AP$7="","",'[1]④起(常続)'!$AP$7)</f>
        <v>45098</v>
      </c>
      <c r="F16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6" s="14" t="s">
        <v>11</v>
      </c>
    </row>
    <row r="17" spans="1:7" s="15" customFormat="1" ht="72.75" customHeight="1" x14ac:dyDescent="0.4">
      <c r="A17" s="9">
        <f>IF('[1]④起(常続)'!$AP$9="","",A16+1)</f>
        <v>3241</v>
      </c>
      <c r="B17" s="10" t="str">
        <f>'[1]③概要(公削)'!B17</f>
        <v/>
      </c>
      <c r="C17" s="11" t="str">
        <f>'[1]③概要(公削)'!C17</f>
        <v/>
      </c>
      <c r="D17" s="12" t="s">
        <v>9</v>
      </c>
      <c r="E17" s="13">
        <f>IF('[1]④起(常続)'!$AP$7="","",'[1]④起(常続)'!$AP$7)</f>
        <v>45098</v>
      </c>
      <c r="F17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7" s="14" t="s">
        <v>11</v>
      </c>
    </row>
    <row r="18" spans="1:7" s="15" customFormat="1" ht="72.75" customHeight="1" x14ac:dyDescent="0.4">
      <c r="A18" s="9">
        <f>IF('[1]④起(常続)'!$AP$9="","",A17+1)</f>
        <v>3242</v>
      </c>
      <c r="B18" s="10" t="str">
        <f>'[1]③概要(公削)'!B18</f>
        <v/>
      </c>
      <c r="C18" s="11" t="str">
        <f>'[1]③概要(公削)'!C18</f>
        <v/>
      </c>
      <c r="D18" s="12" t="s">
        <v>9</v>
      </c>
      <c r="E18" s="13">
        <f>IF('[1]④起(常続)'!$AP$7="","",'[1]④起(常続)'!$AP$7)</f>
        <v>45098</v>
      </c>
      <c r="F18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8" s="14" t="s">
        <v>11</v>
      </c>
    </row>
    <row r="19" spans="1:7" ht="72.75" customHeight="1" x14ac:dyDescent="0.4">
      <c r="A19" s="9">
        <f>IF('[1]④起(常続)'!$AP$9="","",A18+1)</f>
        <v>3243</v>
      </c>
      <c r="B19" s="10" t="str">
        <f>'[1]③概要(公削)'!B19</f>
        <v/>
      </c>
      <c r="C19" s="11" t="str">
        <f>'[1]③概要(公削)'!C19</f>
        <v/>
      </c>
      <c r="D19" s="12" t="s">
        <v>9</v>
      </c>
      <c r="E19" s="13">
        <f>IF('[1]④起(常続)'!$AP$7="","",'[1]④起(常続)'!$AP$7)</f>
        <v>45098</v>
      </c>
      <c r="F19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19" s="14" t="s">
        <v>11</v>
      </c>
    </row>
    <row r="20" spans="1:7" ht="72.75" customHeight="1" x14ac:dyDescent="0.4">
      <c r="A20" s="9">
        <f>IF('[1]④起(常続)'!$AP$9="","",A19+1)</f>
        <v>3244</v>
      </c>
      <c r="B20" s="10" t="str">
        <f>'[1]③概要(公削)'!B20</f>
        <v/>
      </c>
      <c r="C20" s="11" t="str">
        <f>'[1]③概要(公削)'!C20</f>
        <v/>
      </c>
      <c r="D20" s="12" t="s">
        <v>9</v>
      </c>
      <c r="E20" s="13">
        <f>IF('[1]④起(常続)'!$AP$7="","",'[1]④起(常続)'!$AP$7)</f>
        <v>45098</v>
      </c>
      <c r="F20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20" s="14" t="s">
        <v>11</v>
      </c>
    </row>
    <row r="21" spans="1:7" ht="72.75" customHeight="1" x14ac:dyDescent="0.4">
      <c r="A21" s="9">
        <f>IF('[1]④起(常続)'!$AP$9="","",A20+1)</f>
        <v>3245</v>
      </c>
      <c r="B21" s="10" t="str">
        <f>'[1]③概要(公削)'!B21</f>
        <v/>
      </c>
      <c r="C21" s="11" t="str">
        <f>'[1]③概要(公削)'!C21</f>
        <v/>
      </c>
      <c r="D21" s="12" t="s">
        <v>9</v>
      </c>
      <c r="E21" s="13">
        <f>IF('[1]④起(常続)'!$AP$7="","",'[1]④起(常続)'!$AP$7)</f>
        <v>45098</v>
      </c>
      <c r="F21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21" s="14" t="s">
        <v>11</v>
      </c>
    </row>
    <row r="22" spans="1:7" ht="72.75" customHeight="1" x14ac:dyDescent="0.4">
      <c r="A22" s="9">
        <f>IF('[1]④起(常続)'!$AP$9="","",A21+1)</f>
        <v>3246</v>
      </c>
      <c r="B22" s="10" t="str">
        <f>'[1]③概要(公削)'!B22</f>
        <v/>
      </c>
      <c r="C22" s="11" t="str">
        <f>'[1]③概要(公削)'!C22</f>
        <v/>
      </c>
      <c r="D22" s="12" t="s">
        <v>9</v>
      </c>
      <c r="E22" s="13">
        <f>IF('[1]④起(常続)'!$AP$7="","",'[1]④起(常続)'!$AP$7)</f>
        <v>45098</v>
      </c>
      <c r="F22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22" s="14" t="s">
        <v>11</v>
      </c>
    </row>
    <row r="23" spans="1:7" ht="72.75" customHeight="1" x14ac:dyDescent="0.4">
      <c r="A23" s="9">
        <f>IF('[1]④起(常続)'!$AP$9="","",A22+1)</f>
        <v>3247</v>
      </c>
      <c r="B23" s="10" t="str">
        <f>'[1]③概要(公削)'!B23</f>
        <v/>
      </c>
      <c r="C23" s="11" t="str">
        <f>'[1]③概要(公削)'!C23</f>
        <v/>
      </c>
      <c r="D23" s="12" t="s">
        <v>9</v>
      </c>
      <c r="E23" s="13">
        <f>IF('[1]④起(常続)'!$AP$7="","",'[1]④起(常続)'!$AP$7)</f>
        <v>45098</v>
      </c>
      <c r="F23" s="14" t="str">
        <f t="shared" si="0"/>
        <v>契約履行に必要となる(P/N )の製造図書（製造図面、組立図及び作業標準並びに検査要領等の企業所有資料）を利用できることが証明できること。</v>
      </c>
      <c r="G23" s="14" t="s">
        <v>11</v>
      </c>
    </row>
  </sheetData>
  <mergeCells count="1">
    <mergeCell ref="A2:G2"/>
  </mergeCells>
  <phoneticPr fontId="4"/>
  <pageMargins left="0.9055118110236221" right="0.70866141732283472" top="0.74803149606299213" bottom="0.55118110236220474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⑥対象(常続)</vt:lpstr>
      <vt:lpstr>Sheet1</vt:lpstr>
      <vt:lpstr>'⑥対象(常続)'!Print_Area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裕記</dc:creator>
  <cp:lastModifiedBy>関口　裕記</cp:lastModifiedBy>
  <dcterms:created xsi:type="dcterms:W3CDTF">2023-06-23T02:02:59Z</dcterms:created>
  <dcterms:modified xsi:type="dcterms:W3CDTF">2023-06-23T02:03:50Z</dcterms:modified>
</cp:coreProperties>
</file>