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iirumtr001\public\4補\第４補給処共有フォルダ\07 検討中\06 調達部\01 調達管理課\管理班\HP掲載用データ置き場\"/>
    </mc:Choice>
  </mc:AlternateContent>
  <bookViews>
    <workbookView xWindow="0" yWindow="0" windowWidth="20490" windowHeight="7560" tabRatio="807" firstSheet="14" activeTab="16"/>
  </bookViews>
  <sheets>
    <sheet name="③削除の公示➡" sheetId="11" r:id="rId1"/>
    <sheet name="起案用③" sheetId="12" r:id="rId2"/>
    <sheet name="掲示用③" sheetId="13" r:id="rId3"/>
    <sheet name="対象契約一覧表（削除）③" sheetId="14" r:id="rId4"/>
    <sheet name="①会社への通知➡" sheetId="7" r:id="rId5"/>
    <sheet name="審査表①" sheetId="5" r:id="rId6"/>
    <sheet name="起案用①" sheetId="1" r:id="rId7"/>
    <sheet name="掲示用①" sheetId="2" r:id="rId8"/>
    <sheet name="対象契約一覧表①" sheetId="4" r:id="rId9"/>
    <sheet name="②追加の公示➡" sheetId="6" r:id="rId10"/>
    <sheet name="起案用②" sheetId="8" r:id="rId11"/>
    <sheet name="掲示用②" sheetId="9" r:id="rId12"/>
    <sheet name="対象契約一覧表②" sheetId="10" r:id="rId13"/>
    <sheet name="④常続的公示から削除の公示➡" sheetId="15" r:id="rId14"/>
    <sheet name="起案用④" sheetId="16" r:id="rId15"/>
    <sheet name="掲示用④" sheetId="17" r:id="rId16"/>
    <sheet name="対象契約一覧表④" sheetId="18" r:id="rId17"/>
  </sheets>
  <definedNames>
    <definedName name="_xlnm.Print_Area" localSheetId="6">起案用①!$A$1:$AE$41</definedName>
    <definedName name="_xlnm.Print_Area" localSheetId="10">起案用②!$A$1:$AE$54</definedName>
    <definedName name="_xlnm.Print_Area" localSheetId="1">起案用③!$A$1:$AE$54</definedName>
    <definedName name="_xlnm.Print_Area" localSheetId="14">起案用④!$A$1:$AE$54</definedName>
    <definedName name="_xlnm.Print_Area" localSheetId="7">掲示用①!$B$2:$AF$37</definedName>
    <definedName name="_xlnm.Print_Area" localSheetId="11">掲示用②!$A$1:$AE$50</definedName>
    <definedName name="_xlnm.Print_Area" localSheetId="2">掲示用③!$A$1:$AE$50</definedName>
    <definedName name="_xlnm.Print_Area" localSheetId="15">掲示用④!$A$1:$AE$50</definedName>
    <definedName name="_xlnm.Print_Area" localSheetId="5">審査表①!$A$1:$G$20</definedName>
    <definedName name="_xlnm.Print_Area" localSheetId="3">'対象契約一覧表（削除）③'!$B$2:$G$29</definedName>
    <definedName name="_xlnm.Print_Area" localSheetId="8">対象契約一覧表①!$A$1:$F$12</definedName>
    <definedName name="_xlnm.Print_Area" localSheetId="12">対象契約一覧表②!$A$1:$G$12</definedName>
    <definedName name="_xlnm.Print_Area" localSheetId="16">対象契約一覧表④!$A$1:$F$9</definedName>
  </definedNames>
  <calcPr calcId="162913"/>
</workbook>
</file>

<file path=xl/calcChain.xml><?xml version="1.0" encoding="utf-8"?>
<calcChain xmlns="http://schemas.openxmlformats.org/spreadsheetml/2006/main">
  <c r="A54" i="16" l="1"/>
  <c r="O6" i="17"/>
  <c r="O5" i="17"/>
  <c r="A79" i="16"/>
  <c r="S52" i="16"/>
  <c r="O14" i="16"/>
  <c r="O7" i="17"/>
  <c r="O13" i="16"/>
  <c r="O12" i="16"/>
  <c r="B9" i="1"/>
  <c r="A54" i="8"/>
  <c r="A54" i="12"/>
  <c r="S52" i="8"/>
  <c r="S52" i="12"/>
  <c r="O6" i="13"/>
  <c r="O5" i="13"/>
  <c r="O13" i="12"/>
  <c r="O12" i="12"/>
  <c r="O6" i="9"/>
  <c r="O5" i="9"/>
  <c r="O14" i="8"/>
  <c r="O7" i="9"/>
  <c r="O13" i="8"/>
  <c r="O12" i="8"/>
  <c r="A79" i="12"/>
  <c r="C9" i="10"/>
  <c r="B9" i="10"/>
  <c r="F12" i="10"/>
  <c r="F11" i="10"/>
  <c r="F10" i="10"/>
  <c r="F9" i="10"/>
  <c r="F8" i="10"/>
  <c r="F7" i="10"/>
  <c r="F6" i="10"/>
  <c r="F5" i="10"/>
  <c r="C5" i="10"/>
  <c r="B5" i="10"/>
  <c r="A79" i="8"/>
  <c r="R13" i="2"/>
  <c r="C9" i="2"/>
  <c r="C8" i="2"/>
  <c r="C7" i="2"/>
  <c r="B19" i="2"/>
  <c r="C6" i="2"/>
  <c r="C5" i="2"/>
  <c r="B37" i="2"/>
  <c r="B17" i="2"/>
  <c r="R12" i="2"/>
  <c r="R11" i="2"/>
  <c r="A66" i="1"/>
  <c r="O14" i="12"/>
  <c r="O7" i="13"/>
</calcChain>
</file>

<file path=xl/comments1.xml><?xml version="1.0" encoding="utf-8"?>
<comments xmlns="http://schemas.openxmlformats.org/spreadsheetml/2006/main">
  <authors>
    <author>226127</author>
  </authors>
  <commentList>
    <comment ref="A5" authorId="0" shapeId="0">
      <text>
        <r>
          <rPr>
            <b/>
            <sz val="10.5"/>
            <color indexed="81"/>
            <rFont val="ＭＳ 明朝"/>
            <family val="1"/>
            <charset val="128"/>
          </rPr>
          <t>決裁後に番号を入れる、公募台帳から</t>
        </r>
      </text>
    </comment>
  </commentList>
</comments>
</file>

<file path=xl/comments2.xml><?xml version="1.0" encoding="utf-8"?>
<comments xmlns="http://schemas.openxmlformats.org/spreadsheetml/2006/main">
  <authors>
    <author>226127</author>
  </authors>
  <commentList>
    <comment ref="A5" authorId="0" shapeId="0">
      <text>
        <r>
          <rPr>
            <b/>
            <sz val="10.5"/>
            <color indexed="81"/>
            <rFont val="ＭＳ 明朝"/>
            <family val="1"/>
            <charset val="128"/>
          </rPr>
          <t>決裁後に番号を入れる、公募台帳から</t>
        </r>
      </text>
    </comment>
    <comment ref="E5" authorId="0" shapeId="0">
      <text>
        <r>
          <rPr>
            <b/>
            <sz val="10.5"/>
            <color indexed="81"/>
            <rFont val="ＭＳ 明朝"/>
            <family val="1"/>
            <charset val="128"/>
          </rPr>
          <t xml:space="preserve">決裁後に日付を入れるので空欄で回す。
</t>
        </r>
      </text>
    </comment>
    <comment ref="E9" authorId="0" shapeId="0">
      <text>
        <r>
          <rPr>
            <b/>
            <sz val="10.5"/>
            <color indexed="81"/>
            <rFont val="ＭＳ 明朝"/>
            <family val="1"/>
            <charset val="128"/>
          </rPr>
          <t xml:space="preserve">決裁後に日付を入れるので空欄で回す。
</t>
        </r>
      </text>
    </comment>
    <comment ref="E13" authorId="0" shapeId="0">
      <text>
        <r>
          <rPr>
            <b/>
            <sz val="10.5"/>
            <color indexed="81"/>
            <rFont val="ＭＳ 明朝"/>
            <family val="1"/>
            <charset val="128"/>
          </rPr>
          <t xml:space="preserve">決裁後に日付を入れるので空欄で回す。
</t>
        </r>
      </text>
    </comment>
    <comment ref="E17" authorId="0" shapeId="0">
      <text>
        <r>
          <rPr>
            <b/>
            <sz val="10.5"/>
            <color indexed="81"/>
            <rFont val="ＭＳ 明朝"/>
            <family val="1"/>
            <charset val="128"/>
          </rPr>
          <t xml:space="preserve">決裁後に日付を入れるので空欄で回す。
</t>
        </r>
      </text>
    </comment>
    <comment ref="E29" authorId="0" shapeId="0">
      <text>
        <r>
          <rPr>
            <b/>
            <sz val="10.5"/>
            <color indexed="81"/>
            <rFont val="ＭＳ 明朝"/>
            <family val="1"/>
            <charset val="128"/>
          </rPr>
          <t xml:space="preserve">決裁後に日付を入れるので空欄で回す。
</t>
        </r>
      </text>
    </comment>
  </commentList>
</comments>
</file>

<file path=xl/comments3.xml><?xml version="1.0" encoding="utf-8"?>
<comments xmlns="http://schemas.openxmlformats.org/spreadsheetml/2006/main">
  <authors>
    <author>226127</author>
  </authors>
  <commentList>
    <comment ref="A5" authorId="0" shapeId="0">
      <text>
        <r>
          <rPr>
            <b/>
            <sz val="10.5"/>
            <color indexed="81"/>
            <rFont val="ＭＳ 明朝"/>
            <family val="1"/>
            <charset val="128"/>
          </rPr>
          <t>決裁後に番号を入れる、公募台帳から</t>
        </r>
      </text>
    </comment>
    <comment ref="E5" authorId="0" shapeId="0">
      <text>
        <r>
          <rPr>
            <b/>
            <sz val="10.5"/>
            <color indexed="81"/>
            <rFont val="ＭＳ 明朝"/>
            <family val="1"/>
            <charset val="128"/>
          </rPr>
          <t xml:space="preserve">決裁後に日付を入れるので空欄で回す。
</t>
        </r>
      </text>
    </comment>
    <comment ref="E6" authorId="0" shapeId="0">
      <text>
        <r>
          <rPr>
            <b/>
            <sz val="10.5"/>
            <color indexed="81"/>
            <rFont val="ＭＳ 明朝"/>
            <family val="1"/>
            <charset val="128"/>
          </rPr>
          <t xml:space="preserve">決裁後に日付を入れるので空欄で回す。
</t>
        </r>
      </text>
    </comment>
    <comment ref="E7" authorId="0" shapeId="0">
      <text>
        <r>
          <rPr>
            <b/>
            <sz val="10.5"/>
            <color indexed="81"/>
            <rFont val="ＭＳ 明朝"/>
            <family val="1"/>
            <charset val="128"/>
          </rPr>
          <t xml:space="preserve">決裁後に日付を入れるので空欄で回す。
</t>
        </r>
      </text>
    </comment>
    <comment ref="E8" authorId="0" shapeId="0">
      <text>
        <r>
          <rPr>
            <b/>
            <sz val="10.5"/>
            <color indexed="81"/>
            <rFont val="ＭＳ 明朝"/>
            <family val="1"/>
            <charset val="128"/>
          </rPr>
          <t xml:space="preserve">決裁後に日付を入れるので空欄で回す。
</t>
        </r>
      </text>
    </comment>
    <comment ref="E9" authorId="0" shapeId="0">
      <text>
        <r>
          <rPr>
            <b/>
            <sz val="10.5"/>
            <color indexed="81"/>
            <rFont val="ＭＳ 明朝"/>
            <family val="1"/>
            <charset val="128"/>
          </rPr>
          <t xml:space="preserve">決裁後に日付を入れるので空欄で回す。
</t>
        </r>
      </text>
    </comment>
  </commentList>
</comments>
</file>

<file path=xl/sharedStrings.xml><?xml version="1.0" encoding="utf-8"?>
<sst xmlns="http://schemas.openxmlformats.org/spreadsheetml/2006/main" count="404" uniqueCount="235">
  <si>
    <t>分支担官</t>
    <rPh sb="0" eb="1">
      <t>ブン</t>
    </rPh>
    <rPh sb="1" eb="2">
      <t>ササ</t>
    </rPh>
    <rPh sb="2" eb="3">
      <t>ニナ</t>
    </rPh>
    <rPh sb="3" eb="4">
      <t>カン</t>
    </rPh>
    <phoneticPr fontId="1"/>
  </si>
  <si>
    <t>審　　査</t>
    <rPh sb="0" eb="1">
      <t>シン</t>
    </rPh>
    <rPh sb="3" eb="4">
      <t>サ</t>
    </rPh>
    <phoneticPr fontId="1"/>
  </si>
  <si>
    <t>契約課長</t>
    <rPh sb="0" eb="2">
      <t>ケイヤク</t>
    </rPh>
    <rPh sb="2" eb="3">
      <t>カ</t>
    </rPh>
    <rPh sb="3" eb="4">
      <t>チョウ</t>
    </rPh>
    <phoneticPr fontId="1"/>
  </si>
  <si>
    <t>班　　長</t>
    <rPh sb="0" eb="1">
      <t>ハン</t>
    </rPh>
    <rPh sb="3" eb="4">
      <t>チョウ</t>
    </rPh>
    <phoneticPr fontId="1"/>
  </si>
  <si>
    <t>起 案 者</t>
    <rPh sb="0" eb="1">
      <t>オキ</t>
    </rPh>
    <rPh sb="2" eb="3">
      <t>アン</t>
    </rPh>
    <rPh sb="4" eb="5">
      <t>シャ</t>
    </rPh>
    <phoneticPr fontId="1"/>
  </si>
  <si>
    <t>分任支出負担行為担当官</t>
    <rPh sb="0" eb="2">
      <t>ブンニン</t>
    </rPh>
    <rPh sb="2" eb="4">
      <t>シシュツ</t>
    </rPh>
    <rPh sb="4" eb="6">
      <t>フタン</t>
    </rPh>
    <rPh sb="6" eb="8">
      <t>コウイ</t>
    </rPh>
    <rPh sb="8" eb="11">
      <t>タントウカン</t>
    </rPh>
    <phoneticPr fontId="1"/>
  </si>
  <si>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1"/>
  </si>
  <si>
    <t>分類番号：Ｅ－１０－１２４</t>
    <rPh sb="0" eb="2">
      <t>ブンルイ</t>
    </rPh>
    <rPh sb="2" eb="4">
      <t>バンゴウ</t>
    </rPh>
    <phoneticPr fontId="1"/>
  </si>
  <si>
    <t>開示判断：開示</t>
    <rPh sb="0" eb="2">
      <t>カイジ</t>
    </rPh>
    <rPh sb="2" eb="4">
      <t>ハンダン</t>
    </rPh>
    <rPh sb="5" eb="7">
      <t>カイジ</t>
    </rPh>
    <phoneticPr fontId="1"/>
  </si>
  <si>
    <t>起案簿受付</t>
    <rPh sb="0" eb="2">
      <t>キアン</t>
    </rPh>
    <rPh sb="2" eb="3">
      <t>ボ</t>
    </rPh>
    <rPh sb="3" eb="5">
      <t>ウケツケ</t>
    </rPh>
    <phoneticPr fontId="1"/>
  </si>
  <si>
    <t>保存期間：５年</t>
    <rPh sb="0" eb="2">
      <t>ホゾン</t>
    </rPh>
    <rPh sb="2" eb="4">
      <t>キカン</t>
    </rPh>
    <rPh sb="6" eb="7">
      <t>ネン</t>
    </rPh>
    <phoneticPr fontId="1"/>
  </si>
  <si>
    <t>文書審査
担 当 者</t>
    <rPh sb="0" eb="2">
      <t>ブンショ</t>
    </rPh>
    <rPh sb="2" eb="4">
      <t>シンサ</t>
    </rPh>
    <rPh sb="5" eb="6">
      <t>タン</t>
    </rPh>
    <rPh sb="7" eb="8">
      <t>トウ</t>
    </rPh>
    <rPh sb="9" eb="10">
      <t>シャ</t>
    </rPh>
    <phoneticPr fontId="1"/>
  </si>
  <si>
    <t>枚　　数：１枚</t>
    <rPh sb="0" eb="1">
      <t>マイ</t>
    </rPh>
    <rPh sb="3" eb="4">
      <t>スウ</t>
    </rPh>
    <rPh sb="6" eb="7">
      <t>マイ</t>
    </rPh>
    <phoneticPr fontId="1"/>
  </si>
  <si>
    <t>　　　常続的公示に際して実施する業態調査の結果について（通知）</t>
    <phoneticPr fontId="1"/>
  </si>
  <si>
    <t>添付書類：対象契約一覧表</t>
    <rPh sb="0" eb="2">
      <t>テンプ</t>
    </rPh>
    <rPh sb="2" eb="4">
      <t>ショルイ</t>
    </rPh>
    <rPh sb="5" eb="7">
      <t>タイショウ</t>
    </rPh>
    <rPh sb="7" eb="9">
      <t>ケイヤク</t>
    </rPh>
    <rPh sb="9" eb="12">
      <t>イチランヒョウ</t>
    </rPh>
    <phoneticPr fontId="1"/>
  </si>
  <si>
    <t>常続的公示の掲載番号</t>
    <rPh sb="0" eb="1">
      <t>ツネ</t>
    </rPh>
    <rPh sb="1" eb="2">
      <t>ツヅ</t>
    </rPh>
    <rPh sb="2" eb="3">
      <t>テキ</t>
    </rPh>
    <rPh sb="3" eb="5">
      <t>コウジ</t>
    </rPh>
    <rPh sb="6" eb="8">
      <t>ケイサイ</t>
    </rPh>
    <rPh sb="8" eb="10">
      <t>バンゴウ</t>
    </rPh>
    <phoneticPr fontId="4"/>
  </si>
  <si>
    <t>常続的公示への掲載日</t>
    <rPh sb="0" eb="1">
      <t>ツネ</t>
    </rPh>
    <rPh sb="1" eb="2">
      <t>ツヅ</t>
    </rPh>
    <rPh sb="2" eb="3">
      <t>テキ</t>
    </rPh>
    <rPh sb="3" eb="5">
      <t>コウジ</t>
    </rPh>
    <rPh sb="7" eb="9">
      <t>ケイサイ</t>
    </rPh>
    <rPh sb="9" eb="10">
      <t>ヒ</t>
    </rPh>
    <phoneticPr fontId="4"/>
  </si>
  <si>
    <t>常続的公示への掲載理由</t>
    <rPh sb="0" eb="1">
      <t>ジョウ</t>
    </rPh>
    <rPh sb="1" eb="2">
      <t>ツヅ</t>
    </rPh>
    <rPh sb="2" eb="3">
      <t>テキ</t>
    </rPh>
    <rPh sb="3" eb="5">
      <t>コウジ</t>
    </rPh>
    <rPh sb="7" eb="9">
      <t>ケイサイ</t>
    </rPh>
    <rPh sb="9" eb="11">
      <t>リユウ</t>
    </rPh>
    <phoneticPr fontId="4"/>
  </si>
  <si>
    <t>担当窓口</t>
    <rPh sb="0" eb="2">
      <t>タントウ</t>
    </rPh>
    <rPh sb="2" eb="4">
      <t>マドグチ</t>
    </rPh>
    <phoneticPr fontId="4"/>
  </si>
  <si>
    <t>　別添の契約については、第４補給処が行う随意契約への新規参入の申し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担当窓口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
　　　　　　　　　　　　　　　　</t>
    <rPh sb="1" eb="3">
      <t>ベッテン</t>
    </rPh>
    <rPh sb="4" eb="6">
      <t>ケイヤク</t>
    </rPh>
    <rPh sb="12" eb="13">
      <t>ダイ</t>
    </rPh>
    <rPh sb="14" eb="18">
      <t>ホキュウ</t>
    </rPh>
    <rPh sb="18" eb="19">
      <t>オコナ</t>
    </rPh>
    <rPh sb="20" eb="22">
      <t>ズイイ</t>
    </rPh>
    <rPh sb="22" eb="24">
      <t>ケイヤク</t>
    </rPh>
    <rPh sb="26" eb="30">
      <t>シンキサンニュウ</t>
    </rPh>
    <rPh sb="31" eb="32">
      <t>モウ</t>
    </rPh>
    <rPh sb="33" eb="34">
      <t>コ</t>
    </rPh>
    <rPh sb="222" eb="224">
      <t>ベッテン</t>
    </rPh>
    <rPh sb="232" eb="234">
      <t>ケイサイ</t>
    </rPh>
    <rPh sb="282" eb="284">
      <t>ベッテン</t>
    </rPh>
    <phoneticPr fontId="1"/>
  </si>
  <si>
    <t>対象契約一覧表</t>
    <rPh sb="0" eb="2">
      <t>タイショウ</t>
    </rPh>
    <rPh sb="2" eb="4">
      <t>ケイヤク</t>
    </rPh>
    <rPh sb="4" eb="6">
      <t>イチラン</t>
    </rPh>
    <rPh sb="6" eb="7">
      <t>ヒョウ</t>
    </rPh>
    <phoneticPr fontId="8"/>
  </si>
  <si>
    <t>該当する契約</t>
    <rPh sb="0" eb="2">
      <t>ガイトウ</t>
    </rPh>
    <rPh sb="4" eb="6">
      <t>ケイヤク</t>
    </rPh>
    <phoneticPr fontId="8"/>
  </si>
  <si>
    <t>部品番号</t>
    <rPh sb="0" eb="2">
      <t>ブヒン</t>
    </rPh>
    <rPh sb="2" eb="4">
      <t>バンゴウ</t>
    </rPh>
    <phoneticPr fontId="8"/>
  </si>
  <si>
    <t>調達部契約課
契約第5班</t>
    <rPh sb="0" eb="2">
      <t>チョウタツ</t>
    </rPh>
    <rPh sb="2" eb="3">
      <t>ブ</t>
    </rPh>
    <rPh sb="3" eb="5">
      <t>ケイヤク</t>
    </rPh>
    <rPh sb="5" eb="6">
      <t>カ</t>
    </rPh>
    <rPh sb="7" eb="9">
      <t>ケイヤク</t>
    </rPh>
    <rPh sb="9" eb="10">
      <t>ダイ</t>
    </rPh>
    <rPh sb="11" eb="12">
      <t>ハン</t>
    </rPh>
    <phoneticPr fontId="8"/>
  </si>
  <si>
    <t>電話 4335</t>
    <rPh sb="0" eb="2">
      <t>デンワ</t>
    </rPh>
    <phoneticPr fontId="1"/>
  </si>
  <si>
    <t>（役務・修理）</t>
    <rPh sb="1" eb="3">
      <t>エキム</t>
    </rPh>
    <rPh sb="4" eb="6">
      <t>シュウリ</t>
    </rPh>
    <phoneticPr fontId="1"/>
  </si>
  <si>
    <t>○</t>
    <phoneticPr fontId="1"/>
  </si>
  <si>
    <t>×</t>
    <phoneticPr fontId="1"/>
  </si>
  <si>
    <t>－</t>
    <phoneticPr fontId="1"/>
  </si>
  <si>
    <t>№</t>
  </si>
  <si>
    <t>審査項目</t>
  </si>
  <si>
    <t>審査基準</t>
  </si>
  <si>
    <t>審査資料</t>
  </si>
  <si>
    <t>適否</t>
  </si>
  <si>
    <t>予算決算及び会計令第７０条及び第７１条の規定に該当しない。</t>
  </si>
  <si>
    <t>該当しないこと。</t>
  </si>
  <si>
    <t>―</t>
  </si>
  <si>
    <t>○</t>
  </si>
  <si>
    <t>応募及び契約締結時に有効な競争参加資格（全省庁統一資格）を有する。又は有する見込みである。</t>
  </si>
  <si>
    <t>資格を有していること。又は取得見込が確実なこと。</t>
  </si>
  <si>
    <t>資格審査結果通知書の写し</t>
  </si>
  <si>
    <t>希望する品目の役務に必要な法令、規定に基づく許認可等を有している。</t>
    <rPh sb="7" eb="9">
      <t>エキム</t>
    </rPh>
    <phoneticPr fontId="1"/>
  </si>
  <si>
    <t>許認可等が必要な品目等については、許認可等を取得していること。</t>
  </si>
  <si>
    <t>許認可等の取得状況等の証明</t>
  </si>
  <si>
    <t>－</t>
  </si>
  <si>
    <t>←選択</t>
    <rPh sb="1" eb="3">
      <t>センタク</t>
    </rPh>
    <phoneticPr fontId="1"/>
  </si>
  <si>
    <t>同一又は類似品目の製造又は修理実績がある。</t>
    <rPh sb="0" eb="2">
      <t>ドウイツ</t>
    </rPh>
    <rPh sb="2" eb="3">
      <t>マタ</t>
    </rPh>
    <rPh sb="4" eb="6">
      <t>ルイジ</t>
    </rPh>
    <rPh sb="6" eb="7">
      <t>ヒン</t>
    </rPh>
    <rPh sb="7" eb="8">
      <t>モク</t>
    </rPh>
    <rPh sb="9" eb="11">
      <t>セイゾウ</t>
    </rPh>
    <rPh sb="11" eb="12">
      <t>マタ</t>
    </rPh>
    <rPh sb="13" eb="15">
      <t>シュウリ</t>
    </rPh>
    <rPh sb="15" eb="17">
      <t>ジッセキ</t>
    </rPh>
    <phoneticPr fontId="1"/>
  </si>
  <si>
    <t>当該実績を有していること。</t>
    <phoneticPr fontId="1"/>
  </si>
  <si>
    <t>可能であること。</t>
  </si>
  <si>
    <t>第４補給処が定めた役務請負契約条項を適用して契約を締結することができる。</t>
    <rPh sb="9" eb="11">
      <t>エキム</t>
    </rPh>
    <phoneticPr fontId="1"/>
  </si>
  <si>
    <t>防衛省から指名停止の措置を受けている期間中でない。</t>
  </si>
  <si>
    <t>停止期間中でないこと。</t>
  </si>
  <si>
    <t>措置していること。</t>
  </si>
  <si>
    <t>措置済みの証明書等（合意書）</t>
  </si>
  <si>
    <t>保管設備を有していること。又は保有見込が確実なこと。</t>
  </si>
  <si>
    <t>保管設備の確認</t>
  </si>
  <si>
    <t>自社規則を有していること。又は制定見込が確実なこと。</t>
  </si>
  <si>
    <t>規則の確認</t>
  </si>
  <si>
    <t>審　査　結　果</t>
  </si>
  <si>
    <t>決　裁</t>
  </si>
  <si>
    <t>平成　　　年　　　月　　　日</t>
  </si>
  <si>
    <t>注：適否については○×により記入する。また、審査に必要な場合は追加資料を求め、適否を判断する。</t>
  </si>
  <si>
    <t>審　査　表（　常　続　的　公　示　）</t>
    <rPh sb="7" eb="8">
      <t>ジョウ</t>
    </rPh>
    <rPh sb="9" eb="10">
      <t>ゾク</t>
    </rPh>
    <rPh sb="11" eb="12">
      <t>テキ</t>
    </rPh>
    <rPh sb="13" eb="14">
      <t>コウ</t>
    </rPh>
    <rPh sb="15" eb="16">
      <t>シメス</t>
    </rPh>
    <phoneticPr fontId="7"/>
  </si>
  <si>
    <t>秘密を取り扱う場合には、秘密に関する文書、図面及び物件を保管できる設備を有し、かつ航空自衛隊の例規類に準じた秘密保全に関する自社規則の定めがあるとともに秘密を取り扱う関係者については、秘密保全上支障のないことを確認した者を充てることができる（特別防衛秘密又は特定秘密を取り扱う場合も、それぞれ同様とする。）</t>
    <rPh sb="129" eb="131">
      <t>トクテイ</t>
    </rPh>
    <rPh sb="131" eb="133">
      <t>ヒミツ</t>
    </rPh>
    <phoneticPr fontId="1"/>
  </si>
  <si>
    <t>契約の履行にあたって必要となる特許権、実用新案権、著作権等の知的財産に関して法令により定められた権利及び技術的知識を使用可能な者で、かつ法令上保護される第三者の権利を侵害することのないよう必要な措置を講じている。</t>
    <rPh sb="63" eb="64">
      <t>モノ</t>
    </rPh>
    <phoneticPr fontId="1"/>
  </si>
  <si>
    <t>希望する品目が過去２カ年度にわたって一者応募・応札により契約されている。（常続的公示に係る業態調査）</t>
    <rPh sb="0" eb="2">
      <t>キボウ</t>
    </rPh>
    <rPh sb="4" eb="6">
      <t>ヒンモク</t>
    </rPh>
    <rPh sb="7" eb="9">
      <t>カコ</t>
    </rPh>
    <rPh sb="11" eb="13">
      <t>ネンド</t>
    </rPh>
    <rPh sb="18" eb="20">
      <t>イッシャ</t>
    </rPh>
    <rPh sb="20" eb="22">
      <t>オウボ</t>
    </rPh>
    <rPh sb="23" eb="25">
      <t>オウサツ</t>
    </rPh>
    <rPh sb="28" eb="30">
      <t>ケイヤク</t>
    </rPh>
    <rPh sb="37" eb="38">
      <t>ジョウ</t>
    </rPh>
    <rPh sb="38" eb="39">
      <t>ゾク</t>
    </rPh>
    <rPh sb="39" eb="40">
      <t>テキ</t>
    </rPh>
    <rPh sb="40" eb="42">
      <t>コウジ</t>
    </rPh>
    <rPh sb="43" eb="44">
      <t>カカ</t>
    </rPh>
    <rPh sb="45" eb="47">
      <t>ギョウタイ</t>
    </rPh>
    <rPh sb="47" eb="49">
      <t>チョウサ</t>
    </rPh>
    <phoneticPr fontId="3"/>
  </si>
  <si>
    <t>契約履行に必要な製造図書（製造図面、組立図及び作業標準並びに検査要領等の企業所有資料）の保有状況及びその利用権限についての確認（常続的公示に係る業態調査）</t>
    <rPh sb="0" eb="4">
      <t>ケイヤクリコウ</t>
    </rPh>
    <rPh sb="5" eb="7">
      <t>ヒツヨウ</t>
    </rPh>
    <rPh sb="8" eb="10">
      <t>セイゾウ</t>
    </rPh>
    <rPh sb="10" eb="12">
      <t>トショ</t>
    </rPh>
    <rPh sb="13" eb="15">
      <t>セイゾウ</t>
    </rPh>
    <rPh sb="15" eb="17">
      <t>ズメン</t>
    </rPh>
    <rPh sb="18" eb="21">
      <t>クミタテズ</t>
    </rPh>
    <rPh sb="21" eb="22">
      <t>オヨ</t>
    </rPh>
    <rPh sb="23" eb="25">
      <t>サギョウ</t>
    </rPh>
    <rPh sb="25" eb="27">
      <t>ヒョウジュン</t>
    </rPh>
    <rPh sb="27" eb="28">
      <t>ナラ</t>
    </rPh>
    <rPh sb="30" eb="32">
      <t>ケンサ</t>
    </rPh>
    <rPh sb="32" eb="34">
      <t>ヨウリョウ</t>
    </rPh>
    <rPh sb="34" eb="35">
      <t>トウ</t>
    </rPh>
    <rPh sb="36" eb="38">
      <t>キギョウ</t>
    </rPh>
    <rPh sb="38" eb="40">
      <t>ショユウ</t>
    </rPh>
    <rPh sb="40" eb="42">
      <t>シリョウ</t>
    </rPh>
    <rPh sb="44" eb="46">
      <t>ホユウ</t>
    </rPh>
    <rPh sb="46" eb="48">
      <t>ジョウキョウ</t>
    </rPh>
    <rPh sb="48" eb="49">
      <t>オヨ</t>
    </rPh>
    <rPh sb="52" eb="54">
      <t>リヨウ</t>
    </rPh>
    <rPh sb="54" eb="56">
      <t>ケンゲン</t>
    </rPh>
    <rPh sb="61" eb="63">
      <t>カクニン</t>
    </rPh>
    <phoneticPr fontId="3"/>
  </si>
  <si>
    <t>当該部品番号に対する同業種の複数の企業に対する、当該契約についての受注の意向確認（常続的公示に係る業態調査）</t>
    <rPh sb="10" eb="11">
      <t>ドウ</t>
    </rPh>
    <rPh sb="11" eb="13">
      <t>ギョウシュ</t>
    </rPh>
    <rPh sb="14" eb="16">
      <t>フクスウ</t>
    </rPh>
    <rPh sb="17" eb="19">
      <t>キギョウ</t>
    </rPh>
    <rPh sb="20" eb="21">
      <t>タイ</t>
    </rPh>
    <rPh sb="24" eb="26">
      <t>トウガイ</t>
    </rPh>
    <rPh sb="26" eb="28">
      <t>ケイヤク</t>
    </rPh>
    <rPh sb="33" eb="35">
      <t>ジュチュウ</t>
    </rPh>
    <rPh sb="36" eb="38">
      <t>イコウ</t>
    </rPh>
    <rPh sb="38" eb="40">
      <t>カクニン</t>
    </rPh>
    <rPh sb="41" eb="42">
      <t>ジョウ</t>
    </rPh>
    <rPh sb="42" eb="43">
      <t>ゾク</t>
    </rPh>
    <rPh sb="43" eb="44">
      <t>テキ</t>
    </rPh>
    <rPh sb="44" eb="46">
      <t>コウジ</t>
    </rPh>
    <rPh sb="47" eb="48">
      <t>カカ</t>
    </rPh>
    <rPh sb="49" eb="51">
      <t>ギョウタイ</t>
    </rPh>
    <rPh sb="51" eb="53">
      <t>チョウサ</t>
    </rPh>
    <phoneticPr fontId="3"/>
  </si>
  <si>
    <t>平成１９年度から当該年度までの間に左記の条件で契約実績があること。</t>
    <rPh sb="0" eb="2">
      <t>ヘイセイ</t>
    </rPh>
    <rPh sb="4" eb="6">
      <t>ネンド</t>
    </rPh>
    <rPh sb="8" eb="10">
      <t>トウガイ</t>
    </rPh>
    <rPh sb="10" eb="12">
      <t>ネンド</t>
    </rPh>
    <rPh sb="15" eb="16">
      <t>カン</t>
    </rPh>
    <rPh sb="17" eb="19">
      <t>サキ</t>
    </rPh>
    <rPh sb="20" eb="22">
      <t>ジョウケン</t>
    </rPh>
    <rPh sb="23" eb="25">
      <t>ケイヤク</t>
    </rPh>
    <rPh sb="25" eb="27">
      <t>ジッセキ</t>
    </rPh>
    <phoneticPr fontId="3"/>
  </si>
  <si>
    <t>必要な製造図書及び利用権限を有すること。</t>
    <rPh sb="0" eb="2">
      <t>ヒツヨウ</t>
    </rPh>
    <rPh sb="3" eb="5">
      <t>セイゾウ</t>
    </rPh>
    <rPh sb="5" eb="7">
      <t>トショ</t>
    </rPh>
    <rPh sb="7" eb="8">
      <t>オヨ</t>
    </rPh>
    <rPh sb="9" eb="11">
      <t>リヨウ</t>
    </rPh>
    <rPh sb="11" eb="13">
      <t>ケンゲン</t>
    </rPh>
    <rPh sb="14" eb="15">
      <t>ユウ</t>
    </rPh>
    <phoneticPr fontId="3"/>
  </si>
  <si>
    <t>受注の意向を示さない事が確認できること。</t>
    <rPh sb="0" eb="2">
      <t>ジュチュウ</t>
    </rPh>
    <rPh sb="3" eb="5">
      <t>イコウ</t>
    </rPh>
    <rPh sb="6" eb="7">
      <t>シメ</t>
    </rPh>
    <rPh sb="10" eb="11">
      <t>コト</t>
    </rPh>
    <rPh sb="12" eb="14">
      <t>カクニン</t>
    </rPh>
    <phoneticPr fontId="3"/>
  </si>
  <si>
    <t>各契約書の鑑の写し</t>
    <rPh sb="0" eb="1">
      <t>カク</t>
    </rPh>
    <rPh sb="1" eb="4">
      <t>ケイヤクショ</t>
    </rPh>
    <rPh sb="5" eb="6">
      <t>カガミ</t>
    </rPh>
    <rPh sb="7" eb="8">
      <t>ウツ</t>
    </rPh>
    <phoneticPr fontId="3"/>
  </si>
  <si>
    <t xml:space="preserve">製造図書の保有状況及び利用権限についての証明
</t>
    <rPh sb="2" eb="4">
      <t>トショ</t>
    </rPh>
    <rPh sb="5" eb="7">
      <t>ホユウ</t>
    </rPh>
    <rPh sb="7" eb="9">
      <t>ジョウキョウ</t>
    </rPh>
    <rPh sb="9" eb="10">
      <t>オヨ</t>
    </rPh>
    <rPh sb="11" eb="13">
      <t>リヨウ</t>
    </rPh>
    <rPh sb="13" eb="15">
      <t>ケンゲン</t>
    </rPh>
    <rPh sb="20" eb="22">
      <t>ショウメイ</t>
    </rPh>
    <phoneticPr fontId="3"/>
  </si>
  <si>
    <t>意向確認記録のとおり</t>
    <rPh sb="0" eb="2">
      <t>イコウ</t>
    </rPh>
    <rPh sb="2" eb="4">
      <t>カクニン</t>
    </rPh>
    <rPh sb="4" eb="6">
      <t>キロク</t>
    </rPh>
    <phoneticPr fontId="3"/>
  </si>
  <si>
    <t>常続的公示に　掲載　非掲載　する。</t>
    <rPh sb="0" eb="1">
      <t>ジョウ</t>
    </rPh>
    <rPh sb="1" eb="2">
      <t>ゾク</t>
    </rPh>
    <rPh sb="2" eb="3">
      <t>テキ</t>
    </rPh>
    <rPh sb="3" eb="5">
      <t>コウジ</t>
    </rPh>
    <rPh sb="7" eb="9">
      <t>ケイサイ</t>
    </rPh>
    <rPh sb="11" eb="13">
      <t>ケイサイ</t>
    </rPh>
    <phoneticPr fontId="1"/>
  </si>
  <si>
    <t>実績の確認</t>
    <rPh sb="0" eb="2">
      <t>ジッセキ</t>
    </rPh>
    <rPh sb="3" eb="5">
      <t>カクニン</t>
    </rPh>
    <phoneticPr fontId="1"/>
  </si>
  <si>
    <t>自動倉庫システム
定期修理</t>
    <rPh sb="0" eb="2">
      <t>ジドウ</t>
    </rPh>
    <rPh sb="2" eb="4">
      <t>ソウコ</t>
    </rPh>
    <rPh sb="9" eb="11">
      <t>テイキ</t>
    </rPh>
    <rPh sb="11" eb="13">
      <t>シュウリ</t>
    </rPh>
    <phoneticPr fontId="7"/>
  </si>
  <si>
    <t>高層保管棚　　　　　定期修理</t>
    <rPh sb="0" eb="2">
      <t>コウソウ</t>
    </rPh>
    <rPh sb="2" eb="4">
      <t>ホカン</t>
    </rPh>
    <rPh sb="4" eb="5">
      <t>ダナ</t>
    </rPh>
    <rPh sb="10" eb="12">
      <t>テイキ</t>
    </rPh>
    <rPh sb="12" eb="14">
      <t>シュウリ</t>
    </rPh>
    <phoneticPr fontId="7"/>
  </si>
  <si>
    <t>１２ＫＨ－ＬＰＧ５４０２８</t>
    <phoneticPr fontId="7"/>
  </si>
  <si>
    <t>３ＧＳ－Ｔ０ＫＵＹＵＹ０Ｕ</t>
    <phoneticPr fontId="7"/>
  </si>
  <si>
    <t>　契約履行に必要となる自動倉庫システム（P/N 3GS-T0KUYUY0Uによる）</t>
    <rPh sb="11" eb="13">
      <t>ジドウ</t>
    </rPh>
    <rPh sb="13" eb="15">
      <t>ソウコ</t>
    </rPh>
    <phoneticPr fontId="7"/>
  </si>
  <si>
    <t>Y0Uによる）の製造図書（製造図面、組立図及び作業標準並</t>
    <phoneticPr fontId="7"/>
  </si>
  <si>
    <t>びに検査要領等の企業所有資料）を利用できることが証明でき</t>
    <rPh sb="2" eb="4">
      <t>ケンサ</t>
    </rPh>
    <rPh sb="5" eb="6">
      <t>リョウ</t>
    </rPh>
    <rPh sb="12" eb="14">
      <t>シリョウ</t>
    </rPh>
    <rPh sb="16" eb="18">
      <t>リヨウ</t>
    </rPh>
    <phoneticPr fontId="2"/>
  </si>
  <si>
    <t>きること。</t>
    <phoneticPr fontId="7"/>
  </si>
  <si>
    <t>　契約履行に必要となる高層保管棚（P/N 12KH-LPG54028に</t>
    <rPh sb="11" eb="13">
      <t>コウソウ</t>
    </rPh>
    <rPh sb="13" eb="15">
      <t>ホカン</t>
    </rPh>
    <rPh sb="15" eb="16">
      <t>タナ</t>
    </rPh>
    <phoneticPr fontId="7"/>
  </si>
  <si>
    <t>よる）の製造図書（製造図面、組立図及び作業標準並びに検</t>
    <rPh sb="26" eb="27">
      <t>ケン</t>
    </rPh>
    <phoneticPr fontId="7"/>
  </si>
  <si>
    <t>査要領等の企業所有資料）を利用できることが証明できるこ</t>
    <rPh sb="0" eb="1">
      <t>サ</t>
    </rPh>
    <rPh sb="1" eb="3">
      <t>ヨウリョウ</t>
    </rPh>
    <rPh sb="2" eb="3">
      <t>リョウ</t>
    </rPh>
    <rPh sb="9" eb="11">
      <t>シリョウ</t>
    </rPh>
    <rPh sb="13" eb="15">
      <t>リヨウ</t>
    </rPh>
    <phoneticPr fontId="2"/>
  </si>
  <si>
    <t>と。</t>
    <phoneticPr fontId="7"/>
  </si>
  <si>
    <t>令和元年　　月　　日</t>
    <phoneticPr fontId="1"/>
  </si>
  <si>
    <t>(調)　　　番</t>
    <rPh sb="1" eb="2">
      <t>チョウ</t>
    </rPh>
    <rPh sb="6" eb="7">
      <t>バン</t>
    </rPh>
    <phoneticPr fontId="1"/>
  </si>
  <si>
    <t>令和元年 　　月　 　日</t>
    <phoneticPr fontId="1"/>
  </si>
  <si>
    <t>４補調（分）第　　　号　</t>
    <rPh sb="1" eb="2">
      <t>ホ</t>
    </rPh>
    <rPh sb="2" eb="3">
      <t>チョウ</t>
    </rPh>
    <rPh sb="4" eb="5">
      <t>ブン</t>
    </rPh>
    <rPh sb="6" eb="7">
      <t>ダイ</t>
    </rPh>
    <rPh sb="10" eb="11">
      <t>ゴウ</t>
    </rPh>
    <phoneticPr fontId="1"/>
  </si>
  <si>
    <t>代表取締役　前川　真</t>
    <rPh sb="0" eb="2">
      <t>ダイヒョウ</t>
    </rPh>
    <rPh sb="2" eb="4">
      <t>トリシマリ</t>
    </rPh>
    <rPh sb="4" eb="5">
      <t>ヤク</t>
    </rPh>
    <rPh sb="6" eb="8">
      <t>マエカワ</t>
    </rPh>
    <rPh sb="9" eb="10">
      <t>マコト</t>
    </rPh>
    <phoneticPr fontId="2"/>
  </si>
  <si>
    <t>代理</t>
    <rPh sb="0" eb="2">
      <t>ダイリ</t>
    </rPh>
    <phoneticPr fontId="2"/>
  </si>
  <si>
    <t>双日エアロスペース株式会社</t>
    <rPh sb="0" eb="1">
      <t>ソウ</t>
    </rPh>
    <rPh sb="1" eb="2">
      <t>ジツ</t>
    </rPh>
    <rPh sb="9" eb="13">
      <t>カブシキガイシャ</t>
    </rPh>
    <phoneticPr fontId="2"/>
  </si>
  <si>
    <t>代表取締役　竹内　幹男　殿</t>
    <rPh sb="0" eb="2">
      <t>ダイヒョウ</t>
    </rPh>
    <rPh sb="2" eb="4">
      <t>トリシマリ</t>
    </rPh>
    <rPh sb="4" eb="5">
      <t>ヤク</t>
    </rPh>
    <rPh sb="6" eb="8">
      <t>タケウチ</t>
    </rPh>
    <rPh sb="9" eb="11">
      <t>ミキオ</t>
    </rPh>
    <rPh sb="12" eb="13">
      <t>トノ</t>
    </rPh>
    <phoneticPr fontId="2"/>
  </si>
  <si>
    <t>AIR CONDITIONER 定期修理（診断）</t>
    <rPh sb="16" eb="18">
      <t>テイキ</t>
    </rPh>
    <rPh sb="18" eb="20">
      <t>シュウリ</t>
    </rPh>
    <rPh sb="21" eb="23">
      <t>シンダン</t>
    </rPh>
    <phoneticPr fontId="7"/>
  </si>
  <si>
    <t>AIR CONDITIONER 定期修理（診断後）</t>
    <phoneticPr fontId="7"/>
  </si>
  <si>
    <t>CHV-20TM</t>
    <phoneticPr fontId="7"/>
  </si>
  <si>
    <t>CHV-20TM</t>
    <phoneticPr fontId="7"/>
  </si>
  <si>
    <t>　契約履行に必要となるAIR CONDITIONER(P/N  CHV-20TM)の</t>
    <phoneticPr fontId="7"/>
  </si>
  <si>
    <t>製造図書（製造図面、組立図及び作業標準並びに検査要領等</t>
    <rPh sb="26" eb="27">
      <t>トウ</t>
    </rPh>
    <phoneticPr fontId="7"/>
  </si>
  <si>
    <t>の企業所有資料）を利用できることが証明できること。</t>
    <rPh sb="5" eb="7">
      <t>シリョウ</t>
    </rPh>
    <rPh sb="9" eb="11">
      <t>リヨウ</t>
    </rPh>
    <phoneticPr fontId="2"/>
  </si>
  <si>
    <t>分支担官</t>
    <rPh sb="0" eb="1">
      <t>ブン</t>
    </rPh>
    <rPh sb="1" eb="2">
      <t>ササ</t>
    </rPh>
    <rPh sb="2" eb="3">
      <t>ニナ</t>
    </rPh>
    <rPh sb="3" eb="4">
      <t>カン</t>
    </rPh>
    <phoneticPr fontId="15"/>
  </si>
  <si>
    <t>審　査</t>
    <rPh sb="0" eb="1">
      <t>シン</t>
    </rPh>
    <rPh sb="2" eb="3">
      <t>サ</t>
    </rPh>
    <phoneticPr fontId="15"/>
  </si>
  <si>
    <t>文書審査
担 当 者</t>
    <rPh sb="0" eb="2">
      <t>ブンショ</t>
    </rPh>
    <rPh sb="2" eb="4">
      <t>シンサ</t>
    </rPh>
    <rPh sb="5" eb="6">
      <t>タン</t>
    </rPh>
    <rPh sb="7" eb="8">
      <t>トウ</t>
    </rPh>
    <rPh sb="9" eb="10">
      <t>モノ</t>
    </rPh>
    <phoneticPr fontId="15"/>
  </si>
  <si>
    <t>管理課長</t>
    <rPh sb="0" eb="2">
      <t>カンリ</t>
    </rPh>
    <rPh sb="2" eb="4">
      <t>カチョウ</t>
    </rPh>
    <phoneticPr fontId="15"/>
  </si>
  <si>
    <t>契約課長</t>
    <rPh sb="0" eb="2">
      <t>ケイヤク</t>
    </rPh>
    <rPh sb="2" eb="3">
      <t>カ</t>
    </rPh>
    <rPh sb="3" eb="4">
      <t>チョウ</t>
    </rPh>
    <phoneticPr fontId="15"/>
  </si>
  <si>
    <t>班　長</t>
    <rPh sb="0" eb="1">
      <t>ハン</t>
    </rPh>
    <rPh sb="2" eb="3">
      <t>チョウ</t>
    </rPh>
    <phoneticPr fontId="15"/>
  </si>
  <si>
    <t>起案者</t>
    <rPh sb="0" eb="2">
      <t>キアン</t>
    </rPh>
    <rPh sb="2" eb="3">
      <t>シャ</t>
    </rPh>
    <phoneticPr fontId="15"/>
  </si>
  <si>
    <t>起案簿受付</t>
    <rPh sb="0" eb="2">
      <t>キアン</t>
    </rPh>
    <rPh sb="2" eb="3">
      <t>ボ</t>
    </rPh>
    <rPh sb="3" eb="5">
      <t>ウケツケ</t>
    </rPh>
    <phoneticPr fontId="15"/>
  </si>
  <si>
    <t>電話 4335</t>
    <rPh sb="0" eb="2">
      <t>デンワ</t>
    </rPh>
    <phoneticPr fontId="15"/>
  </si>
  <si>
    <t>第４補給処公示第　　号</t>
    <rPh sb="0" eb="1">
      <t>ダイ</t>
    </rPh>
    <rPh sb="2" eb="5">
      <t>ホキュウショ</t>
    </rPh>
    <rPh sb="5" eb="7">
      <t>コウジ</t>
    </rPh>
    <rPh sb="7" eb="8">
      <t>ダイ</t>
    </rPh>
    <rPh sb="10" eb="11">
      <t>ゴウ</t>
    </rPh>
    <phoneticPr fontId="15"/>
  </si>
  <si>
    <t>　　　公募に係る公示</t>
    <rPh sb="3" eb="5">
      <t>コウボ</t>
    </rPh>
    <rPh sb="6" eb="7">
      <t>カカ</t>
    </rPh>
    <rPh sb="8" eb="10">
      <t>コウジ</t>
    </rPh>
    <phoneticPr fontId="15"/>
  </si>
  <si>
    <t>　　　第４補給処が行う随意契約への新規参入の申し込みについて</t>
    <phoneticPr fontId="15"/>
  </si>
  <si>
    <t>　第４補給処公示第８３号（平成２８年４月２７日）について、別添の品目を</t>
    <phoneticPr fontId="15"/>
  </si>
  <si>
    <t>追加する。</t>
    <rPh sb="0" eb="2">
      <t>ツイカ</t>
    </rPh>
    <phoneticPr fontId="15"/>
  </si>
  <si>
    <t>添付書類：対象契約一覧表</t>
    <rPh sb="0" eb="2">
      <t>テンプ</t>
    </rPh>
    <rPh sb="2" eb="4">
      <t>ショルイ</t>
    </rPh>
    <rPh sb="5" eb="7">
      <t>タイショウ</t>
    </rPh>
    <rPh sb="7" eb="9">
      <t>ケイヤク</t>
    </rPh>
    <rPh sb="9" eb="11">
      <t>イチラン</t>
    </rPh>
    <rPh sb="11" eb="12">
      <t>ヒョウ</t>
    </rPh>
    <phoneticPr fontId="15"/>
  </si>
  <si>
    <t>分類番号：Ｅ－１０－１２４</t>
    <rPh sb="0" eb="2">
      <t>ブンルイ</t>
    </rPh>
    <rPh sb="2" eb="4">
      <t>バンゴウ</t>
    </rPh>
    <phoneticPr fontId="15"/>
  </si>
  <si>
    <t>保存期間：５年</t>
    <rPh sb="0" eb="2">
      <t>ホゾン</t>
    </rPh>
    <rPh sb="2" eb="4">
      <t>キカン</t>
    </rPh>
    <rPh sb="6" eb="7">
      <t>ネン</t>
    </rPh>
    <phoneticPr fontId="15"/>
  </si>
  <si>
    <t>枚　　数：１枚</t>
    <rPh sb="0" eb="1">
      <t>マイ</t>
    </rPh>
    <rPh sb="3" eb="4">
      <t>スウ</t>
    </rPh>
    <rPh sb="6" eb="7">
      <t>マイ</t>
    </rPh>
    <phoneticPr fontId="15"/>
  </si>
  <si>
    <t>開示判断：開示</t>
    <rPh sb="0" eb="2">
      <t>カイジ</t>
    </rPh>
    <rPh sb="2" eb="4">
      <t>ハンダン</t>
    </rPh>
    <rPh sb="5" eb="7">
      <t>カイジ</t>
    </rPh>
    <phoneticPr fontId="15"/>
  </si>
  <si>
    <t>令和元年　　月　　日</t>
    <phoneticPr fontId="15"/>
  </si>
  <si>
    <t>(調)　　　番</t>
    <phoneticPr fontId="15"/>
  </si>
  <si>
    <t>対象契約一覧表</t>
    <rPh sb="0" eb="2">
      <t>タイショウ</t>
    </rPh>
    <rPh sb="2" eb="4">
      <t>ケイヤク</t>
    </rPh>
    <rPh sb="4" eb="6">
      <t>イチラン</t>
    </rPh>
    <rPh sb="6" eb="7">
      <t>ヒョウ</t>
    </rPh>
    <phoneticPr fontId="15"/>
  </si>
  <si>
    <t>掲載番号</t>
    <rPh sb="0" eb="2">
      <t>ケイサイ</t>
    </rPh>
    <rPh sb="2" eb="4">
      <t>バンゴウ</t>
    </rPh>
    <phoneticPr fontId="15"/>
  </si>
  <si>
    <t>該当する契約</t>
    <rPh sb="0" eb="2">
      <t>ガイトウ</t>
    </rPh>
    <rPh sb="4" eb="6">
      <t>ケイヤク</t>
    </rPh>
    <phoneticPr fontId="15"/>
  </si>
  <si>
    <t>部品番号</t>
    <rPh sb="0" eb="2">
      <t>ブヒン</t>
    </rPh>
    <rPh sb="2" eb="4">
      <t>バンゴウ</t>
    </rPh>
    <phoneticPr fontId="15"/>
  </si>
  <si>
    <t>随意契約による理由</t>
    <rPh sb="0" eb="2">
      <t>ズイイ</t>
    </rPh>
    <rPh sb="2" eb="4">
      <t>ケイヤク</t>
    </rPh>
    <rPh sb="7" eb="9">
      <t>リユウ</t>
    </rPh>
    <phoneticPr fontId="15"/>
  </si>
  <si>
    <t>一覧表への掲載日</t>
    <rPh sb="0" eb="2">
      <t>イチラン</t>
    </rPh>
    <rPh sb="2" eb="3">
      <t>ヒョウ</t>
    </rPh>
    <rPh sb="5" eb="7">
      <t>ケイサイ</t>
    </rPh>
    <rPh sb="7" eb="8">
      <t>ヒ</t>
    </rPh>
    <phoneticPr fontId="15"/>
  </si>
  <si>
    <t>新規参入の申し込みに必要となる要件</t>
    <rPh sb="0" eb="2">
      <t>シンキ</t>
    </rPh>
    <rPh sb="2" eb="4">
      <t>サンニュウ</t>
    </rPh>
    <rPh sb="5" eb="6">
      <t>モウ</t>
    </rPh>
    <rPh sb="7" eb="8">
      <t>コ</t>
    </rPh>
    <rPh sb="10" eb="12">
      <t>ヒツヨウ</t>
    </rPh>
    <rPh sb="15" eb="17">
      <t>ヨウケン</t>
    </rPh>
    <phoneticPr fontId="15"/>
  </si>
  <si>
    <t>提出先
（問合せ先）</t>
    <rPh sb="0" eb="2">
      <t>テイシュツ</t>
    </rPh>
    <rPh sb="2" eb="3">
      <t>サキ</t>
    </rPh>
    <rPh sb="5" eb="7">
      <t>トイアワ</t>
    </rPh>
    <rPh sb="8" eb="9">
      <t>サキ</t>
    </rPh>
    <phoneticPr fontId="15"/>
  </si>
  <si>
    <t>キ</t>
    <phoneticPr fontId="15"/>
  </si>
  <si>
    <t>調達部契約課
契約第5班</t>
    <rPh sb="0" eb="2">
      <t>チョウタツ</t>
    </rPh>
    <rPh sb="2" eb="3">
      <t>ブ</t>
    </rPh>
    <rPh sb="3" eb="5">
      <t>ケイヤク</t>
    </rPh>
    <rPh sb="5" eb="6">
      <t>カ</t>
    </rPh>
    <rPh sb="7" eb="9">
      <t>ケイヤク</t>
    </rPh>
    <rPh sb="9" eb="10">
      <t>ダイ</t>
    </rPh>
    <rPh sb="11" eb="12">
      <t>ハン</t>
    </rPh>
    <phoneticPr fontId="15"/>
  </si>
  <si>
    <t>部品番号</t>
    <rPh sb="0" eb="2">
      <t>ブヒン</t>
    </rPh>
    <rPh sb="2" eb="4">
      <t>バンゴウ</t>
    </rPh>
    <phoneticPr fontId="1"/>
  </si>
  <si>
    <t>ＢＬＫ</t>
    <phoneticPr fontId="14"/>
  </si>
  <si>
    <t>令和元年 　　月 　　日</t>
    <rPh sb="0" eb="2">
      <t>レイワ</t>
    </rPh>
    <rPh sb="2" eb="4">
      <t>ガンネン</t>
    </rPh>
    <rPh sb="7" eb="8">
      <t>ツキ</t>
    </rPh>
    <rPh sb="11" eb="12">
      <t>ヒ</t>
    </rPh>
    <phoneticPr fontId="15"/>
  </si>
  <si>
    <t>４補調（分）第６９３号　</t>
    <phoneticPr fontId="1"/>
  </si>
  <si>
    <t>令和 元年７月４日</t>
    <phoneticPr fontId="1"/>
  </si>
  <si>
    <t>第４補給処公示第７１号</t>
    <phoneticPr fontId="14"/>
  </si>
  <si>
    <t>令和元年７月４日</t>
    <phoneticPr fontId="14"/>
  </si>
  <si>
    <t>1.7.4</t>
    <phoneticPr fontId="7"/>
  </si>
  <si>
    <t>1.7.4</t>
    <phoneticPr fontId="14"/>
  </si>
  <si>
    <t>　　　第４補給処が行う随意契約への新規参入の申し込みについて</t>
  </si>
  <si>
    <t>　第４補給処公示第８３号（平成２８年４月２７日）について、別添の品目を</t>
  </si>
  <si>
    <t>追加する。</t>
  </si>
  <si>
    <t>添付書類：対象契約一覧表</t>
  </si>
  <si>
    <t>添付書類：調達概要書</t>
  </si>
  <si>
    <t>関東航空計器株式会社</t>
    <rPh sb="0" eb="2">
      <t>カントウ</t>
    </rPh>
    <rPh sb="2" eb="4">
      <t>コウクウ</t>
    </rPh>
    <rPh sb="4" eb="6">
      <t>ケイキ</t>
    </rPh>
    <rPh sb="6" eb="10">
      <t>カブシキガイシャ</t>
    </rPh>
    <phoneticPr fontId="1"/>
  </si>
  <si>
    <t>番号</t>
    <rPh sb="0" eb="2">
      <t>バンゴウ</t>
    </rPh>
    <phoneticPr fontId="15"/>
  </si>
  <si>
    <t>常続的公示の掲載番号</t>
    <rPh sb="0" eb="1">
      <t>ジョウ</t>
    </rPh>
    <rPh sb="1" eb="2">
      <t>ゾク</t>
    </rPh>
    <rPh sb="2" eb="3">
      <t>テキ</t>
    </rPh>
    <rPh sb="3" eb="5">
      <t>コウジ</t>
    </rPh>
    <rPh sb="6" eb="8">
      <t>ケイサイ</t>
    </rPh>
    <rPh sb="8" eb="10">
      <t>バンゴウ</t>
    </rPh>
    <phoneticPr fontId="15"/>
  </si>
  <si>
    <t>担当窓口</t>
    <rPh sb="0" eb="2">
      <t>タントウ</t>
    </rPh>
    <rPh sb="2" eb="4">
      <t>マドグチ</t>
    </rPh>
    <phoneticPr fontId="15"/>
  </si>
  <si>
    <t>対象契約一覧表（削除）</t>
    <rPh sb="0" eb="2">
      <t>タイショウ</t>
    </rPh>
    <rPh sb="2" eb="4">
      <t>ケイヤク</t>
    </rPh>
    <rPh sb="4" eb="6">
      <t>イチラン</t>
    </rPh>
    <rPh sb="6" eb="7">
      <t>ヒョウ</t>
    </rPh>
    <rPh sb="8" eb="10">
      <t>サクジョ</t>
    </rPh>
    <phoneticPr fontId="15"/>
  </si>
  <si>
    <t>常続的公示への掲載日</t>
    <rPh sb="0" eb="1">
      <t>ジョウ</t>
    </rPh>
    <rPh sb="1" eb="2">
      <t>ゾク</t>
    </rPh>
    <rPh sb="2" eb="3">
      <t>テキ</t>
    </rPh>
    <rPh sb="3" eb="5">
      <t>コウジ</t>
    </rPh>
    <rPh sb="7" eb="10">
      <t>ケイサイビ</t>
    </rPh>
    <phoneticPr fontId="15"/>
  </si>
  <si>
    <t>添付書類：対象契約一覧表（削除）</t>
    <rPh sb="13" eb="15">
      <t>サクジョ</t>
    </rPh>
    <phoneticPr fontId="22"/>
  </si>
  <si>
    <t>添付書類：対象契約一覧表（削除）</t>
    <rPh sb="0" eb="2">
      <t>テンプ</t>
    </rPh>
    <rPh sb="2" eb="4">
      <t>ショルイ</t>
    </rPh>
    <rPh sb="5" eb="7">
      <t>タイショウ</t>
    </rPh>
    <rPh sb="7" eb="9">
      <t>ケイヤク</t>
    </rPh>
    <rPh sb="9" eb="11">
      <t>イチラン</t>
    </rPh>
    <rPh sb="11" eb="12">
      <t>ヒョウ</t>
    </rPh>
    <rPh sb="13" eb="15">
      <t>サクジョ</t>
    </rPh>
    <phoneticPr fontId="15"/>
  </si>
  <si>
    <t>削除する。</t>
    <rPh sb="0" eb="2">
      <t>サクジョ</t>
    </rPh>
    <phoneticPr fontId="15"/>
  </si>
  <si>
    <t>削除する。</t>
    <rPh sb="0" eb="2">
      <t>サクジョ</t>
    </rPh>
    <phoneticPr fontId="22"/>
  </si>
  <si>
    <t>令和３年 　　月 　　日</t>
    <rPh sb="0" eb="2">
      <t>レイワ</t>
    </rPh>
    <rPh sb="3" eb="4">
      <t>ネン</t>
    </rPh>
    <rPh sb="7" eb="8">
      <t>ツキ</t>
    </rPh>
    <rPh sb="11" eb="12">
      <t>ヒ</t>
    </rPh>
    <phoneticPr fontId="15"/>
  </si>
  <si>
    <t>令和３年　　月　　日</t>
    <phoneticPr fontId="15"/>
  </si>
  <si>
    <t>電話 4396</t>
    <rPh sb="0" eb="2">
      <t>デンワ</t>
    </rPh>
    <phoneticPr fontId="15"/>
  </si>
  <si>
    <t>削除する。</t>
  </si>
  <si>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15"/>
  </si>
  <si>
    <t>削除する。</t>
    <phoneticPr fontId="14"/>
  </si>
  <si>
    <t>CHAMBER,DECOMPRESSION 修理</t>
  </si>
  <si>
    <t>734-50320</t>
  </si>
  <si>
    <t>ACCELERATION METER 検定</t>
  </si>
  <si>
    <t>734-69390</t>
  </si>
  <si>
    <t>CHAMBER,DECOMPRESSION 改修</t>
  </si>
  <si>
    <t>734-50913</t>
  </si>
  <si>
    <t>CHAMBER,DECOMPRESSION ALTITUDE　改修</t>
  </si>
  <si>
    <t>734-61576</t>
  </si>
  <si>
    <t>TEST STAND,PNEUMATIC SYSTEM 点検修理</t>
  </si>
  <si>
    <t>732-80021</t>
  </si>
  <si>
    <t>CHAMBER,DECOMPRESSION 定期修理</t>
  </si>
  <si>
    <t>CHAMBER,DECOMPRESSION ALTITUDE　定期修理</t>
  </si>
  <si>
    <t>TIMING BELT</t>
  </si>
  <si>
    <t>734-97605-04</t>
  </si>
  <si>
    <t xml:space="preserve">BELT-V                        </t>
  </si>
  <si>
    <t>032-20119</t>
  </si>
  <si>
    <t xml:space="preserve">V-BELT                        </t>
  </si>
  <si>
    <t>032-20122</t>
  </si>
  <si>
    <t xml:space="preserve">SWITCH                        </t>
  </si>
  <si>
    <t>066-80035-06</t>
  </si>
  <si>
    <t>HOSE ASSY</t>
  </si>
  <si>
    <t>730-35082-01</t>
  </si>
  <si>
    <t>730-35082-05</t>
  </si>
  <si>
    <t xml:space="preserve">CABLE ASSY                    </t>
  </si>
  <si>
    <t>732-47299</t>
  </si>
  <si>
    <t xml:space="preserve">COOLER                        </t>
  </si>
  <si>
    <t>732-59535</t>
  </si>
  <si>
    <t xml:space="preserve">SWITCH,THERMO                 </t>
  </si>
  <si>
    <t>732-89269-01</t>
  </si>
  <si>
    <t xml:space="preserve">REDUCER                       </t>
  </si>
  <si>
    <t>733-65121-21</t>
  </si>
  <si>
    <t xml:space="preserve">HOSE ASSY                     </t>
  </si>
  <si>
    <t>734-59355-27</t>
  </si>
  <si>
    <t>734-59355-28</t>
  </si>
  <si>
    <t xml:space="preserve">BELT                          </t>
  </si>
  <si>
    <t>734-97605-03</t>
  </si>
  <si>
    <t>対象契約一覧表（削除）</t>
    <rPh sb="0" eb="2">
      <t>タイショウ</t>
    </rPh>
    <rPh sb="2" eb="4">
      <t>ケイヤク</t>
    </rPh>
    <rPh sb="4" eb="6">
      <t>イチラン</t>
    </rPh>
    <rPh sb="6" eb="7">
      <t>ヒョウ</t>
    </rPh>
    <rPh sb="8" eb="10">
      <t>サクジョ</t>
    </rPh>
    <phoneticPr fontId="17"/>
  </si>
  <si>
    <t>番号</t>
    <rPh sb="0" eb="2">
      <t>バンゴウ</t>
    </rPh>
    <phoneticPr fontId="1"/>
  </si>
  <si>
    <t>常続的公示への掲載日</t>
    <rPh sb="0" eb="1">
      <t>ジョウ</t>
    </rPh>
    <rPh sb="1" eb="2">
      <t>ゾク</t>
    </rPh>
    <rPh sb="2" eb="3">
      <t>テキ</t>
    </rPh>
    <rPh sb="3" eb="5">
      <t>コウジ</t>
    </rPh>
    <rPh sb="7" eb="10">
      <t>ケイサイビ</t>
    </rPh>
    <phoneticPr fontId="1"/>
  </si>
  <si>
    <t>担当窓口</t>
    <rPh sb="0" eb="2">
      <t>タントウ</t>
    </rPh>
    <rPh sb="2" eb="4">
      <t>マドグチ</t>
    </rPh>
    <phoneticPr fontId="1"/>
  </si>
  <si>
    <t>該当する契約</t>
    <rPh sb="0" eb="2">
      <t>ガイトウ</t>
    </rPh>
    <rPh sb="4" eb="6">
      <t>ケイヤク</t>
    </rPh>
    <phoneticPr fontId="1"/>
  </si>
  <si>
    <t>常続的公示の
掲載番号</t>
    <rPh sb="0" eb="1">
      <t>ジョウ</t>
    </rPh>
    <rPh sb="1" eb="2">
      <t>ゾク</t>
    </rPh>
    <rPh sb="2" eb="3">
      <t>テキ</t>
    </rPh>
    <rPh sb="3" eb="5">
      <t>コウジ</t>
    </rPh>
    <rPh sb="7" eb="9">
      <t>ケイサイ</t>
    </rPh>
    <rPh sb="9" eb="11">
      <t>バンゴウ</t>
    </rPh>
    <phoneticPr fontId="1"/>
  </si>
  <si>
    <t>第４補給処公示第３１４号　　（平成３０年６月２６日）</t>
    <rPh sb="0" eb="1">
      <t>ダイ</t>
    </rPh>
    <rPh sb="2" eb="5">
      <t>ホキュウショ</t>
    </rPh>
    <rPh sb="5" eb="7">
      <t>コウジ</t>
    </rPh>
    <rPh sb="7" eb="8">
      <t>ダイ</t>
    </rPh>
    <rPh sb="11" eb="12">
      <t>ゴウ</t>
    </rPh>
    <rPh sb="15" eb="17">
      <t>ヘイセイ</t>
    </rPh>
    <rPh sb="19" eb="20">
      <t>ネン</t>
    </rPh>
    <rPh sb="21" eb="22">
      <t>ツキ</t>
    </rPh>
    <rPh sb="24" eb="25">
      <t>ニチ</t>
    </rPh>
    <phoneticPr fontId="7"/>
  </si>
  <si>
    <t>第４補給処公示第２９５号　　（平成３０年６月２１日）</t>
    <rPh sb="0" eb="1">
      <t>ダイ</t>
    </rPh>
    <rPh sb="2" eb="5">
      <t>ホキュウショ</t>
    </rPh>
    <rPh sb="5" eb="7">
      <t>コウジ</t>
    </rPh>
    <rPh sb="7" eb="8">
      <t>ダイ</t>
    </rPh>
    <rPh sb="11" eb="12">
      <t>ゴウ</t>
    </rPh>
    <rPh sb="15" eb="17">
      <t>ヘイセイ</t>
    </rPh>
    <rPh sb="19" eb="20">
      <t>ネン</t>
    </rPh>
    <rPh sb="21" eb="22">
      <t>ツキ</t>
    </rPh>
    <rPh sb="24" eb="25">
      <t>ニチ</t>
    </rPh>
    <phoneticPr fontId="7"/>
  </si>
  <si>
    <t>第４補給処公示第２５０号　　（平成３０年５月３１日）</t>
    <rPh sb="0" eb="1">
      <t>ダイ</t>
    </rPh>
    <rPh sb="2" eb="5">
      <t>ホキュウショ</t>
    </rPh>
    <rPh sb="5" eb="7">
      <t>コウジ</t>
    </rPh>
    <rPh sb="7" eb="8">
      <t>ダイ</t>
    </rPh>
    <rPh sb="11" eb="12">
      <t>ゴウ</t>
    </rPh>
    <rPh sb="15" eb="17">
      <t>ヘイセイ</t>
    </rPh>
    <rPh sb="19" eb="20">
      <t>ネン</t>
    </rPh>
    <rPh sb="21" eb="22">
      <t>ツキ</t>
    </rPh>
    <rPh sb="24" eb="25">
      <t>ニチ</t>
    </rPh>
    <phoneticPr fontId="7"/>
  </si>
  <si>
    <t>第４補給処公示第２０６号　　（平成３０年５月１７日）</t>
    <rPh sb="0" eb="1">
      <t>ダイ</t>
    </rPh>
    <rPh sb="2" eb="5">
      <t>ホキュウショ</t>
    </rPh>
    <rPh sb="5" eb="7">
      <t>コウジ</t>
    </rPh>
    <rPh sb="7" eb="8">
      <t>ダイ</t>
    </rPh>
    <rPh sb="11" eb="12">
      <t>ゴウ</t>
    </rPh>
    <rPh sb="15" eb="17">
      <t>ヘイセイ</t>
    </rPh>
    <rPh sb="19" eb="20">
      <t>ネン</t>
    </rPh>
    <rPh sb="21" eb="22">
      <t>ツキ</t>
    </rPh>
    <rPh sb="24" eb="25">
      <t>ニチ</t>
    </rPh>
    <phoneticPr fontId="7"/>
  </si>
  <si>
    <t>第４補給処公示第１９７号　　（平成３０年５月１４日）</t>
    <rPh sb="0" eb="1">
      <t>ダイ</t>
    </rPh>
    <rPh sb="2" eb="5">
      <t>ホキュウショ</t>
    </rPh>
    <rPh sb="5" eb="7">
      <t>コウジ</t>
    </rPh>
    <rPh sb="7" eb="8">
      <t>ダイ</t>
    </rPh>
    <rPh sb="11" eb="12">
      <t>ゴウ</t>
    </rPh>
    <rPh sb="15" eb="17">
      <t>ヘイセイ</t>
    </rPh>
    <rPh sb="19" eb="20">
      <t>ネン</t>
    </rPh>
    <rPh sb="21" eb="22">
      <t>ツキ</t>
    </rPh>
    <rPh sb="24" eb="25">
      <t>ニチ</t>
    </rPh>
    <phoneticPr fontId="7"/>
  </si>
  <si>
    <t>第４補給処公示第２１３号　　（平成３０年５月１８日）</t>
    <rPh sb="0" eb="1">
      <t>ダイ</t>
    </rPh>
    <rPh sb="2" eb="5">
      <t>ホキュウショ</t>
    </rPh>
    <rPh sb="5" eb="7">
      <t>コウジ</t>
    </rPh>
    <rPh sb="7" eb="8">
      <t>ダイ</t>
    </rPh>
    <rPh sb="11" eb="12">
      <t>ゴウ</t>
    </rPh>
    <rPh sb="15" eb="17">
      <t>ヘイセイ</t>
    </rPh>
    <rPh sb="19" eb="20">
      <t>ネン</t>
    </rPh>
    <rPh sb="21" eb="22">
      <t>ツキ</t>
    </rPh>
    <rPh sb="24" eb="25">
      <t>ニチ</t>
    </rPh>
    <phoneticPr fontId="7"/>
  </si>
  <si>
    <t>調達部契約課
第５班</t>
    <rPh sb="0" eb="2">
      <t>チョウタツ</t>
    </rPh>
    <rPh sb="2" eb="3">
      <t>ブ</t>
    </rPh>
    <rPh sb="3" eb="5">
      <t>ケイヤク</t>
    </rPh>
    <rPh sb="5" eb="6">
      <t>カ</t>
    </rPh>
    <rPh sb="7" eb="8">
      <t>ダイ</t>
    </rPh>
    <rPh sb="9" eb="10">
      <t>ハン</t>
    </rPh>
    <phoneticPr fontId="24"/>
  </si>
  <si>
    <t>調達部契約課
第２班</t>
    <rPh sb="0" eb="2">
      <t>チョウタツ</t>
    </rPh>
    <rPh sb="2" eb="3">
      <t>ブ</t>
    </rPh>
    <rPh sb="3" eb="5">
      <t>ケイヤク</t>
    </rPh>
    <rPh sb="5" eb="6">
      <t>カ</t>
    </rPh>
    <rPh sb="7" eb="8">
      <t>ダイ</t>
    </rPh>
    <rPh sb="9" eb="10">
      <t>ハン</t>
    </rPh>
    <phoneticPr fontId="24"/>
  </si>
  <si>
    <t>令和３年７月５日</t>
    <phoneticPr fontId="14"/>
  </si>
  <si>
    <t>第４補給処公示第１５１号</t>
    <phoneticPr fontId="14"/>
  </si>
  <si>
    <t>第４補給処公示第        号</t>
    <rPh sb="0" eb="1">
      <t>ダイ</t>
    </rPh>
    <rPh sb="2" eb="5">
      <t>ホキュウショ</t>
    </rPh>
    <rPh sb="5" eb="7">
      <t>コウジ</t>
    </rPh>
    <rPh sb="7" eb="8">
      <t>ダイ</t>
    </rPh>
    <rPh sb="16" eb="17">
      <t>ゴウ</t>
    </rPh>
    <phoneticPr fontId="15"/>
  </si>
  <si>
    <t>　　　　　　　　　　藤本　芳信</t>
    <rPh sb="10" eb="12">
      <t>フジモト</t>
    </rPh>
    <rPh sb="13" eb="14">
      <t>ヨシ</t>
    </rPh>
    <rPh sb="14" eb="15">
      <t>ノブ</t>
    </rPh>
    <phoneticPr fontId="1"/>
  </si>
  <si>
    <t>令和　４年　 　月 　　　日</t>
    <rPh sb="0" eb="2">
      <t>レイワ</t>
    </rPh>
    <rPh sb="4" eb="5">
      <t>ネン</t>
    </rPh>
    <rPh sb="8" eb="9">
      <t>ツキ</t>
    </rPh>
    <rPh sb="13" eb="14">
      <t>ヒ</t>
    </rPh>
    <phoneticPr fontId="15"/>
  </si>
  <si>
    <t>作成年度：２０２２年度</t>
    <rPh sb="0" eb="2">
      <t>サクセイ</t>
    </rPh>
    <rPh sb="2" eb="4">
      <t>ネンド</t>
    </rPh>
    <rPh sb="9" eb="11">
      <t>ネンド</t>
    </rPh>
    <phoneticPr fontId="1"/>
  </si>
  <si>
    <t>保存期間：特定日以後１年</t>
    <rPh sb="0" eb="2">
      <t>ホゾン</t>
    </rPh>
    <rPh sb="2" eb="4">
      <t>キカン</t>
    </rPh>
    <rPh sb="5" eb="8">
      <t>トクテイビ</t>
    </rPh>
    <rPh sb="8" eb="10">
      <t>イゴ</t>
    </rPh>
    <rPh sb="11" eb="12">
      <t>ネン</t>
    </rPh>
    <phoneticPr fontId="15"/>
  </si>
  <si>
    <t>保存期間満了時期：未定</t>
    <rPh sb="0" eb="2">
      <t>ホゾン</t>
    </rPh>
    <rPh sb="2" eb="4">
      <t>キカン</t>
    </rPh>
    <rPh sb="4" eb="6">
      <t>マンリョウ</t>
    </rPh>
    <rPh sb="6" eb="8">
      <t>ジキ</t>
    </rPh>
    <rPh sb="9" eb="11">
      <t>ミテイ</t>
    </rPh>
    <phoneticPr fontId="1"/>
  </si>
  <si>
    <t>調達部契約課
契約第５班</t>
    <rPh sb="0" eb="2">
      <t>チョウタツ</t>
    </rPh>
    <rPh sb="2" eb="3">
      <t>ブ</t>
    </rPh>
    <rPh sb="3" eb="5">
      <t>ケイヤク</t>
    </rPh>
    <rPh sb="5" eb="6">
      <t>カ</t>
    </rPh>
    <rPh sb="7" eb="9">
      <t>ケイヤク</t>
    </rPh>
    <rPh sb="9" eb="10">
      <t>ダイ</t>
    </rPh>
    <rPh sb="11" eb="12">
      <t>ハン</t>
    </rPh>
    <phoneticPr fontId="15"/>
  </si>
  <si>
    <t>電話 4397</t>
    <rPh sb="0" eb="2">
      <t>デンワ</t>
    </rPh>
    <phoneticPr fontId="15"/>
  </si>
  <si>
    <t>76AS99519-103</t>
  </si>
  <si>
    <t>TEST SET,AIRCRAFT FUEL TANK 検定</t>
  </si>
  <si>
    <t>ﾍﾞﾝﾁﾃｽﾀ 検定</t>
  </si>
  <si>
    <t>ﾍﾞﾝﾁﾃｽﾀ 診断</t>
  </si>
  <si>
    <t>ﾍﾞﾝﾁﾃｽﾀ 修理(診断後)</t>
  </si>
  <si>
    <t>TEST SET,AIRCRAFT ENGINE 限定修理</t>
  </si>
  <si>
    <t>第４補給処公示第８６号
（平成３１年３月１１日）</t>
    <rPh sb="13" eb="15">
      <t>ヘイセイ</t>
    </rPh>
    <rPh sb="17" eb="18">
      <t>ネン</t>
    </rPh>
    <rPh sb="19" eb="20">
      <t>ガツ</t>
    </rPh>
    <rPh sb="22" eb="23">
      <t>ニチ</t>
    </rPh>
    <phoneticPr fontId="22"/>
  </si>
  <si>
    <t>第４補給処公示第３１７号
（平成３０年６月２７日）</t>
    <rPh sb="14" eb="16">
      <t>ヘイセイ</t>
    </rPh>
    <rPh sb="18" eb="19">
      <t>ネン</t>
    </rPh>
    <rPh sb="20" eb="21">
      <t>ガツ</t>
    </rPh>
    <rPh sb="23" eb="24">
      <t>ニチ</t>
    </rPh>
    <phoneticPr fontId="22"/>
  </si>
  <si>
    <t>仕様書による</t>
    <phoneticPr fontId="22"/>
  </si>
  <si>
    <t>第４補給処公示第４２６号</t>
    <phoneticPr fontId="14"/>
  </si>
  <si>
    <t>令和４年１２月２３日</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</si>
</sst>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1" formatCode="[$-411]ge\.m\.d;@"/>
  </numFmts>
  <fonts count="43" x14ac:knownFonts="1">
    <font>
      <sz val="12"/>
      <color theme="1"/>
      <name val="ＭＳ Ｐゴシック"/>
      <family val="3"/>
      <charset val="128"/>
      <scheme val="minor"/>
    </font>
    <font>
      <sz val="6"/>
      <name val="ＭＳ Ｐゴシック"/>
      <family val="3"/>
      <charset val="128"/>
    </font>
    <font>
      <sz val="9"/>
      <color indexed="8"/>
      <name val="ＭＳ 明朝"/>
      <family val="1"/>
      <charset val="128"/>
    </font>
    <font>
      <sz val="6"/>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6"/>
      <name val="ＭＳ Ｐゴシック"/>
      <family val="3"/>
      <charset val="128"/>
    </font>
    <font>
      <sz val="6"/>
      <name val="ＭＳ Ｐゴシック"/>
      <family val="3"/>
      <charset val="128"/>
    </font>
    <font>
      <sz val="10.5"/>
      <name val="ＭＳ 明朝"/>
      <family val="1"/>
      <charset val="128"/>
    </font>
    <font>
      <b/>
      <sz val="10.5"/>
      <color indexed="81"/>
      <name val="ＭＳ 明朝"/>
      <family val="1"/>
      <charset val="128"/>
    </font>
    <font>
      <sz val="11"/>
      <name val="ＭＳ Ｐゴシック"/>
      <family val="3"/>
      <charset val="128"/>
    </font>
    <font>
      <sz val="10.5"/>
      <color indexed="8"/>
      <name val="ＭＳ 明朝"/>
      <family val="1"/>
      <charset val="128"/>
    </font>
    <font>
      <sz val="10"/>
      <color indexed="8"/>
      <name val="ＭＳ 明朝"/>
      <family val="1"/>
      <charset val="128"/>
    </font>
    <font>
      <sz val="6"/>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sz val="14"/>
      <name val="ＭＳ 明朝"/>
      <family val="1"/>
      <charset val="128"/>
    </font>
    <font>
      <u/>
      <sz val="12"/>
      <name val="ＭＳ 明朝"/>
      <family val="1"/>
      <charset val="128"/>
    </font>
    <font>
      <sz val="12"/>
      <name val="ＭＳ Ｐゴシック"/>
      <family val="3"/>
      <charset val="128"/>
    </font>
    <font>
      <sz val="11"/>
      <color indexed="8"/>
      <name val="ＭＳ 明朝"/>
      <family val="1"/>
      <charset val="128"/>
    </font>
    <font>
      <sz val="6"/>
      <name val="ＭＳ Ｐゴシック"/>
      <family val="3"/>
      <charset val="128"/>
    </font>
    <font>
      <sz val="12"/>
      <color indexed="8"/>
      <name val="ＭＳ 明朝"/>
      <family val="1"/>
      <charset val="128"/>
    </font>
    <font>
      <sz val="6"/>
      <name val="ＭＳ Ｐゴシック"/>
      <family val="3"/>
      <charset val="128"/>
    </font>
    <font>
      <sz val="11"/>
      <color theme="1"/>
      <name val="ＭＳ Ｐゴシック"/>
      <family val="3"/>
      <charset val="128"/>
      <scheme val="minor"/>
    </font>
    <font>
      <sz val="12"/>
      <color theme="1"/>
      <name val="ＭＳ 明朝"/>
      <family val="1"/>
      <charset val="128"/>
    </font>
    <font>
      <sz val="12"/>
      <color theme="1"/>
      <name val="ＭＳ Ｐ明朝"/>
      <family val="1"/>
      <charset val="128"/>
    </font>
    <font>
      <sz val="10.5"/>
      <color theme="1"/>
      <name val="ＭＳ 明朝"/>
      <family val="1"/>
      <charset val="128"/>
    </font>
    <font>
      <sz val="9"/>
      <color theme="1"/>
      <name val="ＭＳ 明朝"/>
      <family val="1"/>
      <charset val="128"/>
    </font>
    <font>
      <sz val="9"/>
      <color theme="1"/>
      <name val="Century"/>
      <family val="1"/>
    </font>
    <font>
      <sz val="12"/>
      <color rgb="FFFF0000"/>
      <name val="ＭＳ Ｐ明朝"/>
      <family val="1"/>
      <charset val="128"/>
    </font>
    <font>
      <sz val="10.5"/>
      <color theme="1"/>
      <name val="Century"/>
      <family val="1"/>
    </font>
    <font>
      <sz val="10"/>
      <color theme="1"/>
      <name val="ＭＳ 明朝"/>
      <family val="1"/>
      <charset val="128"/>
    </font>
    <font>
      <sz val="10"/>
      <color theme="1"/>
      <name val="ＭＳ Ｐゴシック"/>
      <family val="3"/>
      <charset val="128"/>
      <scheme val="minor"/>
    </font>
    <font>
      <sz val="72"/>
      <color theme="1"/>
      <name val="ＭＳ Ｐゴシック"/>
      <family val="3"/>
      <charset val="128"/>
      <scheme val="minor"/>
    </font>
    <font>
      <sz val="8"/>
      <color theme="1"/>
      <name val="ＭＳ 明朝"/>
      <family val="1"/>
      <charset val="128"/>
    </font>
    <font>
      <sz val="9"/>
      <color theme="1"/>
      <name val="ＭＳ Ｐゴシック"/>
      <family val="3"/>
      <charset val="128"/>
      <scheme val="minor"/>
    </font>
    <font>
      <sz val="12"/>
      <color rgb="FFFF0000"/>
      <name val="ＭＳ 明朝"/>
      <family val="1"/>
      <charset val="128"/>
    </font>
    <font>
      <sz val="12"/>
      <color rgb="FFFF0000"/>
      <name val="ＭＳ Ｐゴシック"/>
      <family val="3"/>
      <charset val="128"/>
      <scheme val="minor"/>
    </font>
    <font>
      <sz val="9"/>
      <color rgb="FFFF0000"/>
      <name val="ＭＳ 明朝"/>
      <family val="1"/>
      <charset val="128"/>
    </font>
    <font>
      <sz val="8"/>
      <color theme="1"/>
      <name val="ＭＳ Ｐゴシック"/>
      <family val="3"/>
      <charset val="128"/>
      <scheme val="minor"/>
    </font>
    <font>
      <sz val="14"/>
      <color theme="1"/>
      <name val="ＭＳ Ｐ明朝"/>
      <family val="1"/>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5">
    <xf numFmtId="0" fontId="0" fillId="0" borderId="0">
      <alignment vertical="center"/>
    </xf>
    <xf numFmtId="0" fontId="11" fillId="0" borderId="0">
      <alignment vertical="center"/>
    </xf>
    <xf numFmtId="0" fontId="25" fillId="0" borderId="0">
      <alignment vertical="center"/>
    </xf>
    <xf numFmtId="0" fontId="25" fillId="0" borderId="0">
      <alignment vertical="center"/>
    </xf>
    <xf numFmtId="0" fontId="5" fillId="0" borderId="0">
      <alignment vertical="center"/>
    </xf>
  </cellStyleXfs>
  <cellXfs count="261">
    <xf numFmtId="0" fontId="0" fillId="0" borderId="0" xfId="0">
      <alignment vertical="center"/>
    </xf>
    <xf numFmtId="0" fontId="26" fillId="0" borderId="0" xfId="0" applyFont="1">
      <alignment vertical="center"/>
    </xf>
    <xf numFmtId="0" fontId="0" fillId="0" borderId="0" xfId="0" applyAlignment="1">
      <alignment vertical="center"/>
    </xf>
    <xf numFmtId="0" fontId="0" fillId="0" borderId="0" xfId="0" applyAlignment="1">
      <alignment vertical="center"/>
    </xf>
    <xf numFmtId="0" fontId="26" fillId="0" borderId="0" xfId="0" applyFont="1" applyAlignment="1">
      <alignment vertical="center"/>
    </xf>
    <xf numFmtId="0" fontId="26" fillId="0" borderId="0" xfId="0" applyFont="1" applyAlignment="1">
      <alignment vertical="center"/>
    </xf>
    <xf numFmtId="0" fontId="26" fillId="0" borderId="0" xfId="0" applyFont="1" applyAlignment="1">
      <alignment vertical="center"/>
    </xf>
    <xf numFmtId="0" fontId="0" fillId="0" borderId="0" xfId="0" applyAlignment="1">
      <alignment vertical="center"/>
    </xf>
    <xf numFmtId="0" fontId="26" fillId="0" borderId="0" xfId="0" applyFont="1" applyAlignment="1">
      <alignment vertical="center"/>
    </xf>
    <xf numFmtId="0" fontId="0" fillId="0" borderId="0" xfId="0" applyAlignment="1">
      <alignment vertical="center"/>
    </xf>
    <xf numFmtId="0" fontId="2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26" fillId="0" borderId="0" xfId="0" applyFont="1" applyAlignment="1">
      <alignment horizontal="right" vertical="center"/>
    </xf>
    <xf numFmtId="0" fontId="27" fillId="0" borderId="0" xfId="2" applyFont="1" applyAlignment="1">
      <alignment vertical="center"/>
    </xf>
    <xf numFmtId="0" fontId="27" fillId="0" borderId="0" xfId="2" applyFont="1">
      <alignment vertical="center"/>
    </xf>
    <xf numFmtId="0" fontId="27" fillId="0" borderId="0" xfId="2" applyFont="1" applyAlignment="1">
      <alignment horizontal="center" vertical="center"/>
    </xf>
    <xf numFmtId="0" fontId="27" fillId="0" borderId="0" xfId="2" applyFont="1" applyAlignment="1">
      <alignment vertical="center" wrapText="1"/>
    </xf>
    <xf numFmtId="0" fontId="28" fillId="0" borderId="1" xfId="2" applyFont="1" applyBorder="1" applyAlignment="1">
      <alignment horizontal="center" vertical="center" wrapText="1"/>
    </xf>
    <xf numFmtId="0" fontId="28" fillId="0" borderId="2" xfId="2" applyFont="1" applyBorder="1" applyAlignment="1">
      <alignment vertical="center"/>
    </xf>
    <xf numFmtId="0" fontId="28" fillId="0" borderId="3" xfId="2" applyFont="1" applyBorder="1" applyAlignment="1">
      <alignment vertical="center"/>
    </xf>
    <xf numFmtId="0" fontId="28" fillId="0" borderId="4" xfId="2" applyFont="1" applyBorder="1" applyAlignment="1">
      <alignment vertical="center"/>
    </xf>
    <xf numFmtId="0" fontId="6" fillId="0" borderId="0" xfId="0" applyFont="1">
      <alignment vertical="center"/>
    </xf>
    <xf numFmtId="0" fontId="11" fillId="0" borderId="0" xfId="1">
      <alignment vertical="center"/>
    </xf>
    <xf numFmtId="0" fontId="29" fillId="0" borderId="5" xfId="1" applyFont="1" applyBorder="1" applyAlignment="1">
      <alignment horizontal="center" vertical="center" wrapText="1"/>
    </xf>
    <xf numFmtId="0" fontId="29" fillId="0" borderId="6" xfId="1" applyFont="1" applyBorder="1" applyAlignment="1">
      <alignment horizontal="center" vertical="center" wrapText="1"/>
    </xf>
    <xf numFmtId="0" fontId="30" fillId="0" borderId="7" xfId="1" applyFont="1" applyBorder="1" applyAlignment="1">
      <alignment horizontal="justify" vertical="center" wrapText="1"/>
    </xf>
    <xf numFmtId="0" fontId="29" fillId="0" borderId="8" xfId="1" applyFont="1" applyBorder="1" applyAlignment="1">
      <alignment horizontal="justify" vertical="center" wrapText="1"/>
    </xf>
    <xf numFmtId="0" fontId="27" fillId="0" borderId="8" xfId="1" applyFont="1" applyBorder="1" applyAlignment="1">
      <alignment horizontal="center" vertical="center"/>
    </xf>
    <xf numFmtId="0" fontId="31" fillId="0" borderId="8" xfId="1" applyFont="1" applyBorder="1" applyAlignment="1">
      <alignment horizontal="center" vertical="center"/>
    </xf>
    <xf numFmtId="0" fontId="30" fillId="0" borderId="5" xfId="1" applyFont="1" applyBorder="1" applyAlignment="1">
      <alignment horizontal="justify" vertical="center" wrapText="1"/>
    </xf>
    <xf numFmtId="0" fontId="29" fillId="0" borderId="6" xfId="1" applyFont="1" applyBorder="1" applyAlignment="1">
      <alignment horizontal="justify" vertical="center" wrapText="1"/>
    </xf>
    <xf numFmtId="0" fontId="28" fillId="0" borderId="8" xfId="1" applyFont="1" applyBorder="1" applyAlignment="1">
      <alignment horizontal="center" vertical="center" wrapText="1"/>
    </xf>
    <xf numFmtId="0" fontId="32" fillId="0" borderId="0" xfId="1" applyFont="1" applyAlignment="1">
      <alignment vertical="center" wrapText="1"/>
    </xf>
    <xf numFmtId="0" fontId="29" fillId="0" borderId="0" xfId="1" applyFont="1" applyAlignment="1">
      <alignment horizontal="left" vertical="center"/>
    </xf>
    <xf numFmtId="0" fontId="32" fillId="0" borderId="0" xfId="1" applyFont="1" applyAlignment="1">
      <alignment horizontal="justify" vertical="center"/>
    </xf>
    <xf numFmtId="0" fontId="32" fillId="0" borderId="0" xfId="1" applyFont="1" applyAlignment="1">
      <alignment horizontal="left" vertical="center"/>
    </xf>
    <xf numFmtId="0" fontId="26" fillId="0" borderId="0" xfId="0" applyFont="1" applyAlignment="1">
      <alignment vertical="center"/>
    </xf>
    <xf numFmtId="0" fontId="26" fillId="0" borderId="0" xfId="0" applyFont="1" applyAlignment="1">
      <alignment vertical="center"/>
    </xf>
    <xf numFmtId="0" fontId="0" fillId="0" borderId="0" xfId="0" applyAlignment="1">
      <alignment vertical="center"/>
    </xf>
    <xf numFmtId="0" fontId="26" fillId="0" borderId="0" xfId="0" applyFont="1" applyAlignment="1">
      <alignment vertical="center"/>
    </xf>
    <xf numFmtId="0" fontId="0" fillId="0" borderId="0" xfId="0" applyAlignment="1">
      <alignment vertical="center"/>
    </xf>
    <xf numFmtId="49" fontId="26" fillId="0" borderId="0" xfId="0" applyNumberFormat="1" applyFont="1" applyAlignment="1">
      <alignment horizontal="left" vertical="center"/>
    </xf>
    <xf numFmtId="0" fontId="26" fillId="2" borderId="0" xfId="0" applyFont="1" applyFill="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26" fillId="2" borderId="0" xfId="0" applyFont="1" applyFill="1">
      <alignment vertical="center"/>
    </xf>
    <xf numFmtId="0" fontId="6" fillId="2" borderId="0" xfId="0" applyFont="1" applyFill="1">
      <alignment vertical="center"/>
    </xf>
    <xf numFmtId="0" fontId="26" fillId="2" borderId="0" xfId="0" applyFont="1" applyFill="1" applyAlignment="1">
      <alignment vertical="center"/>
    </xf>
    <xf numFmtId="0" fontId="0" fillId="2" borderId="0" xfId="0" applyFill="1" applyAlignment="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26" fillId="3" borderId="11" xfId="0" applyFont="1" applyFill="1" applyBorder="1" applyAlignment="1">
      <alignment horizontal="center" vertical="center"/>
    </xf>
    <xf numFmtId="0" fontId="0" fillId="3" borderId="11" xfId="0" applyFill="1" applyBorder="1" applyAlignment="1">
      <alignment horizontal="center" vertical="center"/>
    </xf>
    <xf numFmtId="0" fontId="26" fillId="3" borderId="9" xfId="0" applyFont="1" applyFill="1" applyBorder="1" applyAlignment="1">
      <alignment horizontal="center" vertical="center"/>
    </xf>
    <xf numFmtId="0" fontId="26" fillId="3" borderId="10" xfId="0" applyFont="1" applyFill="1" applyBorder="1" applyAlignment="1">
      <alignment horizontal="center" vertical="center"/>
    </xf>
    <xf numFmtId="0" fontId="0" fillId="3" borderId="12" xfId="0" applyFill="1" applyBorder="1" applyAlignment="1">
      <alignment horizontal="center" vertical="center"/>
    </xf>
    <xf numFmtId="0" fontId="0" fillId="3" borderId="0" xfId="0" applyFill="1" applyBorder="1" applyAlignment="1">
      <alignment horizontal="center" vertical="center"/>
    </xf>
    <xf numFmtId="0" fontId="33" fillId="3" borderId="13" xfId="0" applyFont="1" applyFill="1" applyBorder="1" applyAlignment="1">
      <alignment horizontal="left"/>
    </xf>
    <xf numFmtId="0" fontId="0" fillId="3" borderId="13" xfId="0" applyFill="1" applyBorder="1" applyAlignment="1">
      <alignment horizontal="center" vertical="center"/>
    </xf>
    <xf numFmtId="0" fontId="34" fillId="3" borderId="13" xfId="0" applyFont="1" applyFill="1" applyBorder="1" applyAlignment="1">
      <alignment horizontal="left"/>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34" fillId="3" borderId="16" xfId="0" applyFont="1" applyFill="1" applyBorder="1" applyAlignment="1">
      <alignment horizontal="left"/>
    </xf>
    <xf numFmtId="49" fontId="26" fillId="2" borderId="0" xfId="0" applyNumberFormat="1" applyFont="1" applyFill="1" applyAlignment="1">
      <alignment vertical="center"/>
    </xf>
    <xf numFmtId="49" fontId="0" fillId="2" borderId="0" xfId="0" applyNumberFormat="1" applyFill="1" applyAlignment="1">
      <alignment vertical="center"/>
    </xf>
    <xf numFmtId="0" fontId="26" fillId="0" borderId="0" xfId="0" applyFont="1" applyAlignment="1">
      <alignment vertical="top"/>
    </xf>
    <xf numFmtId="0" fontId="17" fillId="0" borderId="0" xfId="1" applyFont="1" applyAlignment="1">
      <alignment horizontal="center" vertical="center"/>
    </xf>
    <xf numFmtId="0" fontId="18" fillId="0" borderId="0" xfId="1" applyFont="1" applyAlignment="1">
      <alignment horizontal="center" vertical="center"/>
    </xf>
    <xf numFmtId="0" fontId="18" fillId="0" borderId="0" xfId="1" applyFont="1" applyAlignment="1">
      <alignment horizontal="center" vertical="center" shrinkToFit="1"/>
    </xf>
    <xf numFmtId="0" fontId="17" fillId="0" borderId="0" xfId="1" applyFont="1" applyAlignment="1">
      <alignment horizontal="center" vertical="center" shrinkToFit="1"/>
    </xf>
    <xf numFmtId="0" fontId="17" fillId="0" borderId="0" xfId="1" applyFont="1" applyAlignment="1">
      <alignment horizontal="left" vertical="center"/>
    </xf>
    <xf numFmtId="0" fontId="17" fillId="0" borderId="0" xfId="1" quotePrefix="1" applyFont="1" applyFill="1" applyBorder="1" applyAlignment="1">
      <alignment horizontal="center" vertical="center" wrapText="1"/>
    </xf>
    <xf numFmtId="0" fontId="17" fillId="0" borderId="0" xfId="1" applyFont="1" applyFill="1" applyAlignment="1">
      <alignment horizontal="center" vertical="center"/>
    </xf>
    <xf numFmtId="0" fontId="9" fillId="0" borderId="1" xfId="1" quotePrefix="1" applyFont="1" applyFill="1" applyBorder="1" applyAlignment="1">
      <alignment horizontal="center" vertical="center" wrapText="1"/>
    </xf>
    <xf numFmtId="0" fontId="12" fillId="0" borderId="1" xfId="1" applyFont="1" applyFill="1" applyBorder="1" applyAlignment="1">
      <alignment horizontal="left" vertical="center" wrapText="1"/>
    </xf>
    <xf numFmtId="0" fontId="12" fillId="0" borderId="1" xfId="1" applyFont="1" applyFill="1" applyBorder="1" applyAlignment="1">
      <alignment vertical="center" shrinkToFit="1"/>
    </xf>
    <xf numFmtId="0" fontId="28" fillId="0" borderId="1" xfId="1" applyFont="1" applyFill="1" applyBorder="1" applyAlignment="1">
      <alignment horizontal="left" vertical="center" wrapText="1"/>
    </xf>
    <xf numFmtId="0" fontId="28" fillId="0" borderId="1" xfId="1" applyFont="1" applyFill="1" applyBorder="1" applyAlignment="1">
      <alignment vertical="center" shrinkToFit="1"/>
    </xf>
    <xf numFmtId="0" fontId="35" fillId="0" borderId="0" xfId="0" applyFont="1">
      <alignment vertical="center"/>
    </xf>
    <xf numFmtId="0" fontId="0" fillId="0" borderId="0" xfId="0" applyFill="1" applyAlignment="1">
      <alignment vertical="center"/>
    </xf>
    <xf numFmtId="0" fontId="26" fillId="3" borderId="0" xfId="0" applyFont="1" applyFill="1">
      <alignment vertical="center"/>
    </xf>
    <xf numFmtId="0" fontId="0" fillId="3" borderId="0" xfId="0" applyFill="1" applyAlignment="1">
      <alignment vertical="center"/>
    </xf>
    <xf numFmtId="0" fontId="26" fillId="3" borderId="0" xfId="0" applyFont="1" applyFill="1" applyAlignment="1">
      <alignment vertical="center"/>
    </xf>
    <xf numFmtId="0" fontId="26" fillId="0" borderId="0" xfId="0" applyFont="1" applyAlignment="1">
      <alignment vertical="center"/>
    </xf>
    <xf numFmtId="0" fontId="0" fillId="0" borderId="0" xfId="0" applyAlignment="1">
      <alignment vertical="center"/>
    </xf>
    <xf numFmtId="0" fontId="26" fillId="3" borderId="0" xfId="0" applyFont="1" applyFill="1" applyAlignment="1">
      <alignment vertical="center"/>
    </xf>
    <xf numFmtId="0" fontId="0" fillId="3" borderId="0" xfId="0" applyFill="1" applyAlignment="1">
      <alignment vertical="center"/>
    </xf>
    <xf numFmtId="0" fontId="26" fillId="0" borderId="1" xfId="2" applyFont="1" applyBorder="1" applyAlignment="1">
      <alignment horizontal="center" vertical="center" wrapText="1"/>
    </xf>
    <xf numFmtId="0" fontId="28" fillId="0" borderId="1" xfId="3" applyFont="1" applyBorder="1" applyAlignment="1">
      <alignment vertical="center" wrapText="1"/>
    </xf>
    <xf numFmtId="0" fontId="28" fillId="0" borderId="1" xfId="3" applyFont="1" applyBorder="1">
      <alignment vertical="center"/>
    </xf>
    <xf numFmtId="49" fontId="12" fillId="0" borderId="1" xfId="1" applyNumberFormat="1" applyFont="1" applyFill="1" applyBorder="1" applyAlignment="1">
      <alignment horizontal="center" vertical="center" wrapText="1"/>
    </xf>
    <xf numFmtId="0" fontId="12" fillId="0" borderId="1" xfId="1" applyFont="1" applyFill="1" applyBorder="1" applyAlignment="1">
      <alignment horizontal="center" vertical="center" wrapText="1"/>
    </xf>
    <xf numFmtId="0" fontId="28" fillId="0" borderId="1" xfId="1" applyFont="1" applyFill="1" applyBorder="1" applyAlignment="1">
      <alignment horizontal="center" vertical="center" wrapText="1"/>
    </xf>
    <xf numFmtId="0" fontId="12" fillId="0" borderId="1" xfId="1" quotePrefix="1" applyFont="1" applyFill="1" applyBorder="1" applyAlignment="1">
      <alignment vertical="center" wrapText="1"/>
    </xf>
    <xf numFmtId="0" fontId="12" fillId="0" borderId="17" xfId="1" applyFont="1" applyFill="1" applyBorder="1" applyAlignment="1">
      <alignment horizontal="left" vertical="center" wrapText="1"/>
    </xf>
    <xf numFmtId="0" fontId="28" fillId="0" borderId="17" xfId="1" applyFont="1" applyFill="1" applyBorder="1" applyAlignment="1">
      <alignment horizontal="left" vertical="center" wrapText="1"/>
    </xf>
    <xf numFmtId="0" fontId="17" fillId="0" borderId="12" xfId="1" quotePrefix="1" applyFont="1" applyFill="1" applyBorder="1" applyAlignment="1">
      <alignment horizontal="center" vertical="center" wrapText="1"/>
    </xf>
    <xf numFmtId="0" fontId="17" fillId="0" borderId="0" xfId="1" applyFont="1" applyFill="1" applyBorder="1" applyAlignment="1">
      <alignment horizontal="center" vertical="center"/>
    </xf>
    <xf numFmtId="0" fontId="13" fillId="0" borderId="12" xfId="1" applyFont="1" applyFill="1" applyBorder="1" applyAlignment="1">
      <alignment horizontal="left" vertical="center" wrapText="1"/>
    </xf>
    <xf numFmtId="0" fontId="17" fillId="0" borderId="0" xfId="1" applyFont="1" applyBorder="1" applyAlignment="1">
      <alignment horizontal="center" vertical="center"/>
    </xf>
    <xf numFmtId="0" fontId="12" fillId="0" borderId="1" xfId="1" applyFont="1" applyFill="1" applyBorder="1" applyAlignment="1">
      <alignment horizontal="center" vertical="center" shrinkToFit="1"/>
    </xf>
    <xf numFmtId="0" fontId="12" fillId="0" borderId="1" xfId="1" applyFont="1" applyFill="1" applyBorder="1" applyAlignment="1">
      <alignment horizontal="center" vertical="center"/>
    </xf>
    <xf numFmtId="0" fontId="21"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1" xfId="1" applyFont="1" applyBorder="1" applyAlignment="1">
      <alignment horizontal="center" vertical="center"/>
    </xf>
    <xf numFmtId="0" fontId="6" fillId="0" borderId="1" xfId="1" applyFont="1" applyBorder="1" applyAlignment="1">
      <alignment horizontal="center" vertical="center" shrinkToFit="1"/>
    </xf>
    <xf numFmtId="0" fontId="6" fillId="0" borderId="1" xfId="1" applyFont="1" applyBorder="1" applyAlignment="1">
      <alignment horizontal="center" vertical="center" wrapText="1" shrinkToFit="1"/>
    </xf>
    <xf numFmtId="0" fontId="26" fillId="0" borderId="1" xfId="3" applyFont="1" applyBorder="1" applyAlignment="1">
      <alignment horizontal="center" vertical="center"/>
    </xf>
    <xf numFmtId="0" fontId="26" fillId="0" borderId="1" xfId="3" applyFont="1" applyBorder="1" applyAlignment="1">
      <alignment vertical="center" wrapText="1"/>
    </xf>
    <xf numFmtId="0" fontId="23" fillId="0" borderId="2"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3" fillId="0" borderId="1" xfId="1" applyFont="1" applyFill="1" applyBorder="1" applyAlignment="1">
      <alignment horizontal="left" vertical="center" wrapText="1"/>
    </xf>
    <xf numFmtId="0" fontId="23" fillId="0" borderId="1" xfId="1" applyFont="1" applyFill="1" applyBorder="1" applyAlignment="1">
      <alignment horizontal="center" vertical="center" shrinkToFit="1"/>
    </xf>
    <xf numFmtId="0" fontId="26" fillId="0" borderId="1" xfId="2" applyFont="1" applyBorder="1" applyAlignment="1">
      <alignment vertical="center" wrapText="1"/>
    </xf>
    <xf numFmtId="0" fontId="6" fillId="0" borderId="1" xfId="4" applyFont="1" applyFill="1" applyBorder="1" applyAlignment="1">
      <alignment vertical="center" wrapText="1"/>
    </xf>
    <xf numFmtId="0" fontId="6" fillId="0" borderId="1" xfId="2" quotePrefix="1" applyFont="1" applyBorder="1" applyAlignment="1">
      <alignment horizontal="left" vertical="center" wrapText="1"/>
    </xf>
    <xf numFmtId="181" fontId="6" fillId="0" borderId="1" xfId="2" applyNumberFormat="1" applyFont="1" applyBorder="1" applyAlignment="1">
      <alignment horizontal="left" vertical="center" wrapText="1"/>
    </xf>
    <xf numFmtId="0" fontId="26" fillId="0" borderId="1" xfId="2" quotePrefix="1" applyFont="1" applyBorder="1" applyAlignment="1">
      <alignment horizontal="center" vertical="center" wrapText="1"/>
    </xf>
    <xf numFmtId="0" fontId="26" fillId="0" borderId="0" xfId="0" applyFont="1" applyAlignment="1">
      <alignment vertical="center"/>
    </xf>
    <xf numFmtId="0" fontId="0" fillId="0" borderId="0" xfId="0" applyAlignment="1">
      <alignment vertical="center"/>
    </xf>
    <xf numFmtId="0" fontId="38" fillId="0" borderId="0" xfId="0" applyFont="1" applyAlignment="1">
      <alignment vertical="center"/>
    </xf>
    <xf numFmtId="0" fontId="39" fillId="0" borderId="0" xfId="0" applyFont="1" applyAlignment="1">
      <alignment vertical="center"/>
    </xf>
    <xf numFmtId="0" fontId="26" fillId="0" borderId="0" xfId="0" applyFont="1" applyAlignment="1">
      <alignment vertical="center" wrapText="1"/>
    </xf>
    <xf numFmtId="0" fontId="26" fillId="2" borderId="0" xfId="0" applyFont="1" applyFill="1" applyAlignment="1">
      <alignment horizontal="left" vertical="center" indent="2"/>
    </xf>
    <xf numFmtId="0" fontId="0" fillId="2" borderId="0" xfId="0" applyFill="1" applyAlignment="1">
      <alignment horizontal="left" vertical="center" indent="2"/>
    </xf>
    <xf numFmtId="0" fontId="26" fillId="0" borderId="19" xfId="0" applyFont="1" applyBorder="1" applyAlignment="1">
      <alignment horizontal="center" vertical="center" shrinkToFit="1"/>
    </xf>
    <xf numFmtId="0" fontId="26" fillId="0" borderId="17" xfId="0" applyFont="1" applyBorder="1" applyAlignment="1">
      <alignment horizontal="center" vertical="center" shrinkToFit="1"/>
    </xf>
    <xf numFmtId="0" fontId="26" fillId="0" borderId="9" xfId="0" applyFont="1" applyBorder="1" applyAlignment="1">
      <alignment horizontal="center"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0" fillId="3" borderId="9" xfId="0" applyFill="1" applyBorder="1" applyAlignment="1">
      <alignment horizontal="center" vertical="center" shrinkToFit="1"/>
    </xf>
    <xf numFmtId="0" fontId="0" fillId="3" borderId="10" xfId="0"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0" xfId="0" applyFill="1" applyBorder="1" applyAlignment="1">
      <alignment horizontal="center" vertical="center" shrinkToFit="1"/>
    </xf>
    <xf numFmtId="0" fontId="0" fillId="3" borderId="13" xfId="0" applyFill="1" applyBorder="1" applyAlignment="1">
      <alignment horizontal="center" vertical="center" shrinkToFit="1"/>
    </xf>
    <xf numFmtId="0" fontId="0" fillId="3" borderId="14" xfId="0" applyFill="1" applyBorder="1" applyAlignment="1">
      <alignment horizontal="center" vertical="center" shrinkToFit="1"/>
    </xf>
    <xf numFmtId="0" fontId="0" fillId="3" borderId="15" xfId="0" applyFill="1" applyBorder="1" applyAlignment="1">
      <alignment horizontal="center" vertical="center" shrinkToFit="1"/>
    </xf>
    <xf numFmtId="0" fontId="0" fillId="3" borderId="16" xfId="0" applyFill="1" applyBorder="1" applyAlignment="1">
      <alignment horizontal="center" vertical="center" shrinkToFit="1"/>
    </xf>
    <xf numFmtId="0" fontId="36" fillId="0" borderId="10"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0" xfId="0" applyAlignment="1">
      <alignment horizontal="left"/>
    </xf>
    <xf numFmtId="0" fontId="0" fillId="0" borderId="13"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58" fontId="29" fillId="0" borderId="12" xfId="0" applyNumberFormat="1" applyFont="1" applyBorder="1" applyAlignment="1">
      <alignment horizontal="center" vertical="center" shrinkToFit="1"/>
    </xf>
    <xf numFmtId="0" fontId="37" fillId="0" borderId="0" xfId="0" applyFont="1" applyAlignment="1">
      <alignment horizontal="center" vertical="center" shrinkToFit="1"/>
    </xf>
    <xf numFmtId="0" fontId="37" fillId="0" borderId="13" xfId="0" applyFont="1" applyBorder="1" applyAlignment="1">
      <alignment horizontal="center" vertical="center" shrinkToFit="1"/>
    </xf>
    <xf numFmtId="0" fontId="37" fillId="0" borderId="12" xfId="0" applyFont="1" applyBorder="1" applyAlignment="1">
      <alignment horizontal="center" vertical="center" shrinkToFit="1"/>
    </xf>
    <xf numFmtId="0" fontId="26" fillId="0" borderId="12" xfId="0" applyFont="1" applyBorder="1" applyAlignment="1">
      <alignment horizontal="center" vertical="center" shrinkToFit="1"/>
    </xf>
    <xf numFmtId="0" fontId="0" fillId="0" borderId="0" xfId="0"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26" fillId="3" borderId="18" xfId="0" applyFont="1" applyFill="1" applyBorder="1" applyAlignment="1">
      <alignment horizontal="center" vertical="center" shrinkToFit="1"/>
    </xf>
    <xf numFmtId="0" fontId="26" fillId="3" borderId="19" xfId="0" applyFont="1" applyFill="1" applyBorder="1" applyAlignment="1">
      <alignment horizontal="center" vertical="center" shrinkToFit="1"/>
    </xf>
    <xf numFmtId="0" fontId="26" fillId="3" borderId="17" xfId="0" applyFont="1" applyFill="1" applyBorder="1" applyAlignment="1">
      <alignment horizontal="center" vertical="center" shrinkToFit="1"/>
    </xf>
    <xf numFmtId="0" fontId="26" fillId="3" borderId="18" xfId="0" applyFont="1" applyFill="1" applyBorder="1" applyAlignment="1">
      <alignment horizontal="center" vertical="center" wrapText="1" shrinkToFit="1"/>
    </xf>
    <xf numFmtId="0" fontId="26" fillId="3" borderId="19" xfId="0" applyFont="1" applyFill="1" applyBorder="1" applyAlignment="1">
      <alignment horizontal="center" vertical="center" wrapText="1" shrinkToFit="1"/>
    </xf>
    <xf numFmtId="0" fontId="26" fillId="3" borderId="17" xfId="0" applyFont="1" applyFill="1" applyBorder="1" applyAlignment="1">
      <alignment horizontal="center" vertical="center" wrapText="1" shrinkToFit="1"/>
    </xf>
    <xf numFmtId="0" fontId="36" fillId="3" borderId="18" xfId="0" applyFont="1" applyFill="1" applyBorder="1" applyAlignment="1">
      <alignment horizontal="center" vertical="center" wrapText="1" shrinkToFit="1"/>
    </xf>
    <xf numFmtId="0" fontId="36" fillId="3" borderId="19" xfId="0" applyFont="1" applyFill="1" applyBorder="1" applyAlignment="1">
      <alignment horizontal="center" vertical="center" wrapText="1" shrinkToFit="1"/>
    </xf>
    <xf numFmtId="0" fontId="36" fillId="3" borderId="17" xfId="0" applyFont="1" applyFill="1" applyBorder="1" applyAlignment="1">
      <alignment horizontal="center" vertical="center" wrapText="1" shrinkToFit="1"/>
    </xf>
    <xf numFmtId="0" fontId="26" fillId="3" borderId="0" xfId="0" applyFont="1" applyFill="1" applyAlignment="1">
      <alignment vertical="center"/>
    </xf>
    <xf numFmtId="0" fontId="0" fillId="3" borderId="0" xfId="0" applyFill="1" applyAlignment="1">
      <alignment vertical="center"/>
    </xf>
    <xf numFmtId="0" fontId="26" fillId="3" borderId="0" xfId="0" applyFont="1" applyFill="1" applyAlignment="1">
      <alignment horizontal="distributed" vertical="center"/>
    </xf>
    <xf numFmtId="49" fontId="26" fillId="3" borderId="0" xfId="0" applyNumberFormat="1" applyFont="1" applyFill="1" applyAlignment="1">
      <alignment horizontal="distributed" vertical="center"/>
    </xf>
    <xf numFmtId="0" fontId="26" fillId="3" borderId="0" xfId="0" applyFont="1" applyFill="1" applyAlignment="1">
      <alignment horizontal="left" vertical="center" indent="2"/>
    </xf>
    <xf numFmtId="0" fontId="0" fillId="3" borderId="0" xfId="0" applyFill="1" applyAlignment="1">
      <alignment horizontal="left" vertical="center" indent="2"/>
    </xf>
    <xf numFmtId="0" fontId="16" fillId="0" borderId="0" xfId="1" applyFont="1" applyAlignment="1">
      <alignment horizontal="center" vertical="center"/>
    </xf>
    <xf numFmtId="0" fontId="19" fillId="0" borderId="0" xfId="1" applyFont="1" applyAlignment="1">
      <alignment horizontal="left" vertical="center"/>
    </xf>
    <xf numFmtId="0" fontId="19" fillId="0" borderId="0" xfId="1" applyFont="1" applyBorder="1" applyAlignment="1">
      <alignment horizontal="right" vertical="center"/>
    </xf>
    <xf numFmtId="0" fontId="20" fillId="0" borderId="0" xfId="1" applyFont="1" applyAlignment="1">
      <alignment vertical="center"/>
    </xf>
    <xf numFmtId="0" fontId="6" fillId="0" borderId="15" xfId="1" applyFont="1" applyBorder="1" applyAlignment="1">
      <alignment horizontal="right" vertical="center"/>
    </xf>
    <xf numFmtId="0" fontId="28" fillId="0" borderId="21" xfId="1" applyFont="1" applyBorder="1" applyAlignment="1">
      <alignment horizontal="center" vertical="center" wrapText="1"/>
    </xf>
    <xf numFmtId="0" fontId="28" fillId="0" borderId="6" xfId="1" applyFont="1" applyBorder="1" applyAlignment="1">
      <alignment horizontal="center" vertical="center" wrapText="1"/>
    </xf>
    <xf numFmtId="0" fontId="28" fillId="0" borderId="21" xfId="1" applyFont="1" applyBorder="1" applyAlignment="1">
      <alignment horizontal="justify" vertical="center" wrapText="1"/>
    </xf>
    <xf numFmtId="0" fontId="28" fillId="0" borderId="6" xfId="1" applyFont="1" applyBorder="1" applyAlignment="1">
      <alignment horizontal="justify" vertical="center" wrapText="1"/>
    </xf>
    <xf numFmtId="0" fontId="29" fillId="0" borderId="21" xfId="1" applyFont="1" applyBorder="1" applyAlignment="1">
      <alignment horizontal="center" vertical="center" wrapText="1"/>
    </xf>
    <xf numFmtId="0" fontId="29" fillId="0" borderId="6" xfId="1" applyFont="1" applyBorder="1" applyAlignment="1">
      <alignment horizontal="center" vertical="center" wrapText="1"/>
    </xf>
    <xf numFmtId="0" fontId="29" fillId="0" borderId="21" xfId="1" applyFont="1" applyBorder="1" applyAlignment="1">
      <alignment horizontal="justify" vertical="center" wrapText="1"/>
    </xf>
    <xf numFmtId="0" fontId="29" fillId="0" borderId="6" xfId="1" applyFont="1" applyBorder="1" applyAlignment="1">
      <alignment horizontal="justify" vertical="center" wrapText="1"/>
    </xf>
    <xf numFmtId="0" fontId="29" fillId="0" borderId="21" xfId="1" applyFont="1" applyBorder="1" applyAlignment="1">
      <alignment vertical="center" wrapText="1"/>
    </xf>
    <xf numFmtId="0" fontId="29" fillId="0" borderId="6" xfId="1" applyFont="1" applyBorder="1" applyAlignment="1">
      <alignment vertical="center" wrapText="1"/>
    </xf>
    <xf numFmtId="0" fontId="30" fillId="0" borderId="22" xfId="1" applyFont="1" applyBorder="1" applyAlignment="1">
      <alignment horizontal="left" vertical="center" wrapText="1"/>
    </xf>
    <xf numFmtId="0" fontId="30" fillId="0" borderId="7" xfId="1" applyFont="1" applyBorder="1" applyAlignment="1">
      <alignment horizontal="left" vertical="center" wrapText="1"/>
    </xf>
    <xf numFmtId="0" fontId="29" fillId="0" borderId="23" xfId="1" applyFont="1" applyBorder="1" applyAlignment="1">
      <alignment horizontal="justify" vertical="center" wrapText="1"/>
    </xf>
    <xf numFmtId="0" fontId="29" fillId="0" borderId="24" xfId="1" applyFont="1" applyBorder="1" applyAlignment="1">
      <alignment horizontal="justify" vertical="center" wrapText="1"/>
    </xf>
    <xf numFmtId="0" fontId="29" fillId="0" borderId="25" xfId="1" applyFont="1" applyBorder="1" applyAlignment="1">
      <alignment horizontal="justify" vertical="center" wrapText="1"/>
    </xf>
    <xf numFmtId="0" fontId="29" fillId="0" borderId="8" xfId="1" applyFont="1" applyBorder="1" applyAlignment="1">
      <alignment horizontal="justify" vertical="center" wrapText="1"/>
    </xf>
    <xf numFmtId="0" fontId="26" fillId="0" borderId="0" xfId="1" applyFont="1" applyAlignment="1">
      <alignment horizontal="center" vertical="center"/>
    </xf>
    <xf numFmtId="0" fontId="40" fillId="0" borderId="20" xfId="1" applyFont="1" applyBorder="1" applyAlignment="1">
      <alignment horizontal="left" vertical="center"/>
    </xf>
    <xf numFmtId="0" fontId="26"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vertical="center" wrapText="1"/>
    </xf>
    <xf numFmtId="0" fontId="26" fillId="0" borderId="0" xfId="0" applyFont="1" applyAlignment="1">
      <alignment vertical="top" wrapText="1"/>
    </xf>
    <xf numFmtId="0" fontId="0" fillId="0" borderId="0" xfId="0" applyAlignment="1">
      <alignment vertical="top" wrapText="1"/>
    </xf>
    <xf numFmtId="0" fontId="26" fillId="0" borderId="18" xfId="0" applyFont="1" applyBorder="1" applyAlignment="1">
      <alignment horizontal="center" vertical="center" shrinkToFit="1"/>
    </xf>
    <xf numFmtId="0" fontId="0" fillId="0" borderId="19" xfId="0" applyBorder="1" applyAlignment="1">
      <alignment horizontal="center" vertical="center" shrinkToFit="1"/>
    </xf>
    <xf numFmtId="0" fontId="0" fillId="0" borderId="17" xfId="0" applyBorder="1" applyAlignment="1">
      <alignment horizontal="center" vertical="center" shrinkToFit="1"/>
    </xf>
    <xf numFmtId="58" fontId="2" fillId="0" borderId="12" xfId="0" applyNumberFormat="1" applyFont="1" applyBorder="1" applyAlignment="1">
      <alignment horizontal="center" vertical="center" shrinkToFit="1"/>
    </xf>
    <xf numFmtId="0" fontId="33" fillId="0" borderId="9" xfId="0" applyFont="1" applyBorder="1" applyAlignment="1">
      <alignment horizontal="left"/>
    </xf>
    <xf numFmtId="0" fontId="34" fillId="0" borderId="10" xfId="0" applyFont="1" applyBorder="1" applyAlignment="1">
      <alignment horizontal="left"/>
    </xf>
    <xf numFmtId="0" fontId="34" fillId="0" borderId="11" xfId="0" applyFont="1" applyBorder="1" applyAlignment="1">
      <alignment horizontal="left"/>
    </xf>
    <xf numFmtId="0" fontId="34" fillId="0" borderId="12" xfId="0" applyFont="1" applyBorder="1" applyAlignment="1">
      <alignment horizontal="left"/>
    </xf>
    <xf numFmtId="0" fontId="34" fillId="0" borderId="0" xfId="0" applyFont="1" applyAlignment="1">
      <alignment horizontal="left"/>
    </xf>
    <xf numFmtId="0" fontId="34" fillId="0" borderId="13" xfId="0" applyFont="1" applyBorder="1" applyAlignment="1">
      <alignment horizontal="left"/>
    </xf>
    <xf numFmtId="0" fontId="34" fillId="0" borderId="14" xfId="0" applyFont="1" applyBorder="1" applyAlignment="1">
      <alignment horizontal="left"/>
    </xf>
    <xf numFmtId="0" fontId="34" fillId="0" borderId="15" xfId="0" applyFont="1" applyBorder="1" applyAlignment="1">
      <alignment horizontal="left"/>
    </xf>
    <xf numFmtId="0" fontId="34" fillId="0" borderId="16" xfId="0" applyFont="1" applyBorder="1" applyAlignment="1">
      <alignment horizontal="left"/>
    </xf>
    <xf numFmtId="0" fontId="26" fillId="0" borderId="18" xfId="0" applyFont="1"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36" fillId="0" borderId="18"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17" xfId="0" applyFont="1" applyBorder="1" applyAlignment="1">
      <alignment horizontal="center" vertical="center" wrapText="1"/>
    </xf>
    <xf numFmtId="0" fontId="38" fillId="2" borderId="0" xfId="0" applyFont="1" applyFill="1" applyAlignment="1">
      <alignment vertical="center"/>
    </xf>
    <xf numFmtId="0" fontId="39" fillId="2" borderId="0" xfId="0" applyFont="1" applyFill="1" applyAlignment="1">
      <alignment vertical="center"/>
    </xf>
    <xf numFmtId="0" fontId="26" fillId="2" borderId="0" xfId="0" applyFont="1" applyFill="1" applyAlignment="1">
      <alignment horizontal="distributed" vertical="center"/>
    </xf>
    <xf numFmtId="49" fontId="26" fillId="2" borderId="0" xfId="0" applyNumberFormat="1" applyFont="1" applyFill="1" applyAlignment="1">
      <alignment horizontal="distributed" vertical="center"/>
    </xf>
    <xf numFmtId="0" fontId="9" fillId="0" borderId="2" xfId="4" applyFont="1" applyFill="1" applyBorder="1" applyAlignment="1">
      <alignment vertical="center" wrapText="1"/>
    </xf>
    <xf numFmtId="0" fontId="9" fillId="0" borderId="3" xfId="4" applyFont="1" applyFill="1" applyBorder="1" applyAlignment="1">
      <alignment vertical="center" wrapText="1"/>
    </xf>
    <xf numFmtId="0" fontId="9" fillId="0" borderId="4" xfId="4"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8" fillId="0" borderId="2" xfId="2" applyFont="1" applyBorder="1" applyAlignment="1">
      <alignment horizontal="center" vertical="center" wrapText="1"/>
    </xf>
    <xf numFmtId="0" fontId="28" fillId="0" borderId="3" xfId="2" applyFont="1" applyBorder="1" applyAlignment="1">
      <alignment horizontal="center" vertical="center" wrapText="1"/>
    </xf>
    <xf numFmtId="0" fontId="28" fillId="0" borderId="4" xfId="2" applyFont="1" applyBorder="1" applyAlignment="1">
      <alignment horizontal="center" vertical="center" wrapText="1"/>
    </xf>
    <xf numFmtId="57" fontId="9" fillId="0" borderId="2" xfId="0" applyNumberFormat="1" applyFont="1" applyFill="1" applyBorder="1" applyAlignment="1">
      <alignment horizontal="center" vertical="center" wrapText="1"/>
    </xf>
    <xf numFmtId="0" fontId="42" fillId="0" borderId="0" xfId="2" applyFont="1" applyAlignment="1">
      <alignment horizontal="center" vertical="center"/>
    </xf>
    <xf numFmtId="181" fontId="28" fillId="0" borderId="2" xfId="2" applyNumberFormat="1" applyFont="1" applyBorder="1" applyAlignment="1">
      <alignment vertical="center" wrapText="1"/>
    </xf>
    <xf numFmtId="181" fontId="28" fillId="0" borderId="3" xfId="2" applyNumberFormat="1" applyFont="1" applyBorder="1" applyAlignment="1">
      <alignment vertical="center" wrapText="1"/>
    </xf>
    <xf numFmtId="181" fontId="28" fillId="0" borderId="4" xfId="2" applyNumberFormat="1" applyFont="1" applyBorder="1" applyAlignment="1">
      <alignment vertical="center" wrapText="1"/>
    </xf>
    <xf numFmtId="181" fontId="28" fillId="0" borderId="2" xfId="2" applyNumberFormat="1" applyFont="1" applyBorder="1" applyAlignment="1">
      <alignment horizontal="center" vertical="center" wrapText="1"/>
    </xf>
    <xf numFmtId="181" fontId="28" fillId="0" borderId="3" xfId="2" applyNumberFormat="1" applyFont="1" applyBorder="1" applyAlignment="1">
      <alignment horizontal="center" vertical="center" wrapText="1"/>
    </xf>
    <xf numFmtId="181" fontId="28" fillId="0" borderId="4" xfId="2" applyNumberFormat="1" applyFont="1" applyBorder="1" applyAlignment="1">
      <alignment horizontal="center" vertical="center" wrapText="1"/>
    </xf>
    <xf numFmtId="20" fontId="9" fillId="0" borderId="2" xfId="4" applyNumberFormat="1" applyFont="1" applyFill="1" applyBorder="1" applyAlignment="1">
      <alignment vertical="center" wrapText="1"/>
    </xf>
    <xf numFmtId="20" fontId="9" fillId="0" borderId="3" xfId="4" applyNumberFormat="1" applyFont="1" applyFill="1" applyBorder="1" applyAlignment="1">
      <alignment vertical="center" wrapText="1"/>
    </xf>
    <xf numFmtId="20" fontId="9" fillId="0" borderId="4" xfId="4" applyNumberFormat="1" applyFont="1" applyFill="1" applyBorder="1" applyAlignment="1">
      <alignment vertical="center" wrapText="1"/>
    </xf>
    <xf numFmtId="58" fontId="29" fillId="0" borderId="0" xfId="0" applyNumberFormat="1" applyFont="1" applyBorder="1" applyAlignment="1">
      <alignment horizontal="center" vertical="center" shrinkToFit="1"/>
    </xf>
    <xf numFmtId="0" fontId="37" fillId="0" borderId="0" xfId="0" applyFont="1" applyBorder="1" applyAlignment="1">
      <alignment horizontal="center" vertical="center" shrinkToFit="1"/>
    </xf>
    <xf numFmtId="0" fontId="26"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Border="1" applyAlignment="1">
      <alignment vertical="center" shrinkToFit="1"/>
    </xf>
  </cellXfs>
  <cellStyles count="5">
    <cellStyle name="標準" xfId="0" builtinId="0"/>
    <cellStyle name="標準 2" xfId="1"/>
    <cellStyle name="標準 4" xfId="2"/>
    <cellStyle name="標準 5" xfId="3"/>
    <cellStyle name="標準_弾薬班調達概要書の追加等の書き方"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xdr:colOff>
      <xdr:row>1</xdr:row>
      <xdr:rowOff>9525</xdr:rowOff>
    </xdr:to>
    <xdr:pic>
      <xdr:nvPicPr>
        <xdr:cNvPr id="3350"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0"/>
          <a:ext cx="36957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879433</xdr:colOff>
      <xdr:row>17</xdr:row>
      <xdr:rowOff>74082</xdr:rowOff>
    </xdr:from>
    <xdr:to>
      <xdr:col>3</xdr:col>
      <xdr:colOff>125821</xdr:colOff>
      <xdr:row>17</xdr:row>
      <xdr:rowOff>416982</xdr:rowOff>
    </xdr:to>
    <xdr:sp macro="" textlink="">
      <xdr:nvSpPr>
        <xdr:cNvPr id="3" name="円/楕円 2"/>
        <xdr:cNvSpPr/>
      </xdr:nvSpPr>
      <xdr:spPr>
        <a:xfrm>
          <a:off x="2000208" y="10022415"/>
          <a:ext cx="419100" cy="342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3"/>
  <sheetViews>
    <sheetView workbookViewId="0">
      <selection activeCell="B7" sqref="B7"/>
    </sheetView>
  </sheetViews>
  <sheetFormatPr defaultRowHeight="14.25" x14ac:dyDescent="0.15"/>
  <sheetData>
    <row r="3" spans="2:2" ht="83.25" x14ac:dyDescent="0.15">
      <c r="B3" s="82" t="s">
        <v>135</v>
      </c>
    </row>
  </sheetData>
  <phoneticPr fontId="14"/>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3"/>
  <sheetViews>
    <sheetView workbookViewId="0">
      <selection activeCell="B3" sqref="B3"/>
    </sheetView>
  </sheetViews>
  <sheetFormatPr defaultRowHeight="14.25" x14ac:dyDescent="0.15"/>
  <sheetData>
    <row r="3" spans="2:2" ht="83.25" x14ac:dyDescent="0.15">
      <c r="B3" s="82" t="s">
        <v>135</v>
      </c>
    </row>
  </sheetData>
  <phoneticPr fontId="14"/>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BQ79"/>
  <sheetViews>
    <sheetView view="pageBreakPreview" zoomScale="60" zoomScaleNormal="100" workbookViewId="0">
      <selection activeCell="S52" sqref="S52:AE52"/>
    </sheetView>
  </sheetViews>
  <sheetFormatPr defaultRowHeight="14.25" x14ac:dyDescent="0.15"/>
  <cols>
    <col min="1" max="2" width="1.5" style="1" customWidth="1"/>
    <col min="3" max="3" width="1.125" style="1" customWidth="1"/>
    <col min="4" max="24" width="2.625" style="1" customWidth="1"/>
    <col min="25" max="25" width="4.375" style="1" customWidth="1"/>
    <col min="26" max="40" width="2.5" style="1" customWidth="1"/>
    <col min="41" max="16384" width="9" style="1"/>
  </cols>
  <sheetData>
    <row r="3" spans="1:67" ht="21" customHeight="1" x14ac:dyDescent="0.15">
      <c r="A3" s="50"/>
      <c r="B3" s="51"/>
      <c r="C3" s="163" t="s">
        <v>103</v>
      </c>
      <c r="D3" s="164"/>
      <c r="E3" s="164"/>
      <c r="F3" s="165"/>
      <c r="G3" s="166" t="s">
        <v>104</v>
      </c>
      <c r="H3" s="167"/>
      <c r="I3" s="168"/>
      <c r="J3" s="169" t="s">
        <v>105</v>
      </c>
      <c r="K3" s="170"/>
      <c r="L3" s="171"/>
      <c r="M3" s="163" t="s">
        <v>106</v>
      </c>
      <c r="N3" s="164"/>
      <c r="O3" s="165"/>
      <c r="P3" s="163" t="s">
        <v>107</v>
      </c>
      <c r="Q3" s="164"/>
      <c r="R3" s="165"/>
      <c r="S3" s="163" t="s">
        <v>108</v>
      </c>
      <c r="T3" s="164"/>
      <c r="U3" s="165"/>
      <c r="V3" s="132" t="s">
        <v>109</v>
      </c>
      <c r="W3" s="132"/>
      <c r="X3" s="133"/>
      <c r="Z3" s="134" t="s">
        <v>110</v>
      </c>
      <c r="AA3" s="135"/>
      <c r="AB3" s="135"/>
      <c r="AC3" s="135"/>
      <c r="AD3" s="135"/>
      <c r="AE3" s="136"/>
    </row>
    <row r="4" spans="1:67" ht="11.25" customHeight="1" x14ac:dyDescent="0.15">
      <c r="A4" s="50"/>
      <c r="B4" s="51"/>
      <c r="C4" s="137"/>
      <c r="D4" s="138"/>
      <c r="E4" s="138"/>
      <c r="F4" s="139"/>
      <c r="G4" s="52"/>
      <c r="H4" s="53"/>
      <c r="I4" s="54"/>
      <c r="J4" s="52"/>
      <c r="K4" s="53"/>
      <c r="L4" s="55"/>
      <c r="M4" s="56"/>
      <c r="N4" s="53"/>
      <c r="O4" s="55"/>
      <c r="P4" s="52"/>
      <c r="Q4" s="57"/>
      <c r="R4" s="55"/>
      <c r="S4" s="58"/>
      <c r="T4" s="59"/>
      <c r="U4" s="60"/>
      <c r="V4" s="146" t="s">
        <v>111</v>
      </c>
      <c r="W4" s="147"/>
      <c r="X4" s="148"/>
      <c r="Z4" s="153" t="s">
        <v>122</v>
      </c>
      <c r="AA4" s="154"/>
      <c r="AB4" s="154"/>
      <c r="AC4" s="154"/>
      <c r="AD4" s="154"/>
      <c r="AE4" s="155"/>
    </row>
    <row r="5" spans="1:67" ht="11.25" customHeight="1" x14ac:dyDescent="0.15">
      <c r="A5" s="51"/>
      <c r="B5" s="51"/>
      <c r="C5" s="140"/>
      <c r="D5" s="141"/>
      <c r="E5" s="141"/>
      <c r="F5" s="142"/>
      <c r="G5" s="58"/>
      <c r="H5" s="59"/>
      <c r="I5" s="61"/>
      <c r="J5" s="58"/>
      <c r="K5" s="59"/>
      <c r="L5" s="61"/>
      <c r="M5" s="58"/>
      <c r="N5" s="59"/>
      <c r="O5" s="61"/>
      <c r="P5" s="58"/>
      <c r="Q5" s="59"/>
      <c r="R5" s="61"/>
      <c r="S5" s="58"/>
      <c r="T5" s="59"/>
      <c r="U5" s="62"/>
      <c r="V5" s="149"/>
      <c r="W5" s="149"/>
      <c r="X5" s="150"/>
      <c r="Z5" s="156"/>
      <c r="AA5" s="154"/>
      <c r="AB5" s="154"/>
      <c r="AC5" s="154"/>
      <c r="AD5" s="154"/>
      <c r="AE5" s="155"/>
    </row>
    <row r="6" spans="1:67" ht="11.25" customHeight="1" x14ac:dyDescent="0.15">
      <c r="A6" s="51"/>
      <c r="B6" s="51"/>
      <c r="C6" s="140"/>
      <c r="D6" s="141"/>
      <c r="E6" s="141"/>
      <c r="F6" s="142"/>
      <c r="G6" s="58"/>
      <c r="H6" s="59"/>
      <c r="I6" s="61"/>
      <c r="J6" s="58"/>
      <c r="K6" s="59"/>
      <c r="L6" s="61"/>
      <c r="M6" s="58"/>
      <c r="N6" s="59"/>
      <c r="O6" s="61"/>
      <c r="P6" s="58"/>
      <c r="Q6" s="59"/>
      <c r="R6" s="61"/>
      <c r="S6" s="58"/>
      <c r="T6" s="59"/>
      <c r="U6" s="62"/>
      <c r="V6" s="149"/>
      <c r="W6" s="149"/>
      <c r="X6" s="150"/>
      <c r="Z6" s="157" t="s">
        <v>123</v>
      </c>
      <c r="AA6" s="158"/>
      <c r="AB6" s="158"/>
      <c r="AC6" s="158"/>
      <c r="AD6" s="158"/>
      <c r="AE6" s="159"/>
    </row>
    <row r="7" spans="1:67" ht="19.5" customHeight="1" x14ac:dyDescent="0.15">
      <c r="A7" s="51"/>
      <c r="B7" s="51"/>
      <c r="C7" s="143"/>
      <c r="D7" s="144"/>
      <c r="E7" s="144"/>
      <c r="F7" s="145"/>
      <c r="G7" s="63"/>
      <c r="H7" s="64"/>
      <c r="I7" s="65"/>
      <c r="J7" s="63"/>
      <c r="K7" s="64"/>
      <c r="L7" s="65"/>
      <c r="M7" s="63"/>
      <c r="N7" s="64"/>
      <c r="O7" s="65"/>
      <c r="P7" s="63"/>
      <c r="Q7" s="64"/>
      <c r="R7" s="65"/>
      <c r="S7" s="63"/>
      <c r="T7" s="64"/>
      <c r="U7" s="66"/>
      <c r="V7" s="151"/>
      <c r="W7" s="151"/>
      <c r="X7" s="152"/>
      <c r="Z7" s="160"/>
      <c r="AA7" s="161"/>
      <c r="AB7" s="161"/>
      <c r="AC7" s="161"/>
      <c r="AD7" s="161"/>
      <c r="AE7" s="162"/>
    </row>
    <row r="8" spans="1:67" x14ac:dyDescent="0.15">
      <c r="L8" s="40"/>
      <c r="U8" s="48" t="s">
        <v>112</v>
      </c>
      <c r="V8" s="49"/>
      <c r="W8" s="49"/>
      <c r="X8" s="49"/>
      <c r="Y8" s="49"/>
      <c r="Z8" s="49"/>
      <c r="AA8" s="49"/>
      <c r="AB8" s="49"/>
      <c r="AC8" s="49"/>
      <c r="AD8" s="49"/>
      <c r="AE8" s="49"/>
    </row>
    <row r="9" spans="1:67" x14ac:dyDescent="0.15">
      <c r="U9" s="67" t="s">
        <v>136</v>
      </c>
      <c r="V9" s="68"/>
      <c r="W9" s="68"/>
      <c r="X9" s="68"/>
      <c r="Y9" s="68"/>
      <c r="Z9" s="68"/>
      <c r="AA9" s="68"/>
      <c r="AB9" s="68"/>
      <c r="AC9" s="68"/>
      <c r="AD9" s="68"/>
      <c r="AE9" s="68"/>
    </row>
    <row r="12" spans="1:67" x14ac:dyDescent="0.15">
      <c r="O12" s="130" t="str">
        <f>起案用①!Q16</f>
        <v>分任支出負担行為担当官</v>
      </c>
      <c r="P12" s="131"/>
      <c r="Q12" s="131"/>
      <c r="R12" s="131"/>
      <c r="S12" s="131"/>
      <c r="T12" s="131"/>
      <c r="U12" s="131"/>
      <c r="V12" s="131"/>
      <c r="W12" s="131"/>
      <c r="X12" s="131"/>
      <c r="Y12" s="131"/>
      <c r="Z12" s="131"/>
      <c r="AA12" s="131"/>
      <c r="AB12" s="131"/>
      <c r="AC12" s="131"/>
      <c r="AD12" s="131"/>
      <c r="AE12" s="131"/>
    </row>
    <row r="13" spans="1:67" x14ac:dyDescent="0.15">
      <c r="O13" s="130" t="str">
        <f>起案用①!Q17</f>
        <v>航空自衛隊第４補給処調達部長</v>
      </c>
      <c r="P13" s="131"/>
      <c r="Q13" s="131"/>
      <c r="R13" s="131"/>
      <c r="S13" s="131"/>
      <c r="T13" s="131"/>
      <c r="U13" s="131"/>
      <c r="V13" s="131"/>
      <c r="W13" s="131"/>
      <c r="X13" s="131"/>
      <c r="Y13" s="131"/>
      <c r="Z13" s="131"/>
      <c r="AA13" s="131"/>
      <c r="AB13" s="131"/>
      <c r="AC13" s="131"/>
      <c r="AD13" s="131"/>
      <c r="AE13" s="131"/>
    </row>
    <row r="14" spans="1:67" x14ac:dyDescent="0.15">
      <c r="O14" s="130" t="str">
        <f>起案用①!Q18</f>
        <v>　　　　　　　　　　藤本　芳信</v>
      </c>
      <c r="P14" s="130"/>
      <c r="Q14" s="130"/>
      <c r="R14" s="130"/>
      <c r="S14" s="130"/>
      <c r="T14" s="130"/>
      <c r="U14" s="130"/>
      <c r="V14" s="130"/>
      <c r="W14" s="130"/>
      <c r="X14" s="130"/>
      <c r="Y14" s="130"/>
      <c r="Z14" s="130"/>
      <c r="AA14" s="130"/>
      <c r="AB14" s="130"/>
      <c r="AC14" s="130"/>
      <c r="AD14" s="130"/>
      <c r="AE14" s="130"/>
    </row>
    <row r="16" spans="1:67" x14ac:dyDescent="0.15">
      <c r="AK16" s="125" t="s">
        <v>113</v>
      </c>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row>
    <row r="17" spans="1:69" x14ac:dyDescent="0.15">
      <c r="AK17" s="125"/>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row>
    <row r="18" spans="1:69" x14ac:dyDescent="0.15">
      <c r="A18" s="125" t="s">
        <v>114</v>
      </c>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K18" s="125"/>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row>
    <row r="20" spans="1:69" x14ac:dyDescent="0.15">
      <c r="A20" s="69" t="s">
        <v>115</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row>
    <row r="21" spans="1:69" x14ac:dyDescent="0.15">
      <c r="A21" s="69" t="s">
        <v>116</v>
      </c>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row>
    <row r="22" spans="1:69" x14ac:dyDescent="0.15">
      <c r="AM22" s="40"/>
      <c r="AN22" s="40"/>
      <c r="AO22" s="40"/>
      <c r="AP22" s="40"/>
      <c r="AQ22" s="40"/>
      <c r="AR22" s="40"/>
      <c r="AS22" s="40"/>
      <c r="AT22" s="40"/>
      <c r="AU22" s="40"/>
      <c r="AV22" s="40"/>
      <c r="AW22" s="40"/>
      <c r="AX22" s="40"/>
      <c r="AY22" s="41"/>
      <c r="AZ22" s="41"/>
      <c r="BA22" s="41"/>
      <c r="BB22" s="41"/>
      <c r="BC22" s="41"/>
      <c r="BD22" s="41"/>
      <c r="BE22" s="41"/>
      <c r="BF22" s="41"/>
      <c r="BG22" s="41"/>
      <c r="BH22" s="41"/>
      <c r="BI22" s="41"/>
      <c r="BJ22" s="41"/>
      <c r="BK22" s="41"/>
      <c r="BL22" s="41"/>
      <c r="BM22" s="41"/>
      <c r="BN22" s="41"/>
      <c r="BO22" s="41"/>
      <c r="BP22" s="41"/>
      <c r="BQ22" s="41"/>
    </row>
    <row r="23" spans="1:69" x14ac:dyDescent="0.15">
      <c r="AN23" s="40"/>
      <c r="AO23" s="40"/>
      <c r="AP23" s="40"/>
      <c r="AQ23" s="40"/>
      <c r="AR23" s="40"/>
      <c r="AS23" s="40"/>
      <c r="AT23" s="40"/>
      <c r="AU23" s="40"/>
      <c r="AV23" s="40"/>
      <c r="AW23" s="40"/>
      <c r="AX23" s="40"/>
      <c r="AY23" s="41"/>
      <c r="AZ23" s="41"/>
      <c r="BA23" s="41"/>
      <c r="BB23" s="41"/>
      <c r="BC23" s="41"/>
      <c r="BD23" s="41"/>
      <c r="BE23" s="41"/>
      <c r="BF23" s="41"/>
      <c r="BG23" s="41"/>
      <c r="BH23" s="41"/>
      <c r="BI23" s="41"/>
      <c r="BJ23" s="41"/>
      <c r="BK23" s="41"/>
      <c r="BL23" s="41"/>
      <c r="BM23" s="41"/>
      <c r="BN23" s="41"/>
      <c r="BO23" s="41"/>
      <c r="BP23" s="41"/>
      <c r="BQ23" s="41"/>
    </row>
    <row r="40" ht="16.5" customHeight="1" x14ac:dyDescent="0.15"/>
    <row r="46" ht="24.75" customHeight="1" x14ac:dyDescent="0.15"/>
    <row r="47" ht="12.75" customHeight="1" x14ac:dyDescent="0.15"/>
    <row r="48" ht="16.5" customHeight="1" x14ac:dyDescent="0.15"/>
    <row r="49" spans="1:31" ht="11.25" customHeight="1" x14ac:dyDescent="0.15"/>
    <row r="50" spans="1:31" x14ac:dyDescent="0.15">
      <c r="A50" s="40"/>
      <c r="B50" s="41"/>
      <c r="C50" s="41"/>
      <c r="D50" s="41"/>
      <c r="E50" s="41"/>
      <c r="F50" s="41"/>
      <c r="G50" s="41"/>
      <c r="H50" s="41"/>
      <c r="I50" s="41"/>
      <c r="J50" s="41"/>
      <c r="K50" s="41"/>
      <c r="L50" s="41"/>
      <c r="M50" s="41"/>
      <c r="N50" s="41"/>
      <c r="O50" s="41"/>
      <c r="P50" s="41"/>
      <c r="Q50" s="41"/>
      <c r="R50" s="41"/>
    </row>
    <row r="51" spans="1:31" x14ac:dyDescent="0.15">
      <c r="A51" s="125" t="s">
        <v>117</v>
      </c>
      <c r="B51" s="126"/>
      <c r="C51" s="126"/>
      <c r="D51" s="126"/>
      <c r="E51" s="126"/>
      <c r="F51" s="126"/>
      <c r="G51" s="126"/>
      <c r="H51" s="126"/>
      <c r="I51" s="126"/>
      <c r="J51" s="126"/>
      <c r="K51" s="126"/>
      <c r="L51" s="126"/>
      <c r="M51" s="126"/>
      <c r="N51" s="126"/>
      <c r="O51" s="126"/>
      <c r="P51" s="126"/>
      <c r="Q51" s="126"/>
      <c r="R51" s="126"/>
    </row>
    <row r="52" spans="1:31" x14ac:dyDescent="0.15">
      <c r="A52" s="125" t="s">
        <v>118</v>
      </c>
      <c r="B52" s="126"/>
      <c r="C52" s="126"/>
      <c r="D52" s="126"/>
      <c r="E52" s="126"/>
      <c r="F52" s="126"/>
      <c r="G52" s="126"/>
      <c r="H52" s="126"/>
      <c r="I52" s="126"/>
      <c r="J52" s="126"/>
      <c r="K52" s="126"/>
      <c r="L52" s="126"/>
      <c r="M52" s="126"/>
      <c r="N52" s="126"/>
      <c r="O52" s="126"/>
      <c r="P52" s="126"/>
      <c r="Q52" s="126"/>
      <c r="R52" s="126"/>
      <c r="S52" s="127" t="str">
        <f>起案用①!S39</f>
        <v>作成年度：２０２２年度</v>
      </c>
      <c r="T52" s="128"/>
      <c r="U52" s="128"/>
      <c r="V52" s="128"/>
      <c r="W52" s="128"/>
      <c r="X52" s="128"/>
      <c r="Y52" s="128"/>
      <c r="Z52" s="128"/>
      <c r="AA52" s="128"/>
      <c r="AB52" s="128"/>
      <c r="AC52" s="128"/>
      <c r="AD52" s="128"/>
      <c r="AE52" s="128"/>
    </row>
    <row r="53" spans="1:31" x14ac:dyDescent="0.15">
      <c r="A53" s="125" t="s">
        <v>119</v>
      </c>
      <c r="B53" s="126"/>
      <c r="C53" s="126"/>
      <c r="D53" s="126"/>
      <c r="E53" s="126"/>
      <c r="F53" s="126"/>
      <c r="G53" s="126"/>
      <c r="H53" s="126"/>
      <c r="I53" s="126"/>
      <c r="J53" s="126"/>
      <c r="K53" s="126"/>
      <c r="L53" s="126"/>
      <c r="M53" s="126"/>
      <c r="N53" s="126"/>
      <c r="O53" s="126"/>
      <c r="P53" s="126"/>
      <c r="Q53" s="126"/>
      <c r="R53" s="126"/>
      <c r="S53" s="125" t="s">
        <v>120</v>
      </c>
      <c r="T53" s="126"/>
      <c r="U53" s="126"/>
      <c r="V53" s="126"/>
      <c r="W53" s="126"/>
      <c r="X53" s="126"/>
      <c r="Y53" s="126"/>
      <c r="Z53" s="126"/>
      <c r="AA53" s="126"/>
      <c r="AB53" s="126"/>
      <c r="AC53" s="126"/>
      <c r="AD53" s="126"/>
      <c r="AE53" s="126"/>
    </row>
    <row r="54" spans="1:31" x14ac:dyDescent="0.15">
      <c r="A54" s="127" t="str">
        <f>起案用①!A41</f>
        <v>保存期間満了時期：未定</v>
      </c>
      <c r="B54" s="128"/>
      <c r="C54" s="128"/>
      <c r="D54" s="128"/>
      <c r="E54" s="128"/>
      <c r="F54" s="128"/>
      <c r="G54" s="128"/>
      <c r="H54" s="128"/>
      <c r="I54" s="128"/>
      <c r="J54" s="128"/>
      <c r="K54" s="128"/>
      <c r="L54" s="128"/>
      <c r="M54" s="128"/>
      <c r="N54" s="128"/>
      <c r="O54" s="128"/>
      <c r="P54" s="128"/>
      <c r="Q54" s="128"/>
      <c r="R54" s="128"/>
      <c r="S54" s="125" t="s">
        <v>121</v>
      </c>
      <c r="T54" s="126"/>
      <c r="U54" s="126"/>
      <c r="V54" s="126"/>
      <c r="W54" s="126"/>
      <c r="X54" s="126"/>
      <c r="Y54" s="126"/>
      <c r="Z54" s="126"/>
      <c r="AA54" s="126"/>
      <c r="AB54" s="126"/>
      <c r="AC54" s="126"/>
      <c r="AD54" s="126"/>
      <c r="AE54" s="126"/>
    </row>
    <row r="77" spans="1:31" x14ac:dyDescent="0.15">
      <c r="A77" s="125"/>
      <c r="B77" s="126"/>
      <c r="C77" s="126"/>
      <c r="D77" s="126"/>
      <c r="E77" s="126"/>
      <c r="F77" s="126"/>
      <c r="G77" s="126"/>
      <c r="H77" s="126"/>
      <c r="I77" s="126"/>
      <c r="J77" s="126"/>
      <c r="K77" s="126"/>
      <c r="L77" s="126"/>
      <c r="M77" s="126"/>
      <c r="N77" s="126"/>
      <c r="O77" s="126"/>
      <c r="P77" s="126"/>
      <c r="Q77" s="126"/>
      <c r="R77" s="126"/>
      <c r="S77" s="125"/>
      <c r="T77" s="126"/>
      <c r="U77" s="126"/>
      <c r="V77" s="126"/>
      <c r="W77" s="126"/>
      <c r="X77" s="126"/>
      <c r="Y77" s="126"/>
      <c r="Z77" s="126"/>
      <c r="AA77" s="126"/>
      <c r="AB77" s="126"/>
      <c r="AC77" s="126"/>
      <c r="AD77" s="126"/>
      <c r="AE77" s="126"/>
    </row>
    <row r="78" spans="1:31" x14ac:dyDescent="0.15">
      <c r="A78" s="125"/>
      <c r="B78" s="126"/>
      <c r="C78" s="126"/>
      <c r="D78" s="126"/>
      <c r="E78" s="126"/>
      <c r="F78" s="126"/>
      <c r="G78" s="126"/>
      <c r="H78" s="126"/>
      <c r="I78" s="126"/>
      <c r="J78" s="126"/>
      <c r="K78" s="126"/>
      <c r="L78" s="126"/>
      <c r="M78" s="126"/>
      <c r="N78" s="126"/>
      <c r="O78" s="126"/>
      <c r="P78" s="126"/>
      <c r="Q78" s="126"/>
      <c r="R78" s="126"/>
      <c r="S78" s="125"/>
      <c r="T78" s="126"/>
      <c r="U78" s="126"/>
      <c r="V78" s="126"/>
      <c r="W78" s="126"/>
      <c r="X78" s="126"/>
      <c r="Y78" s="126"/>
      <c r="Z78" s="126"/>
      <c r="AA78" s="126"/>
      <c r="AB78" s="126"/>
      <c r="AC78" s="126"/>
      <c r="AD78" s="126"/>
      <c r="AE78" s="126"/>
    </row>
    <row r="79" spans="1:31" x14ac:dyDescent="0.15">
      <c r="A79" s="125">
        <f>A50</f>
        <v>0</v>
      </c>
      <c r="B79" s="126"/>
      <c r="C79" s="126"/>
      <c r="D79" s="126"/>
      <c r="E79" s="126"/>
      <c r="F79" s="126"/>
      <c r="G79" s="126"/>
      <c r="H79" s="126"/>
      <c r="I79" s="126"/>
      <c r="J79" s="126"/>
      <c r="K79" s="126"/>
      <c r="L79" s="126"/>
      <c r="M79" s="126"/>
      <c r="N79" s="126"/>
      <c r="O79" s="126"/>
      <c r="P79" s="126"/>
      <c r="Q79" s="126"/>
      <c r="R79" s="126"/>
      <c r="S79" s="125"/>
      <c r="T79" s="126"/>
      <c r="U79" s="126"/>
      <c r="V79" s="126"/>
      <c r="W79" s="126"/>
      <c r="X79" s="126"/>
      <c r="Y79" s="126"/>
      <c r="Z79" s="126"/>
      <c r="AA79" s="126"/>
      <c r="AB79" s="126"/>
      <c r="AC79" s="126"/>
      <c r="AD79" s="126"/>
      <c r="AE79" s="126"/>
    </row>
  </sheetData>
  <mergeCells count="33">
    <mergeCell ref="C4:F7"/>
    <mergeCell ref="V4:X7"/>
    <mergeCell ref="Z4:AE5"/>
    <mergeCell ref="Z6:AE7"/>
    <mergeCell ref="C3:F3"/>
    <mergeCell ref="G3:I3"/>
    <mergeCell ref="J3:L3"/>
    <mergeCell ref="M3:O3"/>
    <mergeCell ref="O12:AE12"/>
    <mergeCell ref="O13:AE13"/>
    <mergeCell ref="O14:AE14"/>
    <mergeCell ref="AK16:BO16"/>
    <mergeCell ref="P3:R3"/>
    <mergeCell ref="S3:U3"/>
    <mergeCell ref="V3:X3"/>
    <mergeCell ref="Z3:AE3"/>
    <mergeCell ref="AK17:BO17"/>
    <mergeCell ref="A18:AE18"/>
    <mergeCell ref="AK18:BO18"/>
    <mergeCell ref="AM20:BQ20"/>
    <mergeCell ref="A51:R51"/>
    <mergeCell ref="A52:R52"/>
    <mergeCell ref="S52:AE52"/>
    <mergeCell ref="A53:R53"/>
    <mergeCell ref="S53:AE53"/>
    <mergeCell ref="A79:R79"/>
    <mergeCell ref="S79:AE79"/>
    <mergeCell ref="A54:R54"/>
    <mergeCell ref="S54:AE54"/>
    <mergeCell ref="A77:R77"/>
    <mergeCell ref="S77:AE77"/>
    <mergeCell ref="A78:R78"/>
    <mergeCell ref="S78:AE78"/>
  </mergeCells>
  <phoneticPr fontId="14"/>
  <pageMargins left="1.1811023622047245" right="0.59055118110236227" top="0.59055118110236227" bottom="0.98425196850393704" header="0.31496062992125984" footer="0.31496062992125984"/>
  <pageSetup paperSize="9" scale="98"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L50"/>
  <sheetViews>
    <sheetView view="pageBreakPreview" zoomScale="85" zoomScaleNormal="100" zoomScaleSheetLayoutView="85" workbookViewId="0">
      <selection activeCell="B3" sqref="B3"/>
    </sheetView>
  </sheetViews>
  <sheetFormatPr defaultRowHeight="14.25" x14ac:dyDescent="0.15"/>
  <cols>
    <col min="1" max="36" width="2.5" customWidth="1"/>
  </cols>
  <sheetData>
    <row r="1" spans="1:38" s="1" customFormat="1" ht="12.75" customHeight="1" x14ac:dyDescent="0.15">
      <c r="A1" s="84"/>
      <c r="B1" s="84"/>
      <c r="C1" s="84"/>
      <c r="D1" s="84"/>
      <c r="E1" s="84"/>
      <c r="F1" s="84"/>
      <c r="G1" s="84"/>
      <c r="H1" s="84"/>
      <c r="I1" s="84"/>
      <c r="J1" s="84"/>
      <c r="K1" s="84"/>
      <c r="L1" s="84"/>
      <c r="M1" s="84"/>
      <c r="N1" s="84"/>
      <c r="O1" s="84"/>
      <c r="P1" s="84"/>
      <c r="Q1" s="84"/>
      <c r="R1" s="84"/>
      <c r="S1" s="84"/>
      <c r="T1" s="84"/>
      <c r="U1" s="85"/>
      <c r="V1" s="174" t="s">
        <v>139</v>
      </c>
      <c r="W1" s="174"/>
      <c r="X1" s="174"/>
      <c r="Y1" s="174"/>
      <c r="Z1" s="174"/>
      <c r="AA1" s="174"/>
      <c r="AB1" s="174"/>
      <c r="AC1" s="174"/>
      <c r="AD1" s="174"/>
      <c r="AE1" s="174"/>
      <c r="AF1" s="41"/>
    </row>
    <row r="2" spans="1:38" s="1" customFormat="1" x14ac:dyDescent="0.15">
      <c r="A2" s="84"/>
      <c r="B2" s="84"/>
      <c r="C2" s="84"/>
      <c r="D2" s="84"/>
      <c r="E2" s="84"/>
      <c r="F2" s="84"/>
      <c r="G2" s="84"/>
      <c r="H2" s="84"/>
      <c r="I2" s="84"/>
      <c r="J2" s="84"/>
      <c r="K2" s="84"/>
      <c r="L2" s="84"/>
      <c r="M2" s="84"/>
      <c r="N2" s="84"/>
      <c r="O2" s="84"/>
      <c r="P2" s="84"/>
      <c r="Q2" s="84"/>
      <c r="R2" s="84"/>
      <c r="S2" s="84"/>
      <c r="T2" s="84"/>
      <c r="U2" s="85"/>
      <c r="V2" s="175" t="s">
        <v>140</v>
      </c>
      <c r="W2" s="175"/>
      <c r="X2" s="175"/>
      <c r="Y2" s="175"/>
      <c r="Z2" s="175"/>
      <c r="AA2" s="175"/>
      <c r="AB2" s="175"/>
      <c r="AC2" s="175"/>
      <c r="AD2" s="175"/>
      <c r="AE2" s="175"/>
      <c r="AF2" s="41"/>
    </row>
    <row r="3" spans="1:38" s="1" customFormat="1" x14ac:dyDescent="0.15">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row>
    <row r="4" spans="1:38" s="1" customFormat="1" x14ac:dyDescent="0.15">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row>
    <row r="5" spans="1:38" s="1" customFormat="1" x14ac:dyDescent="0.15">
      <c r="A5" s="84"/>
      <c r="B5" s="84"/>
      <c r="C5" s="84"/>
      <c r="D5" s="84"/>
      <c r="E5" s="84"/>
      <c r="F5" s="84"/>
      <c r="G5" s="84"/>
      <c r="H5" s="84"/>
      <c r="I5" s="84"/>
      <c r="J5" s="84"/>
      <c r="K5" s="84"/>
      <c r="L5" s="84"/>
      <c r="M5" s="84"/>
      <c r="N5" s="84"/>
      <c r="O5" s="176" t="str">
        <f>起案用②!O12</f>
        <v>分任支出負担行為担当官</v>
      </c>
      <c r="P5" s="177"/>
      <c r="Q5" s="177"/>
      <c r="R5" s="177"/>
      <c r="S5" s="177"/>
      <c r="T5" s="177"/>
      <c r="U5" s="177"/>
      <c r="V5" s="177"/>
      <c r="W5" s="177"/>
      <c r="X5" s="177"/>
      <c r="Y5" s="177"/>
      <c r="Z5" s="177"/>
      <c r="AA5" s="177"/>
      <c r="AB5" s="177"/>
      <c r="AC5" s="177"/>
      <c r="AD5" s="177"/>
      <c r="AE5" s="177"/>
      <c r="AF5" s="41"/>
    </row>
    <row r="6" spans="1:38" s="1" customFormat="1" x14ac:dyDescent="0.15">
      <c r="A6" s="84"/>
      <c r="B6" s="84"/>
      <c r="C6" s="84"/>
      <c r="D6" s="84"/>
      <c r="E6" s="84"/>
      <c r="F6" s="84"/>
      <c r="G6" s="84"/>
      <c r="H6" s="84"/>
      <c r="I6" s="84"/>
      <c r="J6" s="84"/>
      <c r="K6" s="84"/>
      <c r="L6" s="84"/>
      <c r="M6" s="84"/>
      <c r="N6" s="84"/>
      <c r="O6" s="176" t="str">
        <f>起案用②!O13</f>
        <v>航空自衛隊第４補給処調達部長</v>
      </c>
      <c r="P6" s="177"/>
      <c r="Q6" s="177"/>
      <c r="R6" s="177"/>
      <c r="S6" s="177"/>
      <c r="T6" s="177"/>
      <c r="U6" s="177"/>
      <c r="V6" s="177"/>
      <c r="W6" s="177"/>
      <c r="X6" s="177"/>
      <c r="Y6" s="177"/>
      <c r="Z6" s="177"/>
      <c r="AA6" s="177"/>
      <c r="AB6" s="177"/>
      <c r="AC6" s="177"/>
      <c r="AD6" s="177"/>
      <c r="AE6" s="177"/>
      <c r="AF6" s="41"/>
    </row>
    <row r="7" spans="1:38" s="1" customFormat="1" x14ac:dyDescent="0.15">
      <c r="A7" s="84"/>
      <c r="B7" s="84"/>
      <c r="C7" s="84"/>
      <c r="D7" s="84"/>
      <c r="E7" s="84"/>
      <c r="F7" s="84"/>
      <c r="G7" s="84"/>
      <c r="H7" s="84"/>
      <c r="I7" s="84"/>
      <c r="J7" s="84"/>
      <c r="K7" s="84"/>
      <c r="L7" s="84"/>
      <c r="M7" s="84"/>
      <c r="N7" s="84"/>
      <c r="O7" s="176" t="str">
        <f>起案用②!O14</f>
        <v>　　　　　　　　　　藤本　芳信</v>
      </c>
      <c r="P7" s="177"/>
      <c r="Q7" s="177"/>
      <c r="R7" s="177"/>
      <c r="S7" s="177"/>
      <c r="T7" s="177"/>
      <c r="U7" s="177"/>
      <c r="V7" s="177"/>
      <c r="W7" s="177"/>
      <c r="X7" s="177"/>
      <c r="Y7" s="177"/>
      <c r="Z7" s="177"/>
      <c r="AA7" s="177"/>
      <c r="AB7" s="177"/>
      <c r="AC7" s="177"/>
      <c r="AD7" s="177"/>
      <c r="AE7" s="177"/>
      <c r="AF7" s="41"/>
    </row>
    <row r="8" spans="1:38" s="1" customFormat="1" x14ac:dyDescent="0.15">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row>
    <row r="9" spans="1:38" s="1" customFormat="1" x14ac:dyDescent="0.15">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row>
    <row r="10" spans="1:38" s="1" customFormat="1" x14ac:dyDescent="0.15">
      <c r="A10" s="84"/>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row>
    <row r="11" spans="1:38" s="1" customFormat="1" x14ac:dyDescent="0.15">
      <c r="A11" s="172" t="s">
        <v>143</v>
      </c>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L11" s="40"/>
    </row>
    <row r="12" spans="1:38" s="1" customFormat="1" x14ac:dyDescent="0.15">
      <c r="A12" s="84"/>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row>
    <row r="13" spans="1:38" s="1" customFormat="1" x14ac:dyDescent="0.15">
      <c r="A13" s="86" t="s">
        <v>144</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41"/>
    </row>
    <row r="14" spans="1:38" s="1" customFormat="1" x14ac:dyDescent="0.15">
      <c r="A14" s="86" t="s">
        <v>145</v>
      </c>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row>
    <row r="15" spans="1:38" s="1" customFormat="1" x14ac:dyDescent="0.15">
      <c r="A15" s="84"/>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row>
    <row r="16" spans="1:38" s="1" customFormat="1" x14ac:dyDescent="0.15">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row>
    <row r="17" spans="1:31" s="1" customFormat="1" x14ac:dyDescent="0.15">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row>
    <row r="18" spans="1:31" s="1" customFormat="1" x14ac:dyDescent="0.15">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row>
    <row r="19" spans="1:31" s="1" customFormat="1" x14ac:dyDescent="0.15">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row>
    <row r="20" spans="1:31" s="1" customFormat="1" x14ac:dyDescent="0.15">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row>
    <row r="21" spans="1:31" s="1" customFormat="1" x14ac:dyDescent="0.15">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row>
    <row r="22" spans="1:31" s="1" customFormat="1" x14ac:dyDescent="0.15">
      <c r="A22" s="84"/>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row>
    <row r="23" spans="1:31" s="1" customFormat="1" x14ac:dyDescent="0.15">
      <c r="A23" s="84"/>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row>
    <row r="24" spans="1:31" s="1" customFormat="1" x14ac:dyDescent="0.15">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row>
    <row r="25" spans="1:31" s="1" customFormat="1" ht="20.25" customHeight="1" x14ac:dyDescent="0.15">
      <c r="A25" s="84"/>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row>
    <row r="26" spans="1:31" s="1" customFormat="1" x14ac:dyDescent="0.15">
      <c r="A26" s="84"/>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row>
    <row r="27" spans="1:31" s="1" customFormat="1" x14ac:dyDescent="0.15">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row>
    <row r="28" spans="1:31" s="1" customFormat="1" x14ac:dyDescent="0.15">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row>
    <row r="29" spans="1:31" s="1" customFormat="1" x14ac:dyDescent="0.15">
      <c r="A29" s="84"/>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row>
    <row r="30" spans="1:31" s="1" customFormat="1" x14ac:dyDescent="0.15">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row>
    <row r="31" spans="1:31" s="1" customFormat="1" x14ac:dyDescent="0.15">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row>
    <row r="32" spans="1:31" s="1" customFormat="1" x14ac:dyDescent="0.15">
      <c r="A32" s="84"/>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row>
    <row r="33" spans="1:31" s="1" customFormat="1" x14ac:dyDescent="0.15">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row>
    <row r="34" spans="1:31" s="1" customFormat="1" x14ac:dyDescent="0.15">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row>
    <row r="35" spans="1:31" s="1" customFormat="1" x14ac:dyDescent="0.15">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row>
    <row r="36" spans="1:31" s="1" customFormat="1" x14ac:dyDescent="0.15">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row>
    <row r="37" spans="1:31" s="1" customFormat="1" ht="15" customHeight="1" x14ac:dyDescent="0.15">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row>
    <row r="38" spans="1:31" s="1" customFormat="1" x14ac:dyDescent="0.15">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row>
    <row r="39" spans="1:31" s="1" customFormat="1" x14ac:dyDescent="0.15">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row>
    <row r="40" spans="1:31" s="1" customFormat="1" x14ac:dyDescent="0.15">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row>
    <row r="41" spans="1:31" s="1" customFormat="1" x14ac:dyDescent="0.15">
      <c r="A41" s="84"/>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row>
    <row r="42" spans="1:31" s="1" customFormat="1" x14ac:dyDescent="0.15">
      <c r="A42" s="84"/>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row>
    <row r="43" spans="1:31" s="1" customFormat="1" ht="13.5" customHeight="1" x14ac:dyDescent="0.15">
      <c r="A43" s="84"/>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row>
    <row r="44" spans="1:31" s="1" customFormat="1" ht="20.25" customHeight="1" x14ac:dyDescent="0.15">
      <c r="A44" s="84"/>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row>
    <row r="45" spans="1:31" s="1" customFormat="1" x14ac:dyDescent="0.15">
      <c r="A45" s="84"/>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row>
    <row r="46" spans="1:31" s="1" customFormat="1" x14ac:dyDescent="0.15">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row>
    <row r="47" spans="1:31" s="1" customFormat="1" x14ac:dyDescent="0.15">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row>
    <row r="48" spans="1:31" s="1" customFormat="1" x14ac:dyDescent="0.15">
      <c r="A48" s="172"/>
      <c r="B48" s="173"/>
      <c r="C48" s="173"/>
      <c r="D48" s="173"/>
      <c r="E48" s="173"/>
      <c r="F48" s="173"/>
      <c r="G48" s="173"/>
      <c r="H48" s="173"/>
      <c r="I48" s="173"/>
      <c r="J48" s="173"/>
      <c r="K48" s="173"/>
      <c r="L48" s="173"/>
      <c r="M48" s="173"/>
      <c r="N48" s="173"/>
      <c r="O48" s="173"/>
      <c r="P48" s="173"/>
      <c r="Q48" s="173"/>
      <c r="R48" s="173"/>
      <c r="S48" s="172"/>
      <c r="T48" s="173"/>
      <c r="U48" s="173"/>
      <c r="V48" s="173"/>
      <c r="W48" s="173"/>
      <c r="X48" s="173"/>
      <c r="Y48" s="173"/>
      <c r="Z48" s="173"/>
      <c r="AA48" s="173"/>
      <c r="AB48" s="173"/>
      <c r="AC48" s="173"/>
      <c r="AD48" s="173"/>
      <c r="AE48" s="173"/>
    </row>
    <row r="49" spans="1:31" s="1" customFormat="1" x14ac:dyDescent="0.15">
      <c r="A49" s="172"/>
      <c r="B49" s="173"/>
      <c r="C49" s="173"/>
      <c r="D49" s="173"/>
      <c r="E49" s="173"/>
      <c r="F49" s="173"/>
      <c r="G49" s="173"/>
      <c r="H49" s="173"/>
      <c r="I49" s="173"/>
      <c r="J49" s="173"/>
      <c r="K49" s="173"/>
      <c r="L49" s="173"/>
      <c r="M49" s="173"/>
      <c r="N49" s="173"/>
      <c r="O49" s="173"/>
      <c r="P49" s="173"/>
      <c r="Q49" s="173"/>
      <c r="R49" s="173"/>
      <c r="S49" s="172"/>
      <c r="T49" s="173"/>
      <c r="U49" s="173"/>
      <c r="V49" s="173"/>
      <c r="W49" s="173"/>
      <c r="X49" s="173"/>
      <c r="Y49" s="173"/>
      <c r="Z49" s="173"/>
      <c r="AA49" s="173"/>
      <c r="AB49" s="173"/>
      <c r="AC49" s="173"/>
      <c r="AD49" s="173"/>
      <c r="AE49" s="173"/>
    </row>
    <row r="50" spans="1:31" s="1" customFormat="1" x14ac:dyDescent="0.15">
      <c r="A50" s="172" t="s">
        <v>146</v>
      </c>
      <c r="B50" s="173"/>
      <c r="C50" s="173"/>
      <c r="D50" s="173"/>
      <c r="E50" s="173"/>
      <c r="F50" s="173"/>
      <c r="G50" s="173"/>
      <c r="H50" s="173"/>
      <c r="I50" s="173"/>
      <c r="J50" s="173"/>
      <c r="K50" s="173"/>
      <c r="L50" s="173"/>
      <c r="M50" s="173"/>
      <c r="N50" s="173"/>
      <c r="O50" s="173"/>
      <c r="P50" s="173"/>
      <c r="Q50" s="173"/>
      <c r="R50" s="173"/>
      <c r="S50" s="172"/>
      <c r="T50" s="173"/>
      <c r="U50" s="173"/>
      <c r="V50" s="173"/>
      <c r="W50" s="173"/>
      <c r="X50" s="173"/>
      <c r="Y50" s="173"/>
      <c r="Z50" s="173"/>
      <c r="AA50" s="173"/>
      <c r="AB50" s="173"/>
      <c r="AC50" s="173"/>
      <c r="AD50" s="173"/>
      <c r="AE50" s="173"/>
    </row>
  </sheetData>
  <mergeCells count="12">
    <mergeCell ref="O5:AE5"/>
    <mergeCell ref="O6:AE6"/>
    <mergeCell ref="O7:AE7"/>
    <mergeCell ref="A11:AE11"/>
    <mergeCell ref="V1:AE1"/>
    <mergeCell ref="V2:AE2"/>
    <mergeCell ref="A48:R48"/>
    <mergeCell ref="S48:AE48"/>
    <mergeCell ref="A49:R49"/>
    <mergeCell ref="S49:AE49"/>
    <mergeCell ref="A50:R50"/>
    <mergeCell ref="S50:AE50"/>
  </mergeCells>
  <phoneticPr fontId="14"/>
  <pageMargins left="1.1811023622047245" right="0.59055118110236227" top="1.1811023622047245" bottom="1.1811023622047245"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2:J32"/>
  <sheetViews>
    <sheetView showZeros="0" view="pageBreakPreview" zoomScaleNormal="100" zoomScaleSheetLayoutView="100" workbookViewId="0">
      <selection activeCell="B3" sqref="B3"/>
    </sheetView>
  </sheetViews>
  <sheetFormatPr defaultRowHeight="14.25" x14ac:dyDescent="0.15"/>
  <cols>
    <col min="1" max="1" width="5.875" style="16" customWidth="1"/>
    <col min="2" max="2" width="16.625" style="17" customWidth="1"/>
    <col min="3" max="3" width="12.75" style="15" customWidth="1"/>
    <col min="4" max="4" width="6" style="15" customWidth="1"/>
    <col min="5" max="5" width="8" style="15" customWidth="1"/>
    <col min="6" max="6" width="47.875" style="15" customWidth="1"/>
    <col min="7" max="7" width="12.25" style="15" customWidth="1"/>
    <col min="8" max="16384" width="9" style="15"/>
  </cols>
  <sheetData>
    <row r="2" spans="1:10" ht="17.25" x14ac:dyDescent="0.15">
      <c r="A2" s="246" t="s">
        <v>124</v>
      </c>
      <c r="B2" s="246"/>
      <c r="C2" s="246"/>
      <c r="D2" s="246"/>
      <c r="E2" s="246"/>
      <c r="F2" s="246"/>
      <c r="G2" s="246"/>
      <c r="H2" s="14"/>
      <c r="I2" s="14"/>
      <c r="J2" s="14"/>
    </row>
    <row r="4" spans="1:10" ht="46.5" customHeight="1" x14ac:dyDescent="0.15">
      <c r="A4" s="18" t="s">
        <v>125</v>
      </c>
      <c r="B4" s="18" t="s">
        <v>126</v>
      </c>
      <c r="C4" s="18" t="s">
        <v>127</v>
      </c>
      <c r="D4" s="18" t="s">
        <v>128</v>
      </c>
      <c r="E4" s="18" t="s">
        <v>129</v>
      </c>
      <c r="F4" s="18" t="s">
        <v>130</v>
      </c>
      <c r="G4" s="18" t="s">
        <v>131</v>
      </c>
    </row>
    <row r="5" spans="1:10" ht="21.75" customHeight="1" x14ac:dyDescent="0.15">
      <c r="A5" s="242">
        <v>2650</v>
      </c>
      <c r="B5" s="236" t="str">
        <f>対象契約一覧表①!B5</f>
        <v>AIR CONDITIONER 定期修理（診断）</v>
      </c>
      <c r="C5" s="239" t="str">
        <f>対象契約一覧表①!C5</f>
        <v>CHV-20TM</v>
      </c>
      <c r="D5" s="242" t="s">
        <v>132</v>
      </c>
      <c r="E5" s="250" t="s">
        <v>142</v>
      </c>
      <c r="F5" s="19" t="str">
        <f>対象契約一覧表①!E5</f>
        <v>　契約履行に必要となるAIR CONDITIONER(P/N  CHV-20TM)の</v>
      </c>
      <c r="G5" s="242" t="s">
        <v>133</v>
      </c>
    </row>
    <row r="6" spans="1:10" ht="21.75" customHeight="1" x14ac:dyDescent="0.15">
      <c r="A6" s="243"/>
      <c r="B6" s="237"/>
      <c r="C6" s="240"/>
      <c r="D6" s="243"/>
      <c r="E6" s="251"/>
      <c r="F6" s="20" t="str">
        <f>対象契約一覧表①!E6</f>
        <v>製造図書（製造図面、組立図及び作業標準並びに検査要領等</v>
      </c>
      <c r="G6" s="243"/>
    </row>
    <row r="7" spans="1:10" ht="21.75" customHeight="1" x14ac:dyDescent="0.15">
      <c r="A7" s="243"/>
      <c r="B7" s="237"/>
      <c r="C7" s="240"/>
      <c r="D7" s="243"/>
      <c r="E7" s="251"/>
      <c r="F7" s="20" t="str">
        <f>対象契約一覧表①!E7</f>
        <v>の企業所有資料）を利用できることが証明できること。</v>
      </c>
      <c r="G7" s="243"/>
    </row>
    <row r="8" spans="1:10" ht="21.75" customHeight="1" x14ac:dyDescent="0.15">
      <c r="A8" s="244"/>
      <c r="B8" s="238"/>
      <c r="C8" s="241"/>
      <c r="D8" s="244"/>
      <c r="E8" s="252"/>
      <c r="F8" s="20">
        <f>対象契約一覧表①!E8</f>
        <v>0</v>
      </c>
      <c r="G8" s="244"/>
    </row>
    <row r="9" spans="1:10" ht="21.75" customHeight="1" x14ac:dyDescent="0.15">
      <c r="A9" s="242">
        <v>2651</v>
      </c>
      <c r="B9" s="253" t="str">
        <f>対象契約一覧表①!B9</f>
        <v>AIR CONDITIONER 定期修理（診断後）</v>
      </c>
      <c r="C9" s="239" t="str">
        <f>対象契約一覧表①!C9</f>
        <v>CHV-20TM</v>
      </c>
      <c r="D9" s="242" t="s">
        <v>132</v>
      </c>
      <c r="E9" s="250" t="s">
        <v>142</v>
      </c>
      <c r="F9" s="19" t="str">
        <f>対象契約一覧表①!E9</f>
        <v>　契約履行に必要となるAIR CONDITIONER(P/N  CHV-20TM)の</v>
      </c>
      <c r="G9" s="242" t="s">
        <v>133</v>
      </c>
    </row>
    <row r="10" spans="1:10" ht="21.75" customHeight="1" x14ac:dyDescent="0.15">
      <c r="A10" s="243"/>
      <c r="B10" s="254"/>
      <c r="C10" s="240"/>
      <c r="D10" s="243"/>
      <c r="E10" s="251"/>
      <c r="F10" s="20" t="str">
        <f>対象契約一覧表①!E10</f>
        <v>製造図書（製造図面、組立図及び作業標準並びに検査要領等</v>
      </c>
      <c r="G10" s="243"/>
    </row>
    <row r="11" spans="1:10" ht="21.75" customHeight="1" x14ac:dyDescent="0.15">
      <c r="A11" s="243"/>
      <c r="B11" s="254"/>
      <c r="C11" s="240"/>
      <c r="D11" s="243"/>
      <c r="E11" s="251"/>
      <c r="F11" s="20" t="str">
        <f>対象契約一覧表①!E11</f>
        <v>の企業所有資料）を利用できることが証明できること。</v>
      </c>
      <c r="G11" s="243"/>
    </row>
    <row r="12" spans="1:10" ht="21.75" customHeight="1" x14ac:dyDescent="0.15">
      <c r="A12" s="244"/>
      <c r="B12" s="255"/>
      <c r="C12" s="241"/>
      <c r="D12" s="244"/>
      <c r="E12" s="252"/>
      <c r="F12" s="21">
        <f>対象契約一覧表①!E12</f>
        <v>0</v>
      </c>
      <c r="G12" s="244"/>
    </row>
    <row r="13" spans="1:10" ht="21.75" customHeight="1" x14ac:dyDescent="0.15">
      <c r="A13" s="242"/>
      <c r="B13" s="236"/>
      <c r="C13" s="239"/>
      <c r="D13" s="242"/>
      <c r="E13" s="250"/>
      <c r="F13" s="19"/>
      <c r="G13" s="242"/>
    </row>
    <row r="14" spans="1:10" ht="21.75" customHeight="1" x14ac:dyDescent="0.15">
      <c r="A14" s="243"/>
      <c r="B14" s="237"/>
      <c r="C14" s="240"/>
      <c r="D14" s="243"/>
      <c r="E14" s="251"/>
      <c r="F14" s="20"/>
      <c r="G14" s="243"/>
    </row>
    <row r="15" spans="1:10" ht="21.75" customHeight="1" x14ac:dyDescent="0.15">
      <c r="A15" s="243"/>
      <c r="B15" s="237"/>
      <c r="C15" s="240"/>
      <c r="D15" s="243"/>
      <c r="E15" s="251"/>
      <c r="F15" s="20"/>
      <c r="G15" s="243"/>
    </row>
    <row r="16" spans="1:10" ht="21.75" customHeight="1" x14ac:dyDescent="0.15">
      <c r="A16" s="244"/>
      <c r="B16" s="238"/>
      <c r="C16" s="241"/>
      <c r="D16" s="244"/>
      <c r="E16" s="252"/>
      <c r="F16" s="21"/>
      <c r="G16" s="244"/>
    </row>
    <row r="17" spans="1:7" ht="21.75" customHeight="1" x14ac:dyDescent="0.15">
      <c r="A17" s="242"/>
      <c r="B17" s="236"/>
      <c r="C17" s="239"/>
      <c r="D17" s="242"/>
      <c r="E17" s="247"/>
      <c r="F17" s="19"/>
      <c r="G17" s="242"/>
    </row>
    <row r="18" spans="1:7" ht="21.75" customHeight="1" x14ac:dyDescent="0.15">
      <c r="A18" s="243"/>
      <c r="B18" s="237"/>
      <c r="C18" s="240"/>
      <c r="D18" s="243"/>
      <c r="E18" s="248"/>
      <c r="F18" s="20"/>
      <c r="G18" s="243"/>
    </row>
    <row r="19" spans="1:7" ht="21.75" customHeight="1" x14ac:dyDescent="0.15">
      <c r="A19" s="243"/>
      <c r="B19" s="237"/>
      <c r="C19" s="240"/>
      <c r="D19" s="243"/>
      <c r="E19" s="248"/>
      <c r="F19" s="20"/>
      <c r="G19" s="243"/>
    </row>
    <row r="20" spans="1:7" ht="21.75" customHeight="1" x14ac:dyDescent="0.15">
      <c r="A20" s="244"/>
      <c r="B20" s="238"/>
      <c r="C20" s="241"/>
      <c r="D20" s="244"/>
      <c r="E20" s="249"/>
      <c r="F20" s="21"/>
      <c r="G20" s="244"/>
    </row>
    <row r="21" spans="1:7" ht="21.75" customHeight="1" x14ac:dyDescent="0.15">
      <c r="A21" s="242"/>
    </row>
    <row r="22" spans="1:7" ht="21.75" customHeight="1" x14ac:dyDescent="0.15">
      <c r="A22" s="243"/>
    </row>
    <row r="23" spans="1:7" ht="21.75" customHeight="1" x14ac:dyDescent="0.15">
      <c r="A23" s="243"/>
    </row>
    <row r="24" spans="1:7" ht="21.75" customHeight="1" x14ac:dyDescent="0.15">
      <c r="A24" s="244"/>
    </row>
    <row r="25" spans="1:7" ht="21.75" customHeight="1" x14ac:dyDescent="0.15">
      <c r="A25" s="242"/>
    </row>
    <row r="26" spans="1:7" ht="21.75" customHeight="1" x14ac:dyDescent="0.15">
      <c r="A26" s="243"/>
    </row>
    <row r="27" spans="1:7" ht="21.75" customHeight="1" x14ac:dyDescent="0.15">
      <c r="A27" s="243"/>
    </row>
    <row r="28" spans="1:7" ht="21.75" customHeight="1" x14ac:dyDescent="0.15">
      <c r="A28" s="244"/>
    </row>
    <row r="29" spans="1:7" ht="21.75" customHeight="1" x14ac:dyDescent="0.15">
      <c r="A29" s="242"/>
      <c r="B29" s="236"/>
      <c r="C29" s="239"/>
      <c r="D29" s="242" t="s">
        <v>132</v>
      </c>
      <c r="E29" s="247"/>
      <c r="F29" s="19"/>
      <c r="G29" s="242" t="s">
        <v>133</v>
      </c>
    </row>
    <row r="30" spans="1:7" ht="21.75" customHeight="1" x14ac:dyDescent="0.15">
      <c r="A30" s="243"/>
      <c r="B30" s="237"/>
      <c r="C30" s="240"/>
      <c r="D30" s="243"/>
      <c r="E30" s="248"/>
      <c r="F30" s="20"/>
      <c r="G30" s="243"/>
    </row>
    <row r="31" spans="1:7" ht="21.75" customHeight="1" x14ac:dyDescent="0.15">
      <c r="A31" s="243"/>
      <c r="B31" s="237"/>
      <c r="C31" s="240"/>
      <c r="D31" s="243"/>
      <c r="E31" s="248"/>
      <c r="F31" s="20"/>
      <c r="G31" s="243"/>
    </row>
    <row r="32" spans="1:7" ht="21.75" customHeight="1" x14ac:dyDescent="0.15">
      <c r="A32" s="244"/>
      <c r="B32" s="238"/>
      <c r="C32" s="241"/>
      <c r="D32" s="244"/>
      <c r="E32" s="249"/>
      <c r="F32" s="21"/>
      <c r="G32" s="244"/>
    </row>
  </sheetData>
  <mergeCells count="33">
    <mergeCell ref="A2:G2"/>
    <mergeCell ref="A5:A8"/>
    <mergeCell ref="B5:B8"/>
    <mergeCell ref="C5:C8"/>
    <mergeCell ref="D5:D8"/>
    <mergeCell ref="E5:E8"/>
    <mergeCell ref="G5:G8"/>
    <mergeCell ref="A9:A12"/>
    <mergeCell ref="B9:B12"/>
    <mergeCell ref="C9:C12"/>
    <mergeCell ref="D9:D12"/>
    <mergeCell ref="E9:E12"/>
    <mergeCell ref="G9:G12"/>
    <mergeCell ref="A13:A16"/>
    <mergeCell ref="B13:B16"/>
    <mergeCell ref="C13:C16"/>
    <mergeCell ref="D13:D16"/>
    <mergeCell ref="E13:E16"/>
    <mergeCell ref="G13:G16"/>
    <mergeCell ref="A17:A20"/>
    <mergeCell ref="B17:B20"/>
    <mergeCell ref="C17:C20"/>
    <mergeCell ref="D17:D20"/>
    <mergeCell ref="E17:E20"/>
    <mergeCell ref="G17:G20"/>
    <mergeCell ref="E29:E32"/>
    <mergeCell ref="G29:G32"/>
    <mergeCell ref="A21:A24"/>
    <mergeCell ref="A25:A28"/>
    <mergeCell ref="A29:A32"/>
    <mergeCell ref="B29:B32"/>
    <mergeCell ref="C29:C32"/>
    <mergeCell ref="D29:D32"/>
  </mergeCells>
  <phoneticPr fontId="14"/>
  <pageMargins left="1.1811023622047245" right="0.59055118110236227" top="1.1811023622047245" bottom="1.1811023622047245" header="0.31496062992125984" footer="0.31496062992125984"/>
  <pageSetup paperSize="9" scale="71"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3"/>
  <sheetViews>
    <sheetView workbookViewId="0">
      <selection activeCell="B3" sqref="B3"/>
    </sheetView>
  </sheetViews>
  <sheetFormatPr defaultRowHeight="14.25" x14ac:dyDescent="0.15"/>
  <sheetData>
    <row r="3" spans="2:2" ht="83.25" x14ac:dyDescent="0.15">
      <c r="B3" s="82" t="s">
        <v>135</v>
      </c>
    </row>
  </sheetData>
  <phoneticPr fontId="2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BQ79"/>
  <sheetViews>
    <sheetView view="pageBreakPreview" zoomScale="85" zoomScaleNormal="100" zoomScaleSheetLayoutView="85" workbookViewId="0">
      <selection activeCell="X26" sqref="X26:X27"/>
    </sheetView>
  </sheetViews>
  <sheetFormatPr defaultRowHeight="14.25" x14ac:dyDescent="0.15"/>
  <cols>
    <col min="1" max="2" width="1.5" style="1" customWidth="1"/>
    <col min="3" max="3" width="1.125" style="1" customWidth="1"/>
    <col min="4" max="24" width="2.625" style="1" customWidth="1"/>
    <col min="25" max="25" width="4.375" style="1" customWidth="1"/>
    <col min="26" max="40" width="2.5" style="1" customWidth="1"/>
    <col min="41" max="16384" width="9" style="1"/>
  </cols>
  <sheetData>
    <row r="3" spans="1:67" ht="21" customHeight="1" x14ac:dyDescent="0.15">
      <c r="A3" s="50"/>
      <c r="B3" s="51"/>
      <c r="C3" s="163" t="s">
        <v>103</v>
      </c>
      <c r="D3" s="164"/>
      <c r="E3" s="164"/>
      <c r="F3" s="165"/>
      <c r="G3" s="166" t="s">
        <v>104</v>
      </c>
      <c r="H3" s="167"/>
      <c r="I3" s="168"/>
      <c r="J3" s="169" t="s">
        <v>105</v>
      </c>
      <c r="K3" s="170"/>
      <c r="L3" s="171"/>
      <c r="M3" s="163" t="s">
        <v>106</v>
      </c>
      <c r="N3" s="164"/>
      <c r="O3" s="165"/>
      <c r="P3" s="163" t="s">
        <v>107</v>
      </c>
      <c r="Q3" s="164"/>
      <c r="R3" s="165"/>
      <c r="S3" s="163" t="s">
        <v>108</v>
      </c>
      <c r="T3" s="164"/>
      <c r="U3" s="165"/>
      <c r="V3" s="132" t="s">
        <v>109</v>
      </c>
      <c r="W3" s="132"/>
      <c r="X3" s="133"/>
      <c r="Z3" s="258"/>
      <c r="AA3" s="260"/>
      <c r="AB3" s="260"/>
      <c r="AC3" s="260"/>
      <c r="AD3" s="260"/>
      <c r="AE3" s="260"/>
    </row>
    <row r="4" spans="1:67" ht="11.25" customHeight="1" x14ac:dyDescent="0.15">
      <c r="A4" s="50"/>
      <c r="B4" s="51"/>
      <c r="C4" s="137"/>
      <c r="D4" s="138"/>
      <c r="E4" s="138"/>
      <c r="F4" s="139"/>
      <c r="G4" s="52"/>
      <c r="H4" s="53"/>
      <c r="I4" s="54"/>
      <c r="J4" s="52"/>
      <c r="K4" s="53"/>
      <c r="L4" s="55"/>
      <c r="M4" s="56"/>
      <c r="N4" s="53"/>
      <c r="O4" s="55"/>
      <c r="P4" s="52"/>
      <c r="Q4" s="57"/>
      <c r="R4" s="55"/>
      <c r="S4" s="58"/>
      <c r="T4" s="59"/>
      <c r="U4" s="60"/>
      <c r="V4" s="146" t="s">
        <v>223</v>
      </c>
      <c r="W4" s="147"/>
      <c r="X4" s="148"/>
      <c r="Z4" s="256"/>
      <c r="AA4" s="257"/>
      <c r="AB4" s="257"/>
      <c r="AC4" s="257"/>
      <c r="AD4" s="257"/>
      <c r="AE4" s="257"/>
    </row>
    <row r="5" spans="1:67" ht="11.25" customHeight="1" x14ac:dyDescent="0.15">
      <c r="A5" s="51"/>
      <c r="B5" s="51"/>
      <c r="C5" s="140"/>
      <c r="D5" s="141"/>
      <c r="E5" s="141"/>
      <c r="F5" s="142"/>
      <c r="G5" s="58"/>
      <c r="H5" s="59"/>
      <c r="I5" s="61"/>
      <c r="J5" s="58"/>
      <c r="K5" s="59"/>
      <c r="L5" s="61"/>
      <c r="M5" s="58"/>
      <c r="N5" s="59"/>
      <c r="O5" s="61"/>
      <c r="P5" s="58"/>
      <c r="Q5" s="59"/>
      <c r="R5" s="61"/>
      <c r="S5" s="58"/>
      <c r="T5" s="59"/>
      <c r="U5" s="62"/>
      <c r="V5" s="149"/>
      <c r="W5" s="149"/>
      <c r="X5" s="150"/>
      <c r="Z5" s="257"/>
      <c r="AA5" s="257"/>
      <c r="AB5" s="257"/>
      <c r="AC5" s="257"/>
      <c r="AD5" s="257"/>
      <c r="AE5" s="257"/>
    </row>
    <row r="6" spans="1:67" ht="11.25" customHeight="1" x14ac:dyDescent="0.15">
      <c r="A6" s="51"/>
      <c r="B6" s="51"/>
      <c r="C6" s="140"/>
      <c r="D6" s="141"/>
      <c r="E6" s="141"/>
      <c r="F6" s="142"/>
      <c r="G6" s="58"/>
      <c r="H6" s="59"/>
      <c r="I6" s="61"/>
      <c r="J6" s="58"/>
      <c r="K6" s="59"/>
      <c r="L6" s="61"/>
      <c r="M6" s="58"/>
      <c r="N6" s="59"/>
      <c r="O6" s="61"/>
      <c r="P6" s="58"/>
      <c r="Q6" s="59"/>
      <c r="R6" s="61"/>
      <c r="S6" s="58"/>
      <c r="T6" s="59"/>
      <c r="U6" s="62"/>
      <c r="V6" s="149"/>
      <c r="W6" s="149"/>
      <c r="X6" s="150"/>
      <c r="Z6" s="258"/>
      <c r="AA6" s="259"/>
      <c r="AB6" s="259"/>
      <c r="AC6" s="259"/>
      <c r="AD6" s="259"/>
      <c r="AE6" s="259"/>
    </row>
    <row r="7" spans="1:67" ht="19.5" customHeight="1" x14ac:dyDescent="0.15">
      <c r="A7" s="51"/>
      <c r="B7" s="51"/>
      <c r="C7" s="143"/>
      <c r="D7" s="144"/>
      <c r="E7" s="144"/>
      <c r="F7" s="145"/>
      <c r="G7" s="63"/>
      <c r="H7" s="64"/>
      <c r="I7" s="65"/>
      <c r="J7" s="63"/>
      <c r="K7" s="64"/>
      <c r="L7" s="65"/>
      <c r="M7" s="63"/>
      <c r="N7" s="64"/>
      <c r="O7" s="65"/>
      <c r="P7" s="63"/>
      <c r="Q7" s="64"/>
      <c r="R7" s="65"/>
      <c r="S7" s="63"/>
      <c r="T7" s="64"/>
      <c r="U7" s="66"/>
      <c r="V7" s="151"/>
      <c r="W7" s="151"/>
      <c r="X7" s="152"/>
      <c r="Z7" s="259"/>
      <c r="AA7" s="259"/>
      <c r="AB7" s="259"/>
      <c r="AC7" s="259"/>
      <c r="AD7" s="259"/>
      <c r="AE7" s="259"/>
    </row>
    <row r="8" spans="1:67" x14ac:dyDescent="0.15">
      <c r="L8" s="87"/>
      <c r="U8" s="48" t="s">
        <v>216</v>
      </c>
      <c r="V8" s="49"/>
      <c r="W8" s="49"/>
      <c r="X8" s="49"/>
      <c r="Y8" s="49"/>
      <c r="Z8" s="49"/>
      <c r="AA8" s="49"/>
      <c r="AB8" s="49"/>
      <c r="AC8" s="49"/>
      <c r="AD8" s="49"/>
      <c r="AE8" s="49"/>
    </row>
    <row r="9" spans="1:67" x14ac:dyDescent="0.15">
      <c r="U9" s="67" t="s">
        <v>218</v>
      </c>
      <c r="V9" s="68"/>
      <c r="W9" s="68"/>
      <c r="X9" s="68"/>
      <c r="Y9" s="68"/>
      <c r="Z9" s="68"/>
      <c r="AA9" s="68"/>
      <c r="AB9" s="68"/>
      <c r="AC9" s="68"/>
      <c r="AD9" s="68"/>
      <c r="AE9" s="68"/>
    </row>
    <row r="12" spans="1:67" x14ac:dyDescent="0.15">
      <c r="O12" s="130" t="str">
        <f>起案用①!Q16</f>
        <v>分任支出負担行為担当官</v>
      </c>
      <c r="P12" s="131"/>
      <c r="Q12" s="131"/>
      <c r="R12" s="131"/>
      <c r="S12" s="131"/>
      <c r="T12" s="131"/>
      <c r="U12" s="131"/>
      <c r="V12" s="131"/>
      <c r="W12" s="131"/>
      <c r="X12" s="131"/>
      <c r="Y12" s="131"/>
      <c r="Z12" s="131"/>
      <c r="AA12" s="131"/>
      <c r="AB12" s="131"/>
      <c r="AC12" s="131"/>
      <c r="AD12" s="131"/>
      <c r="AE12" s="131"/>
    </row>
    <row r="13" spans="1:67" x14ac:dyDescent="0.15">
      <c r="O13" s="130" t="str">
        <f>起案用①!Q17</f>
        <v>航空自衛隊第４補給処調達部長</v>
      </c>
      <c r="P13" s="131"/>
      <c r="Q13" s="131"/>
      <c r="R13" s="131"/>
      <c r="S13" s="131"/>
      <c r="T13" s="131"/>
      <c r="U13" s="131"/>
      <c r="V13" s="131"/>
      <c r="W13" s="131"/>
      <c r="X13" s="131"/>
      <c r="Y13" s="131"/>
      <c r="Z13" s="131"/>
      <c r="AA13" s="131"/>
      <c r="AB13" s="131"/>
      <c r="AC13" s="131"/>
      <c r="AD13" s="131"/>
      <c r="AE13" s="131"/>
    </row>
    <row r="14" spans="1:67" x14ac:dyDescent="0.15">
      <c r="O14" s="130" t="str">
        <f>起案用①!Q18</f>
        <v>　　　　　　　　　　藤本　芳信</v>
      </c>
      <c r="P14" s="130"/>
      <c r="Q14" s="130"/>
      <c r="R14" s="130"/>
      <c r="S14" s="130"/>
      <c r="T14" s="130"/>
      <c r="U14" s="130"/>
      <c r="V14" s="130"/>
      <c r="W14" s="130"/>
      <c r="X14" s="130"/>
      <c r="Y14" s="130"/>
      <c r="Z14" s="130"/>
      <c r="AA14" s="130"/>
      <c r="AB14" s="130"/>
      <c r="AC14" s="130"/>
      <c r="AD14" s="130"/>
      <c r="AE14" s="130"/>
    </row>
    <row r="16" spans="1:67" x14ac:dyDescent="0.15">
      <c r="AK16" s="125" t="s">
        <v>113</v>
      </c>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row>
    <row r="17" spans="1:69" x14ac:dyDescent="0.15">
      <c r="AK17" s="125"/>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row>
    <row r="18" spans="1:69" x14ac:dyDescent="0.15">
      <c r="A18" s="125" t="s">
        <v>114</v>
      </c>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K18" s="125"/>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row>
    <row r="20" spans="1:69" x14ac:dyDescent="0.15">
      <c r="A20" s="69" t="s">
        <v>115</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row>
    <row r="21" spans="1:69" x14ac:dyDescent="0.15">
      <c r="A21" s="69" t="s">
        <v>156</v>
      </c>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row>
    <row r="22" spans="1:69" x14ac:dyDescent="0.15">
      <c r="AM22" s="87"/>
      <c r="AN22" s="87"/>
      <c r="AO22" s="87"/>
      <c r="AP22" s="87"/>
      <c r="AQ22" s="87"/>
      <c r="AR22" s="87"/>
      <c r="AS22" s="87"/>
      <c r="AT22" s="87"/>
      <c r="AU22" s="87"/>
      <c r="AV22" s="87"/>
      <c r="AW22" s="87"/>
      <c r="AX22" s="87"/>
      <c r="AY22" s="88"/>
      <c r="AZ22" s="88"/>
      <c r="BA22" s="88"/>
      <c r="BB22" s="88"/>
      <c r="BC22" s="88"/>
      <c r="BD22" s="88"/>
      <c r="BE22" s="88"/>
      <c r="BF22" s="88"/>
      <c r="BG22" s="88"/>
      <c r="BH22" s="88"/>
      <c r="BI22" s="88"/>
      <c r="BJ22" s="88"/>
      <c r="BK22" s="88"/>
      <c r="BL22" s="88"/>
      <c r="BM22" s="88"/>
      <c r="BN22" s="88"/>
      <c r="BO22" s="88"/>
      <c r="BP22" s="88"/>
      <c r="BQ22" s="88"/>
    </row>
    <row r="23" spans="1:69" x14ac:dyDescent="0.15">
      <c r="AN23" s="87"/>
      <c r="AO23" s="87"/>
      <c r="AP23" s="87"/>
      <c r="AQ23" s="87"/>
      <c r="AR23" s="87"/>
      <c r="AS23" s="87"/>
      <c r="AT23" s="87"/>
      <c r="AU23" s="87"/>
      <c r="AV23" s="87"/>
      <c r="AW23" s="87"/>
      <c r="AX23" s="87"/>
      <c r="AY23" s="88"/>
      <c r="AZ23" s="88"/>
      <c r="BA23" s="88"/>
      <c r="BB23" s="88"/>
      <c r="BC23" s="88"/>
      <c r="BD23" s="88"/>
      <c r="BE23" s="88"/>
      <c r="BF23" s="88"/>
      <c r="BG23" s="88"/>
      <c r="BH23" s="88"/>
      <c r="BI23" s="88"/>
      <c r="BJ23" s="88"/>
      <c r="BK23" s="88"/>
      <c r="BL23" s="88"/>
      <c r="BM23" s="88"/>
      <c r="BN23" s="88"/>
      <c r="BO23" s="88"/>
      <c r="BP23" s="88"/>
      <c r="BQ23" s="88"/>
    </row>
    <row r="40" ht="16.5" customHeight="1" x14ac:dyDescent="0.15"/>
    <row r="46" ht="24.75" customHeight="1" x14ac:dyDescent="0.15"/>
    <row r="47" ht="12.75" customHeight="1" x14ac:dyDescent="0.15"/>
    <row r="48" ht="16.5" customHeight="1" x14ac:dyDescent="0.15"/>
    <row r="49" spans="1:31" ht="11.25" customHeight="1" x14ac:dyDescent="0.15"/>
    <row r="50" spans="1:31" x14ac:dyDescent="0.15">
      <c r="A50" s="87"/>
      <c r="B50" s="88"/>
      <c r="C50" s="88"/>
      <c r="D50" s="88"/>
      <c r="E50" s="88"/>
      <c r="F50" s="88"/>
      <c r="G50" s="88"/>
      <c r="H50" s="88"/>
      <c r="I50" s="88"/>
      <c r="J50" s="88"/>
      <c r="K50" s="88"/>
      <c r="L50" s="88"/>
      <c r="M50" s="88"/>
      <c r="N50" s="88"/>
      <c r="O50" s="88"/>
      <c r="P50" s="88"/>
      <c r="Q50" s="88"/>
      <c r="R50" s="88"/>
    </row>
    <row r="51" spans="1:31" x14ac:dyDescent="0.15">
      <c r="A51" s="125" t="s">
        <v>155</v>
      </c>
      <c r="B51" s="126"/>
      <c r="C51" s="126"/>
      <c r="D51" s="126"/>
      <c r="E51" s="126"/>
      <c r="F51" s="126"/>
      <c r="G51" s="126"/>
      <c r="H51" s="126"/>
      <c r="I51" s="126"/>
      <c r="J51" s="126"/>
      <c r="K51" s="126"/>
      <c r="L51" s="126"/>
      <c r="M51" s="126"/>
      <c r="N51" s="126"/>
      <c r="O51" s="126"/>
      <c r="P51" s="126"/>
      <c r="Q51" s="126"/>
      <c r="R51" s="126"/>
    </row>
    <row r="52" spans="1:31" x14ac:dyDescent="0.15">
      <c r="A52" s="125" t="s">
        <v>118</v>
      </c>
      <c r="B52" s="126"/>
      <c r="C52" s="126"/>
      <c r="D52" s="126"/>
      <c r="E52" s="126"/>
      <c r="F52" s="126"/>
      <c r="G52" s="126"/>
      <c r="H52" s="126"/>
      <c r="I52" s="126"/>
      <c r="J52" s="126"/>
      <c r="K52" s="126"/>
      <c r="L52" s="126"/>
      <c r="M52" s="126"/>
      <c r="N52" s="126"/>
      <c r="O52" s="126"/>
      <c r="P52" s="126"/>
      <c r="Q52" s="126"/>
      <c r="R52" s="126"/>
      <c r="S52" s="127" t="str">
        <f>起案用①!S39</f>
        <v>作成年度：２０２２年度</v>
      </c>
      <c r="T52" s="128"/>
      <c r="U52" s="128"/>
      <c r="V52" s="128"/>
      <c r="W52" s="128"/>
      <c r="X52" s="128"/>
      <c r="Y52" s="128"/>
      <c r="Z52" s="128"/>
      <c r="AA52" s="128"/>
      <c r="AB52" s="128"/>
      <c r="AC52" s="128"/>
      <c r="AD52" s="128"/>
      <c r="AE52" s="128"/>
    </row>
    <row r="53" spans="1:31" x14ac:dyDescent="0.15">
      <c r="A53" s="125" t="s">
        <v>220</v>
      </c>
      <c r="B53" s="126"/>
      <c r="C53" s="126"/>
      <c r="D53" s="126"/>
      <c r="E53" s="126"/>
      <c r="F53" s="126"/>
      <c r="G53" s="126"/>
      <c r="H53" s="126"/>
      <c r="I53" s="126"/>
      <c r="J53" s="126"/>
      <c r="K53" s="126"/>
      <c r="L53" s="126"/>
      <c r="M53" s="126"/>
      <c r="N53" s="126"/>
      <c r="O53" s="126"/>
      <c r="P53" s="126"/>
      <c r="Q53" s="126"/>
      <c r="R53" s="126"/>
      <c r="S53" s="125" t="s">
        <v>120</v>
      </c>
      <c r="T53" s="126"/>
      <c r="U53" s="126"/>
      <c r="V53" s="126"/>
      <c r="W53" s="126"/>
      <c r="X53" s="126"/>
      <c r="Y53" s="126"/>
      <c r="Z53" s="126"/>
      <c r="AA53" s="126"/>
      <c r="AB53" s="126"/>
      <c r="AC53" s="126"/>
      <c r="AD53" s="126"/>
      <c r="AE53" s="126"/>
    </row>
    <row r="54" spans="1:31" x14ac:dyDescent="0.15">
      <c r="A54" s="127" t="str">
        <f>起案用①!A41</f>
        <v>保存期間満了時期：未定</v>
      </c>
      <c r="B54" s="128"/>
      <c r="C54" s="128"/>
      <c r="D54" s="128"/>
      <c r="E54" s="128"/>
      <c r="F54" s="128"/>
      <c r="G54" s="128"/>
      <c r="H54" s="128"/>
      <c r="I54" s="128"/>
      <c r="J54" s="128"/>
      <c r="K54" s="128"/>
      <c r="L54" s="128"/>
      <c r="M54" s="128"/>
      <c r="N54" s="128"/>
      <c r="O54" s="128"/>
      <c r="P54" s="128"/>
      <c r="Q54" s="128"/>
      <c r="R54" s="128"/>
      <c r="S54" s="125" t="s">
        <v>121</v>
      </c>
      <c r="T54" s="126"/>
      <c r="U54" s="126"/>
      <c r="V54" s="126"/>
      <c r="W54" s="126"/>
      <c r="X54" s="126"/>
      <c r="Y54" s="126"/>
      <c r="Z54" s="126"/>
      <c r="AA54" s="126"/>
      <c r="AB54" s="126"/>
      <c r="AC54" s="126"/>
      <c r="AD54" s="126"/>
      <c r="AE54" s="126"/>
    </row>
    <row r="77" spans="1:31" x14ac:dyDescent="0.15">
      <c r="A77" s="125"/>
      <c r="B77" s="126"/>
      <c r="C77" s="126"/>
      <c r="D77" s="126"/>
      <c r="E77" s="126"/>
      <c r="F77" s="126"/>
      <c r="G77" s="126"/>
      <c r="H77" s="126"/>
      <c r="I77" s="126"/>
      <c r="J77" s="126"/>
      <c r="K77" s="126"/>
      <c r="L77" s="126"/>
      <c r="M77" s="126"/>
      <c r="N77" s="126"/>
      <c r="O77" s="126"/>
      <c r="P77" s="126"/>
      <c r="Q77" s="126"/>
      <c r="R77" s="126"/>
      <c r="S77" s="125"/>
      <c r="T77" s="126"/>
      <c r="U77" s="126"/>
      <c r="V77" s="126"/>
      <c r="W77" s="126"/>
      <c r="X77" s="126"/>
      <c r="Y77" s="126"/>
      <c r="Z77" s="126"/>
      <c r="AA77" s="126"/>
      <c r="AB77" s="126"/>
      <c r="AC77" s="126"/>
      <c r="AD77" s="126"/>
      <c r="AE77" s="126"/>
    </row>
    <row r="78" spans="1:31" x14ac:dyDescent="0.15">
      <c r="A78" s="125"/>
      <c r="B78" s="126"/>
      <c r="C78" s="126"/>
      <c r="D78" s="126"/>
      <c r="E78" s="126"/>
      <c r="F78" s="126"/>
      <c r="G78" s="126"/>
      <c r="H78" s="126"/>
      <c r="I78" s="126"/>
      <c r="J78" s="126"/>
      <c r="K78" s="126"/>
      <c r="L78" s="126"/>
      <c r="M78" s="126"/>
      <c r="N78" s="126"/>
      <c r="O78" s="126"/>
      <c r="P78" s="126"/>
      <c r="Q78" s="126"/>
      <c r="R78" s="126"/>
      <c r="S78" s="125"/>
      <c r="T78" s="126"/>
      <c r="U78" s="126"/>
      <c r="V78" s="126"/>
      <c r="W78" s="126"/>
      <c r="X78" s="126"/>
      <c r="Y78" s="126"/>
      <c r="Z78" s="126"/>
      <c r="AA78" s="126"/>
      <c r="AB78" s="126"/>
      <c r="AC78" s="126"/>
      <c r="AD78" s="126"/>
      <c r="AE78" s="126"/>
    </row>
    <row r="79" spans="1:31" x14ac:dyDescent="0.15">
      <c r="A79" s="125">
        <f>A50</f>
        <v>0</v>
      </c>
      <c r="B79" s="126"/>
      <c r="C79" s="126"/>
      <c r="D79" s="126"/>
      <c r="E79" s="126"/>
      <c r="F79" s="126"/>
      <c r="G79" s="126"/>
      <c r="H79" s="126"/>
      <c r="I79" s="126"/>
      <c r="J79" s="126"/>
      <c r="K79" s="126"/>
      <c r="L79" s="126"/>
      <c r="M79" s="126"/>
      <c r="N79" s="126"/>
      <c r="O79" s="126"/>
      <c r="P79" s="126"/>
      <c r="Q79" s="126"/>
      <c r="R79" s="126"/>
      <c r="S79" s="125"/>
      <c r="T79" s="126"/>
      <c r="U79" s="126"/>
      <c r="V79" s="126"/>
      <c r="W79" s="126"/>
      <c r="X79" s="126"/>
      <c r="Y79" s="126"/>
      <c r="Z79" s="126"/>
      <c r="AA79" s="126"/>
      <c r="AB79" s="126"/>
      <c r="AC79" s="126"/>
      <c r="AD79" s="126"/>
      <c r="AE79" s="126"/>
    </row>
  </sheetData>
  <mergeCells count="33">
    <mergeCell ref="A53:R53"/>
    <mergeCell ref="S53:AE53"/>
    <mergeCell ref="A79:R79"/>
    <mergeCell ref="S79:AE79"/>
    <mergeCell ref="A54:R54"/>
    <mergeCell ref="S54:AE54"/>
    <mergeCell ref="A77:R77"/>
    <mergeCell ref="S77:AE77"/>
    <mergeCell ref="A78:R78"/>
    <mergeCell ref="S78:AE78"/>
    <mergeCell ref="AK17:BO17"/>
    <mergeCell ref="A18:AE18"/>
    <mergeCell ref="AK18:BO18"/>
    <mergeCell ref="AM20:BQ20"/>
    <mergeCell ref="A51:R51"/>
    <mergeCell ref="A52:R52"/>
    <mergeCell ref="S52:AE52"/>
    <mergeCell ref="O12:AE12"/>
    <mergeCell ref="O13:AE13"/>
    <mergeCell ref="O14:AE14"/>
    <mergeCell ref="AK16:BO16"/>
    <mergeCell ref="P3:R3"/>
    <mergeCell ref="S3:U3"/>
    <mergeCell ref="V3:X3"/>
    <mergeCell ref="Z3:AE3"/>
    <mergeCell ref="C4:F7"/>
    <mergeCell ref="V4:X7"/>
    <mergeCell ref="Z4:AE5"/>
    <mergeCell ref="Z6:AE7"/>
    <mergeCell ref="C3:F3"/>
    <mergeCell ref="G3:I3"/>
    <mergeCell ref="J3:L3"/>
    <mergeCell ref="M3:O3"/>
  </mergeCells>
  <phoneticPr fontId="22"/>
  <pageMargins left="1.1811023622047245" right="0.59055118110236227" top="0.59055118110236227" bottom="0.98425196850393704" header="0.31496062992125984" footer="0.31496062992125984"/>
  <pageSetup paperSize="9" scale="98"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L50"/>
  <sheetViews>
    <sheetView tabSelected="1" view="pageBreakPreview" zoomScale="85" zoomScaleNormal="100" zoomScaleSheetLayoutView="85" workbookViewId="0">
      <selection activeCell="C9" sqref="C9"/>
    </sheetView>
  </sheetViews>
  <sheetFormatPr defaultRowHeight="14.25" x14ac:dyDescent="0.15"/>
  <cols>
    <col min="1" max="36" width="2.5" customWidth="1"/>
  </cols>
  <sheetData>
    <row r="1" spans="1:38" s="1" customFormat="1" ht="12.75" customHeight="1" x14ac:dyDescent="0.15">
      <c r="A1" s="84"/>
      <c r="B1" s="84"/>
      <c r="C1" s="84"/>
      <c r="D1" s="84"/>
      <c r="E1" s="84"/>
      <c r="F1" s="84"/>
      <c r="G1" s="84"/>
      <c r="H1" s="84"/>
      <c r="I1" s="84"/>
      <c r="J1" s="84"/>
      <c r="K1" s="84"/>
      <c r="L1" s="84"/>
      <c r="M1" s="84"/>
      <c r="N1" s="84"/>
      <c r="O1" s="84"/>
      <c r="P1" s="84"/>
      <c r="Q1" s="84"/>
      <c r="R1" s="84"/>
      <c r="S1" s="84"/>
      <c r="T1" s="84"/>
      <c r="U1" s="90"/>
      <c r="V1" s="234" t="s">
        <v>233</v>
      </c>
      <c r="W1" s="234"/>
      <c r="X1" s="234"/>
      <c r="Y1" s="234"/>
      <c r="Z1" s="234"/>
      <c r="AA1" s="234"/>
      <c r="AB1" s="234"/>
      <c r="AC1" s="234"/>
      <c r="AD1" s="234"/>
      <c r="AE1" s="234"/>
      <c r="AF1" s="88"/>
    </row>
    <row r="2" spans="1:38" s="1" customFormat="1" x14ac:dyDescent="0.15">
      <c r="A2" s="84"/>
      <c r="B2" s="84"/>
      <c r="C2" s="84"/>
      <c r="D2" s="84"/>
      <c r="E2" s="84"/>
      <c r="F2" s="84"/>
      <c r="G2" s="84"/>
      <c r="H2" s="84"/>
      <c r="I2" s="84"/>
      <c r="J2" s="84"/>
      <c r="K2" s="84"/>
      <c r="L2" s="84"/>
      <c r="M2" s="84"/>
      <c r="N2" s="84"/>
      <c r="O2" s="84"/>
      <c r="P2" s="84"/>
      <c r="Q2" s="84"/>
      <c r="R2" s="84"/>
      <c r="S2" s="84"/>
      <c r="T2" s="84"/>
      <c r="U2" s="90"/>
      <c r="V2" s="235" t="s">
        <v>234</v>
      </c>
      <c r="W2" s="235"/>
      <c r="X2" s="235"/>
      <c r="Y2" s="235"/>
      <c r="Z2" s="235"/>
      <c r="AA2" s="235"/>
      <c r="AB2" s="235"/>
      <c r="AC2" s="235"/>
      <c r="AD2" s="235"/>
      <c r="AE2" s="235"/>
      <c r="AF2" s="88"/>
    </row>
    <row r="3" spans="1:38" s="1" customFormat="1" x14ac:dyDescent="0.15">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row>
    <row r="4" spans="1:38" s="1" customFormat="1" x14ac:dyDescent="0.15">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row>
    <row r="5" spans="1:38" s="1" customFormat="1" x14ac:dyDescent="0.15">
      <c r="A5" s="84"/>
      <c r="B5" s="84"/>
      <c r="C5" s="84"/>
      <c r="D5" s="84"/>
      <c r="E5" s="84"/>
      <c r="F5" s="84"/>
      <c r="G5" s="84"/>
      <c r="H5" s="84"/>
      <c r="I5" s="84"/>
      <c r="J5" s="84"/>
      <c r="K5" s="84"/>
      <c r="L5" s="84"/>
      <c r="M5" s="84"/>
      <c r="N5" s="84"/>
      <c r="O5" s="176" t="str">
        <f>起案用④!O12</f>
        <v>分任支出負担行為担当官</v>
      </c>
      <c r="P5" s="177"/>
      <c r="Q5" s="177"/>
      <c r="R5" s="177"/>
      <c r="S5" s="177"/>
      <c r="T5" s="177"/>
      <c r="U5" s="177"/>
      <c r="V5" s="177"/>
      <c r="W5" s="177"/>
      <c r="X5" s="177"/>
      <c r="Y5" s="177"/>
      <c r="Z5" s="177"/>
      <c r="AA5" s="177"/>
      <c r="AB5" s="177"/>
      <c r="AC5" s="177"/>
      <c r="AD5" s="177"/>
      <c r="AE5" s="177"/>
      <c r="AF5" s="88"/>
    </row>
    <row r="6" spans="1:38" s="1" customFormat="1" x14ac:dyDescent="0.15">
      <c r="A6" s="84"/>
      <c r="B6" s="84"/>
      <c r="C6" s="84"/>
      <c r="D6" s="84"/>
      <c r="E6" s="84"/>
      <c r="F6" s="84"/>
      <c r="G6" s="84"/>
      <c r="H6" s="84"/>
      <c r="I6" s="84"/>
      <c r="J6" s="84"/>
      <c r="K6" s="84"/>
      <c r="L6" s="84"/>
      <c r="M6" s="84"/>
      <c r="N6" s="84"/>
      <c r="O6" s="176" t="str">
        <f>起案用④!O13</f>
        <v>航空自衛隊第４補給処調達部長</v>
      </c>
      <c r="P6" s="177"/>
      <c r="Q6" s="177"/>
      <c r="R6" s="177"/>
      <c r="S6" s="177"/>
      <c r="T6" s="177"/>
      <c r="U6" s="177"/>
      <c r="V6" s="177"/>
      <c r="W6" s="177"/>
      <c r="X6" s="177"/>
      <c r="Y6" s="177"/>
      <c r="Z6" s="177"/>
      <c r="AA6" s="177"/>
      <c r="AB6" s="177"/>
      <c r="AC6" s="177"/>
      <c r="AD6" s="177"/>
      <c r="AE6" s="177"/>
      <c r="AF6" s="88"/>
    </row>
    <row r="7" spans="1:38" s="1" customFormat="1" x14ac:dyDescent="0.15">
      <c r="A7" s="84"/>
      <c r="B7" s="84"/>
      <c r="C7" s="84"/>
      <c r="D7" s="84"/>
      <c r="E7" s="84"/>
      <c r="F7" s="84"/>
      <c r="G7" s="84"/>
      <c r="H7" s="84"/>
      <c r="I7" s="84"/>
      <c r="J7" s="84"/>
      <c r="K7" s="84"/>
      <c r="L7" s="84"/>
      <c r="M7" s="84"/>
      <c r="N7" s="84"/>
      <c r="O7" s="176" t="str">
        <f>起案用④!O14</f>
        <v>　　　　　　　　　　藤本　芳信</v>
      </c>
      <c r="P7" s="177"/>
      <c r="Q7" s="177"/>
      <c r="R7" s="177"/>
      <c r="S7" s="177"/>
      <c r="T7" s="177"/>
      <c r="U7" s="177"/>
      <c r="V7" s="177"/>
      <c r="W7" s="177"/>
      <c r="X7" s="177"/>
      <c r="Y7" s="177"/>
      <c r="Z7" s="177"/>
      <c r="AA7" s="177"/>
      <c r="AB7" s="177"/>
      <c r="AC7" s="177"/>
      <c r="AD7" s="177"/>
      <c r="AE7" s="177"/>
      <c r="AF7" s="88"/>
    </row>
    <row r="8" spans="1:38" s="1" customFormat="1" x14ac:dyDescent="0.15">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row>
    <row r="9" spans="1:38" s="1" customFormat="1" x14ac:dyDescent="0.15">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row>
    <row r="10" spans="1:38" s="1" customFormat="1" x14ac:dyDescent="0.15">
      <c r="A10" s="84"/>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row>
    <row r="11" spans="1:38" s="1" customFormat="1" x14ac:dyDescent="0.15">
      <c r="A11" s="172" t="s">
        <v>143</v>
      </c>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L11" s="87"/>
    </row>
    <row r="12" spans="1:38" s="1" customFormat="1" x14ac:dyDescent="0.15">
      <c r="A12" s="84"/>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row>
    <row r="13" spans="1:38" s="1" customFormat="1" x14ac:dyDescent="0.15">
      <c r="A13" s="89" t="s">
        <v>144</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8"/>
    </row>
    <row r="14" spans="1:38" s="1" customFormat="1" x14ac:dyDescent="0.15">
      <c r="A14" s="89" t="s">
        <v>157</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row>
    <row r="15" spans="1:38" s="1" customFormat="1" x14ac:dyDescent="0.15">
      <c r="A15" s="84"/>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row>
    <row r="16" spans="1:38" s="1" customFormat="1" x14ac:dyDescent="0.15">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row>
    <row r="17" spans="1:31" s="1" customFormat="1" x14ac:dyDescent="0.15">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row>
    <row r="18" spans="1:31" s="1" customFormat="1" x14ac:dyDescent="0.15">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row>
    <row r="19" spans="1:31" s="1" customFormat="1" x14ac:dyDescent="0.15">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row>
    <row r="20" spans="1:31" s="1" customFormat="1" x14ac:dyDescent="0.15">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row>
    <row r="21" spans="1:31" s="1" customFormat="1" x14ac:dyDescent="0.15">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row>
    <row r="22" spans="1:31" s="1" customFormat="1" x14ac:dyDescent="0.15">
      <c r="A22" s="84"/>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row>
    <row r="23" spans="1:31" s="1" customFormat="1" x14ac:dyDescent="0.15">
      <c r="A23" s="84"/>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row>
    <row r="24" spans="1:31" s="1" customFormat="1" x14ac:dyDescent="0.15">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row>
    <row r="25" spans="1:31" s="1" customFormat="1" ht="20.25" customHeight="1" x14ac:dyDescent="0.15">
      <c r="A25" s="84"/>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row>
    <row r="26" spans="1:31" s="1" customFormat="1" x14ac:dyDescent="0.15">
      <c r="A26" s="84"/>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row>
    <row r="27" spans="1:31" s="1" customFormat="1" x14ac:dyDescent="0.15">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row>
    <row r="28" spans="1:31" s="1" customFormat="1" x14ac:dyDescent="0.15">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row>
    <row r="29" spans="1:31" s="1" customFormat="1" x14ac:dyDescent="0.15">
      <c r="A29" s="84"/>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row>
    <row r="30" spans="1:31" s="1" customFormat="1" x14ac:dyDescent="0.15">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row>
    <row r="31" spans="1:31" s="1" customFormat="1" x14ac:dyDescent="0.15">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row>
    <row r="32" spans="1:31" s="1" customFormat="1" x14ac:dyDescent="0.15">
      <c r="A32" s="84"/>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row>
    <row r="33" spans="1:31" s="1" customFormat="1" x14ac:dyDescent="0.15">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row>
    <row r="34" spans="1:31" s="1" customFormat="1" x14ac:dyDescent="0.15">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row>
    <row r="35" spans="1:31" s="1" customFormat="1" x14ac:dyDescent="0.15">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row>
    <row r="36" spans="1:31" s="1" customFormat="1" x14ac:dyDescent="0.15">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row>
    <row r="37" spans="1:31" s="1" customFormat="1" ht="15" customHeight="1" x14ac:dyDescent="0.15">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row>
    <row r="38" spans="1:31" s="1" customFormat="1" x14ac:dyDescent="0.15">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row>
    <row r="39" spans="1:31" s="1" customFormat="1" x14ac:dyDescent="0.15">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row>
    <row r="40" spans="1:31" s="1" customFormat="1" x14ac:dyDescent="0.15">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row>
    <row r="41" spans="1:31" s="1" customFormat="1" x14ac:dyDescent="0.15">
      <c r="A41" s="84"/>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row>
    <row r="42" spans="1:31" s="1" customFormat="1" x14ac:dyDescent="0.15">
      <c r="A42" s="84"/>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row>
    <row r="43" spans="1:31" s="1" customFormat="1" ht="13.5" customHeight="1" x14ac:dyDescent="0.15">
      <c r="A43" s="84"/>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row>
    <row r="44" spans="1:31" s="1" customFormat="1" ht="20.25" customHeight="1" x14ac:dyDescent="0.15">
      <c r="A44" s="84"/>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row>
    <row r="45" spans="1:31" s="1" customFormat="1" x14ac:dyDescent="0.15">
      <c r="A45" s="84"/>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row>
    <row r="46" spans="1:31" s="1" customFormat="1" x14ac:dyDescent="0.15">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row>
    <row r="47" spans="1:31" s="1" customFormat="1" x14ac:dyDescent="0.15">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row>
    <row r="48" spans="1:31" s="1" customFormat="1" x14ac:dyDescent="0.15">
      <c r="A48" s="172"/>
      <c r="B48" s="173"/>
      <c r="C48" s="173"/>
      <c r="D48" s="173"/>
      <c r="E48" s="173"/>
      <c r="F48" s="173"/>
      <c r="G48" s="173"/>
      <c r="H48" s="173"/>
      <c r="I48" s="173"/>
      <c r="J48" s="173"/>
      <c r="K48" s="173"/>
      <c r="L48" s="173"/>
      <c r="M48" s="173"/>
      <c r="N48" s="173"/>
      <c r="O48" s="173"/>
      <c r="P48" s="173"/>
      <c r="Q48" s="173"/>
      <c r="R48" s="173"/>
      <c r="S48" s="172"/>
      <c r="T48" s="173"/>
      <c r="U48" s="173"/>
      <c r="V48" s="173"/>
      <c r="W48" s="173"/>
      <c r="X48" s="173"/>
      <c r="Y48" s="173"/>
      <c r="Z48" s="173"/>
      <c r="AA48" s="173"/>
      <c r="AB48" s="173"/>
      <c r="AC48" s="173"/>
      <c r="AD48" s="173"/>
      <c r="AE48" s="173"/>
    </row>
    <row r="49" spans="1:31" s="1" customFormat="1" x14ac:dyDescent="0.15">
      <c r="A49" s="172"/>
      <c r="B49" s="173"/>
      <c r="C49" s="173"/>
      <c r="D49" s="173"/>
      <c r="E49" s="173"/>
      <c r="F49" s="173"/>
      <c r="G49" s="173"/>
      <c r="H49" s="173"/>
      <c r="I49" s="173"/>
      <c r="J49" s="173"/>
      <c r="K49" s="173"/>
      <c r="L49" s="173"/>
      <c r="M49" s="173"/>
      <c r="N49" s="173"/>
      <c r="O49" s="173"/>
      <c r="P49" s="173"/>
      <c r="Q49" s="173"/>
      <c r="R49" s="173"/>
      <c r="S49" s="172"/>
      <c r="T49" s="173"/>
      <c r="U49" s="173"/>
      <c r="V49" s="173"/>
      <c r="W49" s="173"/>
      <c r="X49" s="173"/>
      <c r="Y49" s="173"/>
      <c r="Z49" s="173"/>
      <c r="AA49" s="173"/>
      <c r="AB49" s="173"/>
      <c r="AC49" s="173"/>
      <c r="AD49" s="173"/>
      <c r="AE49" s="173"/>
    </row>
    <row r="50" spans="1:31" s="1" customFormat="1" x14ac:dyDescent="0.15">
      <c r="A50" s="172" t="s">
        <v>154</v>
      </c>
      <c r="B50" s="173"/>
      <c r="C50" s="173"/>
      <c r="D50" s="173"/>
      <c r="E50" s="173"/>
      <c r="F50" s="173"/>
      <c r="G50" s="173"/>
      <c r="H50" s="173"/>
      <c r="I50" s="173"/>
      <c r="J50" s="173"/>
      <c r="K50" s="173"/>
      <c r="L50" s="173"/>
      <c r="M50" s="173"/>
      <c r="N50" s="173"/>
      <c r="O50" s="173"/>
      <c r="P50" s="173"/>
      <c r="Q50" s="173"/>
      <c r="R50" s="173"/>
      <c r="S50" s="172"/>
      <c r="T50" s="173"/>
      <c r="U50" s="173"/>
      <c r="V50" s="173"/>
      <c r="W50" s="173"/>
      <c r="X50" s="173"/>
      <c r="Y50" s="173"/>
      <c r="Z50" s="173"/>
      <c r="AA50" s="173"/>
      <c r="AB50" s="173"/>
      <c r="AC50" s="173"/>
      <c r="AD50" s="173"/>
      <c r="AE50" s="173"/>
    </row>
  </sheetData>
  <mergeCells count="12">
    <mergeCell ref="A48:R48"/>
    <mergeCell ref="S48:AE48"/>
    <mergeCell ref="A49:R49"/>
    <mergeCell ref="S49:AE49"/>
    <mergeCell ref="A50:R50"/>
    <mergeCell ref="S50:AE50"/>
    <mergeCell ref="V1:AE1"/>
    <mergeCell ref="V2:AE2"/>
    <mergeCell ref="O5:AE5"/>
    <mergeCell ref="O6:AE6"/>
    <mergeCell ref="O7:AE7"/>
    <mergeCell ref="A11:AE11"/>
  </mergeCells>
  <phoneticPr fontId="22"/>
  <pageMargins left="1.1811023622047245" right="0.59055118110236227" top="1.1811023622047245" bottom="1.1811023622047245" header="0.31496062992125984" footer="0.31496062992125984"/>
  <pageSetup paperSize="9" orientation="portrait" blackAndWhite="1"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2:I9"/>
  <sheetViews>
    <sheetView showZeros="0" tabSelected="1" view="pageBreakPreview" zoomScaleNormal="100" zoomScaleSheetLayoutView="100" workbookViewId="0">
      <selection activeCell="C9" sqref="C9"/>
    </sheetView>
  </sheetViews>
  <sheetFormatPr defaultRowHeight="14.25" x14ac:dyDescent="0.15"/>
  <cols>
    <col min="1" max="1" width="5.5" style="16" bestFit="1" customWidth="1"/>
    <col min="2" max="2" width="22.75" style="17" bestFit="1" customWidth="1"/>
    <col min="3" max="3" width="13.625" style="15" customWidth="1"/>
    <col min="4" max="4" width="21.625" style="15" customWidth="1"/>
    <col min="5" max="5" width="25.375" style="15" customWidth="1"/>
    <col min="6" max="6" width="14.625" style="15" customWidth="1"/>
    <col min="7" max="16384" width="9" style="15"/>
  </cols>
  <sheetData>
    <row r="2" spans="1:9" ht="17.25" x14ac:dyDescent="0.15">
      <c r="A2" s="246" t="s">
        <v>152</v>
      </c>
      <c r="B2" s="246"/>
      <c r="C2" s="246"/>
      <c r="D2" s="246"/>
      <c r="E2" s="246"/>
      <c r="F2" s="246"/>
      <c r="G2" s="14"/>
      <c r="H2" s="14"/>
      <c r="I2" s="14"/>
    </row>
    <row r="4" spans="1:9" ht="46.5" customHeight="1" x14ac:dyDescent="0.15">
      <c r="A4" s="91" t="s">
        <v>149</v>
      </c>
      <c r="B4" s="91" t="s">
        <v>126</v>
      </c>
      <c r="C4" s="91" t="s">
        <v>127</v>
      </c>
      <c r="D4" s="91" t="s">
        <v>150</v>
      </c>
      <c r="E4" s="91" t="s">
        <v>153</v>
      </c>
      <c r="F4" s="91" t="s">
        <v>151</v>
      </c>
    </row>
    <row r="5" spans="1:9" ht="52.5" customHeight="1" x14ac:dyDescent="0.15">
      <c r="A5" s="124">
        <v>1</v>
      </c>
      <c r="B5" s="121" t="s">
        <v>225</v>
      </c>
      <c r="C5" s="115" t="s">
        <v>232</v>
      </c>
      <c r="D5" s="122">
        <v>2466</v>
      </c>
      <c r="E5" s="123" t="s">
        <v>230</v>
      </c>
      <c r="F5" s="120" t="s">
        <v>222</v>
      </c>
    </row>
    <row r="6" spans="1:9" ht="52.5" customHeight="1" x14ac:dyDescent="0.15">
      <c r="A6" s="124">
        <v>2</v>
      </c>
      <c r="B6" s="121" t="s">
        <v>226</v>
      </c>
      <c r="C6" s="115" t="s">
        <v>232</v>
      </c>
      <c r="D6" s="122">
        <v>2464</v>
      </c>
      <c r="E6" s="123" t="s">
        <v>230</v>
      </c>
      <c r="F6" s="120" t="s">
        <v>222</v>
      </c>
    </row>
    <row r="7" spans="1:9" ht="52.5" customHeight="1" x14ac:dyDescent="0.15">
      <c r="A7" s="124">
        <v>3</v>
      </c>
      <c r="B7" s="121" t="s">
        <v>227</v>
      </c>
      <c r="C7" s="115" t="s">
        <v>232</v>
      </c>
      <c r="D7" s="122">
        <v>2465</v>
      </c>
      <c r="E7" s="123" t="s">
        <v>230</v>
      </c>
      <c r="F7" s="120" t="s">
        <v>222</v>
      </c>
    </row>
    <row r="8" spans="1:9" ht="52.5" customHeight="1" x14ac:dyDescent="0.15">
      <c r="A8" s="124">
        <v>4</v>
      </c>
      <c r="B8" s="121" t="s">
        <v>228</v>
      </c>
      <c r="C8" s="115" t="s">
        <v>232</v>
      </c>
      <c r="D8" s="122">
        <v>2467</v>
      </c>
      <c r="E8" s="123" t="s">
        <v>230</v>
      </c>
      <c r="F8" s="120" t="s">
        <v>222</v>
      </c>
    </row>
    <row r="9" spans="1:9" ht="52.5" customHeight="1" x14ac:dyDescent="0.15">
      <c r="A9" s="124">
        <v>5</v>
      </c>
      <c r="B9" s="121" t="s">
        <v>229</v>
      </c>
      <c r="C9" s="115" t="s">
        <v>224</v>
      </c>
      <c r="D9" s="122">
        <v>2344</v>
      </c>
      <c r="E9" s="123" t="s">
        <v>231</v>
      </c>
      <c r="F9" s="120" t="s">
        <v>222</v>
      </c>
    </row>
  </sheetData>
  <mergeCells count="1">
    <mergeCell ref="A2:F2"/>
  </mergeCells>
  <phoneticPr fontId="22"/>
  <pageMargins left="1.1811023622047245" right="0.59055118110236227" top="1.1811023622047245" bottom="1.1811023622047245" header="0.31496062992125984" footer="0.31496062992125984"/>
  <pageSetup paperSize="9" scale="7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3:BQ79"/>
  <sheetViews>
    <sheetView view="pageBreakPreview" zoomScale="78" zoomScaleNormal="100" zoomScaleSheetLayoutView="78" workbookViewId="0">
      <selection activeCell="AA39" sqref="AA39"/>
    </sheetView>
  </sheetViews>
  <sheetFormatPr defaultRowHeight="14.25" x14ac:dyDescent="0.15"/>
  <cols>
    <col min="1" max="2" width="1.5" style="1" customWidth="1"/>
    <col min="3" max="3" width="1.125" style="1" customWidth="1"/>
    <col min="4" max="24" width="2.625" style="1" customWidth="1"/>
    <col min="25" max="25" width="4.375" style="1" customWidth="1"/>
    <col min="26" max="40" width="2.5" style="1" customWidth="1"/>
    <col min="41" max="16384" width="9" style="1"/>
  </cols>
  <sheetData>
    <row r="3" spans="1:67" ht="21" customHeight="1" x14ac:dyDescent="0.15">
      <c r="A3" s="50"/>
      <c r="B3" s="51"/>
      <c r="C3" s="163" t="s">
        <v>103</v>
      </c>
      <c r="D3" s="164"/>
      <c r="E3" s="164"/>
      <c r="F3" s="165"/>
      <c r="G3" s="166" t="s">
        <v>104</v>
      </c>
      <c r="H3" s="167"/>
      <c r="I3" s="168"/>
      <c r="J3" s="169" t="s">
        <v>105</v>
      </c>
      <c r="K3" s="170"/>
      <c r="L3" s="171"/>
      <c r="M3" s="163" t="s">
        <v>106</v>
      </c>
      <c r="N3" s="164"/>
      <c r="O3" s="165"/>
      <c r="P3" s="163" t="s">
        <v>107</v>
      </c>
      <c r="Q3" s="164"/>
      <c r="R3" s="165"/>
      <c r="S3" s="163" t="s">
        <v>108</v>
      </c>
      <c r="T3" s="164"/>
      <c r="U3" s="165"/>
      <c r="V3" s="132" t="s">
        <v>109</v>
      </c>
      <c r="W3" s="132"/>
      <c r="X3" s="133"/>
      <c r="Z3" s="134" t="s">
        <v>110</v>
      </c>
      <c r="AA3" s="135"/>
      <c r="AB3" s="135"/>
      <c r="AC3" s="135"/>
      <c r="AD3" s="135"/>
      <c r="AE3" s="136"/>
    </row>
    <row r="4" spans="1:67" ht="11.25" customHeight="1" x14ac:dyDescent="0.15">
      <c r="A4" s="50"/>
      <c r="B4" s="51"/>
      <c r="C4" s="137"/>
      <c r="D4" s="138"/>
      <c r="E4" s="138"/>
      <c r="F4" s="139"/>
      <c r="G4" s="52"/>
      <c r="H4" s="53"/>
      <c r="I4" s="54"/>
      <c r="J4" s="52"/>
      <c r="K4" s="53"/>
      <c r="L4" s="55"/>
      <c r="M4" s="56"/>
      <c r="N4" s="53"/>
      <c r="O4" s="55"/>
      <c r="P4" s="52"/>
      <c r="Q4" s="57"/>
      <c r="R4" s="55"/>
      <c r="S4" s="58"/>
      <c r="T4" s="59"/>
      <c r="U4" s="60"/>
      <c r="V4" s="146" t="s">
        <v>160</v>
      </c>
      <c r="W4" s="147"/>
      <c r="X4" s="148"/>
      <c r="Z4" s="153" t="s">
        <v>159</v>
      </c>
      <c r="AA4" s="154"/>
      <c r="AB4" s="154"/>
      <c r="AC4" s="154"/>
      <c r="AD4" s="154"/>
      <c r="AE4" s="155"/>
    </row>
    <row r="5" spans="1:67" ht="11.25" customHeight="1" x14ac:dyDescent="0.15">
      <c r="A5" s="51"/>
      <c r="B5" s="51"/>
      <c r="C5" s="140"/>
      <c r="D5" s="141"/>
      <c r="E5" s="141"/>
      <c r="F5" s="142"/>
      <c r="G5" s="58"/>
      <c r="H5" s="59"/>
      <c r="I5" s="61"/>
      <c r="J5" s="58"/>
      <c r="K5" s="59"/>
      <c r="L5" s="61"/>
      <c r="M5" s="58"/>
      <c r="N5" s="59"/>
      <c r="O5" s="61"/>
      <c r="P5" s="58"/>
      <c r="Q5" s="59"/>
      <c r="R5" s="61"/>
      <c r="S5" s="58"/>
      <c r="T5" s="59"/>
      <c r="U5" s="62"/>
      <c r="V5" s="149"/>
      <c r="W5" s="149"/>
      <c r="X5" s="150"/>
      <c r="Z5" s="156"/>
      <c r="AA5" s="154"/>
      <c r="AB5" s="154"/>
      <c r="AC5" s="154"/>
      <c r="AD5" s="154"/>
      <c r="AE5" s="155"/>
    </row>
    <row r="6" spans="1:67" ht="11.25" customHeight="1" x14ac:dyDescent="0.15">
      <c r="A6" s="51"/>
      <c r="B6" s="51"/>
      <c r="C6" s="140"/>
      <c r="D6" s="141"/>
      <c r="E6" s="141"/>
      <c r="F6" s="142"/>
      <c r="G6" s="58"/>
      <c r="H6" s="59"/>
      <c r="I6" s="61"/>
      <c r="J6" s="58"/>
      <c r="K6" s="59"/>
      <c r="L6" s="61"/>
      <c r="M6" s="58"/>
      <c r="N6" s="59"/>
      <c r="O6" s="61"/>
      <c r="P6" s="58"/>
      <c r="Q6" s="59"/>
      <c r="R6" s="61"/>
      <c r="S6" s="58"/>
      <c r="T6" s="59"/>
      <c r="U6" s="62"/>
      <c r="V6" s="149"/>
      <c r="W6" s="149"/>
      <c r="X6" s="150"/>
      <c r="Z6" s="157" t="s">
        <v>123</v>
      </c>
      <c r="AA6" s="158"/>
      <c r="AB6" s="158"/>
      <c r="AC6" s="158"/>
      <c r="AD6" s="158"/>
      <c r="AE6" s="159"/>
    </row>
    <row r="7" spans="1:67" ht="19.5" customHeight="1" x14ac:dyDescent="0.15">
      <c r="A7" s="51"/>
      <c r="B7" s="51"/>
      <c r="C7" s="143"/>
      <c r="D7" s="144"/>
      <c r="E7" s="144"/>
      <c r="F7" s="145"/>
      <c r="G7" s="63"/>
      <c r="H7" s="64"/>
      <c r="I7" s="65"/>
      <c r="J7" s="63"/>
      <c r="K7" s="64"/>
      <c r="L7" s="65"/>
      <c r="M7" s="63"/>
      <c r="N7" s="64"/>
      <c r="O7" s="65"/>
      <c r="P7" s="63"/>
      <c r="Q7" s="64"/>
      <c r="R7" s="65"/>
      <c r="S7" s="63"/>
      <c r="T7" s="64"/>
      <c r="U7" s="66"/>
      <c r="V7" s="151"/>
      <c r="W7" s="151"/>
      <c r="X7" s="152"/>
      <c r="Z7" s="160"/>
      <c r="AA7" s="161"/>
      <c r="AB7" s="161"/>
      <c r="AC7" s="161"/>
      <c r="AD7" s="161"/>
      <c r="AE7" s="162"/>
    </row>
    <row r="8" spans="1:67" x14ac:dyDescent="0.15">
      <c r="L8" s="40"/>
      <c r="U8" s="48" t="s">
        <v>112</v>
      </c>
      <c r="V8" s="49"/>
      <c r="W8" s="49"/>
      <c r="X8" s="49"/>
      <c r="Y8" s="49"/>
      <c r="Z8" s="49"/>
      <c r="AA8" s="49"/>
      <c r="AB8" s="49"/>
      <c r="AC8" s="49"/>
      <c r="AD8" s="49"/>
      <c r="AE8" s="49"/>
    </row>
    <row r="9" spans="1:67" x14ac:dyDescent="0.15">
      <c r="U9" s="67" t="s">
        <v>158</v>
      </c>
      <c r="V9" s="68"/>
      <c r="W9" s="68"/>
      <c r="X9" s="68"/>
      <c r="Y9" s="68"/>
      <c r="Z9" s="68"/>
      <c r="AA9" s="68"/>
      <c r="AB9" s="68"/>
      <c r="AC9" s="68"/>
      <c r="AD9" s="68"/>
      <c r="AE9" s="68"/>
    </row>
    <row r="12" spans="1:67" x14ac:dyDescent="0.15">
      <c r="O12" s="130" t="str">
        <f>起案用②!O12</f>
        <v>分任支出負担行為担当官</v>
      </c>
      <c r="P12" s="131"/>
      <c r="Q12" s="131"/>
      <c r="R12" s="131"/>
      <c r="S12" s="131"/>
      <c r="T12" s="131"/>
      <c r="U12" s="131"/>
      <c r="V12" s="131"/>
      <c r="W12" s="131"/>
      <c r="X12" s="131"/>
      <c r="Y12" s="131"/>
      <c r="Z12" s="131"/>
      <c r="AA12" s="131"/>
      <c r="AB12" s="131"/>
      <c r="AC12" s="131"/>
      <c r="AD12" s="131"/>
      <c r="AE12" s="131"/>
    </row>
    <row r="13" spans="1:67" x14ac:dyDescent="0.15">
      <c r="O13" s="130" t="str">
        <f>起案用②!O13</f>
        <v>航空自衛隊第４補給処調達部長</v>
      </c>
      <c r="P13" s="131"/>
      <c r="Q13" s="131"/>
      <c r="R13" s="131"/>
      <c r="S13" s="131"/>
      <c r="T13" s="131"/>
      <c r="U13" s="131"/>
      <c r="V13" s="131"/>
      <c r="W13" s="131"/>
      <c r="X13" s="131"/>
      <c r="Y13" s="131"/>
      <c r="Z13" s="131"/>
      <c r="AA13" s="131"/>
      <c r="AB13" s="131"/>
      <c r="AC13" s="131"/>
      <c r="AD13" s="131"/>
      <c r="AE13" s="131"/>
    </row>
    <row r="14" spans="1:67" x14ac:dyDescent="0.15">
      <c r="O14" s="130" t="str">
        <f>起案用②!O14</f>
        <v>　　　　　　　　　　藤本　芳信</v>
      </c>
      <c r="P14" s="131"/>
      <c r="Q14" s="131"/>
      <c r="R14" s="131"/>
      <c r="S14" s="131"/>
      <c r="T14" s="131"/>
      <c r="U14" s="131"/>
      <c r="V14" s="131"/>
      <c r="W14" s="131"/>
      <c r="X14" s="131"/>
      <c r="Y14" s="131"/>
      <c r="Z14" s="131"/>
      <c r="AA14" s="131"/>
      <c r="AB14" s="131"/>
      <c r="AC14" s="131"/>
      <c r="AD14" s="131"/>
      <c r="AE14" s="131"/>
    </row>
    <row r="16" spans="1:67" x14ac:dyDescent="0.15">
      <c r="AK16" s="125" t="s">
        <v>113</v>
      </c>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row>
    <row r="17" spans="1:69" x14ac:dyDescent="0.15">
      <c r="AK17" s="125"/>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row>
    <row r="18" spans="1:69" x14ac:dyDescent="0.15">
      <c r="A18" s="125" t="s">
        <v>162</v>
      </c>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K18" s="125"/>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row>
    <row r="20" spans="1:69" x14ac:dyDescent="0.15">
      <c r="A20" s="69" t="s">
        <v>115</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row>
    <row r="21" spans="1:69" x14ac:dyDescent="0.15">
      <c r="A21" s="69" t="s">
        <v>163</v>
      </c>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row>
    <row r="22" spans="1:69" x14ac:dyDescent="0.15">
      <c r="AM22" s="40"/>
      <c r="AN22" s="40"/>
      <c r="AO22" s="40"/>
      <c r="AP22" s="40"/>
      <c r="AQ22" s="40"/>
      <c r="AR22" s="40"/>
      <c r="AS22" s="40"/>
      <c r="AT22" s="40"/>
      <c r="AU22" s="40"/>
      <c r="AV22" s="40"/>
      <c r="AW22" s="40"/>
      <c r="AX22" s="40"/>
      <c r="AY22" s="41"/>
      <c r="AZ22" s="41"/>
      <c r="BA22" s="41"/>
      <c r="BB22" s="41"/>
      <c r="BC22" s="41"/>
      <c r="BD22" s="41"/>
      <c r="BE22" s="41"/>
      <c r="BF22" s="41"/>
      <c r="BG22" s="41"/>
      <c r="BH22" s="41"/>
      <c r="BI22" s="41"/>
      <c r="BJ22" s="41"/>
      <c r="BK22" s="41"/>
      <c r="BL22" s="41"/>
      <c r="BM22" s="41"/>
      <c r="BN22" s="41"/>
      <c r="BO22" s="41"/>
      <c r="BP22" s="41"/>
      <c r="BQ22" s="41"/>
    </row>
    <row r="23" spans="1:69" x14ac:dyDescent="0.15">
      <c r="AN23" s="40"/>
      <c r="AO23" s="40"/>
      <c r="AP23" s="40"/>
      <c r="AQ23" s="40"/>
      <c r="AR23" s="40"/>
      <c r="AS23" s="40"/>
      <c r="AT23" s="40"/>
      <c r="AU23" s="40"/>
      <c r="AV23" s="40"/>
      <c r="AW23" s="40"/>
      <c r="AX23" s="40"/>
      <c r="AY23" s="41"/>
      <c r="AZ23" s="41"/>
      <c r="BA23" s="41"/>
      <c r="BB23" s="41"/>
      <c r="BC23" s="41"/>
      <c r="BD23" s="41"/>
      <c r="BE23" s="41"/>
      <c r="BF23" s="41"/>
      <c r="BG23" s="41"/>
      <c r="BH23" s="41"/>
      <c r="BI23" s="41"/>
      <c r="BJ23" s="41"/>
      <c r="BK23" s="41"/>
      <c r="BL23" s="41"/>
      <c r="BM23" s="41"/>
      <c r="BN23" s="41"/>
      <c r="BO23" s="41"/>
      <c r="BP23" s="41"/>
      <c r="BQ23" s="41"/>
    </row>
    <row r="40" ht="16.5" customHeight="1" x14ac:dyDescent="0.15"/>
    <row r="46" ht="24.75" customHeight="1" x14ac:dyDescent="0.15"/>
    <row r="47" ht="12.75" customHeight="1" x14ac:dyDescent="0.15"/>
    <row r="48" ht="16.5" customHeight="1" x14ac:dyDescent="0.15"/>
    <row r="49" spans="1:31" ht="11.25" customHeight="1" x14ac:dyDescent="0.15"/>
    <row r="50" spans="1:31" x14ac:dyDescent="0.15">
      <c r="A50" s="40"/>
      <c r="B50" s="41"/>
      <c r="C50" s="41"/>
      <c r="D50" s="41"/>
      <c r="E50" s="41"/>
      <c r="F50" s="41"/>
      <c r="G50" s="41"/>
      <c r="H50" s="41"/>
      <c r="I50" s="41"/>
      <c r="J50" s="41"/>
      <c r="K50" s="41"/>
      <c r="L50" s="41"/>
      <c r="M50" s="41"/>
      <c r="N50" s="41"/>
      <c r="O50" s="41"/>
      <c r="P50" s="41"/>
      <c r="Q50" s="41"/>
      <c r="R50" s="41"/>
    </row>
    <row r="51" spans="1:31" x14ac:dyDescent="0.15">
      <c r="A51" s="125" t="s">
        <v>155</v>
      </c>
      <c r="B51" s="126"/>
      <c r="C51" s="126"/>
      <c r="D51" s="126"/>
      <c r="E51" s="126"/>
      <c r="F51" s="126"/>
      <c r="G51" s="126"/>
      <c r="H51" s="126"/>
      <c r="I51" s="126"/>
      <c r="J51" s="126"/>
      <c r="K51" s="126"/>
      <c r="L51" s="126"/>
      <c r="M51" s="126"/>
      <c r="N51" s="126"/>
      <c r="O51" s="126"/>
      <c r="P51" s="126"/>
      <c r="Q51" s="126"/>
      <c r="R51" s="126"/>
    </row>
    <row r="52" spans="1:31" x14ac:dyDescent="0.15">
      <c r="A52" s="125" t="s">
        <v>118</v>
      </c>
      <c r="B52" s="126"/>
      <c r="C52" s="126"/>
      <c r="D52" s="126"/>
      <c r="E52" s="126"/>
      <c r="F52" s="126"/>
      <c r="G52" s="126"/>
      <c r="H52" s="126"/>
      <c r="I52" s="126"/>
      <c r="J52" s="126"/>
      <c r="K52" s="126"/>
      <c r="L52" s="126"/>
      <c r="M52" s="126"/>
      <c r="N52" s="126"/>
      <c r="O52" s="126"/>
      <c r="P52" s="126"/>
      <c r="Q52" s="126"/>
      <c r="R52" s="126"/>
      <c r="S52" s="127" t="str">
        <f>起案用②!S52</f>
        <v>作成年度：２０２２年度</v>
      </c>
      <c r="T52" s="128"/>
      <c r="U52" s="128"/>
      <c r="V52" s="128"/>
      <c r="W52" s="128"/>
      <c r="X52" s="128"/>
      <c r="Y52" s="128"/>
      <c r="Z52" s="128"/>
      <c r="AA52" s="128"/>
      <c r="AB52" s="128"/>
      <c r="AC52" s="128"/>
      <c r="AD52" s="128"/>
      <c r="AE52" s="128"/>
    </row>
    <row r="53" spans="1:31" x14ac:dyDescent="0.15">
      <c r="A53" s="125" t="s">
        <v>119</v>
      </c>
      <c r="B53" s="126"/>
      <c r="C53" s="126"/>
      <c r="D53" s="126"/>
      <c r="E53" s="126"/>
      <c r="F53" s="126"/>
      <c r="G53" s="126"/>
      <c r="H53" s="126"/>
      <c r="I53" s="126"/>
      <c r="J53" s="126"/>
      <c r="K53" s="126"/>
      <c r="L53" s="126"/>
      <c r="M53" s="126"/>
      <c r="N53" s="126"/>
      <c r="O53" s="126"/>
      <c r="P53" s="126"/>
      <c r="Q53" s="126"/>
      <c r="R53" s="126"/>
      <c r="S53" s="125" t="s">
        <v>120</v>
      </c>
      <c r="T53" s="126"/>
      <c r="U53" s="126"/>
      <c r="V53" s="126"/>
      <c r="W53" s="126"/>
      <c r="X53" s="126"/>
      <c r="Y53" s="126"/>
      <c r="Z53" s="126"/>
      <c r="AA53" s="126"/>
      <c r="AB53" s="126"/>
      <c r="AC53" s="126"/>
      <c r="AD53" s="126"/>
      <c r="AE53" s="126"/>
    </row>
    <row r="54" spans="1:31" x14ac:dyDescent="0.15">
      <c r="A54" s="127" t="str">
        <f>起案用②!A54</f>
        <v>保存期間満了時期：未定</v>
      </c>
      <c r="B54" s="128"/>
      <c r="C54" s="128"/>
      <c r="D54" s="128"/>
      <c r="E54" s="128"/>
      <c r="F54" s="128"/>
      <c r="G54" s="128"/>
      <c r="H54" s="128"/>
      <c r="I54" s="128"/>
      <c r="J54" s="128"/>
      <c r="K54" s="128"/>
      <c r="L54" s="128"/>
      <c r="M54" s="128"/>
      <c r="N54" s="128"/>
      <c r="O54" s="128"/>
      <c r="P54" s="128"/>
      <c r="Q54" s="128"/>
      <c r="R54" s="128"/>
      <c r="S54" s="125" t="s">
        <v>121</v>
      </c>
      <c r="T54" s="126"/>
      <c r="U54" s="126"/>
      <c r="V54" s="126"/>
      <c r="W54" s="126"/>
      <c r="X54" s="126"/>
      <c r="Y54" s="126"/>
      <c r="Z54" s="126"/>
      <c r="AA54" s="126"/>
      <c r="AB54" s="126"/>
      <c r="AC54" s="126"/>
      <c r="AD54" s="126"/>
      <c r="AE54" s="126"/>
    </row>
    <row r="77" spans="1:31" x14ac:dyDescent="0.15">
      <c r="A77" s="125"/>
      <c r="B77" s="126"/>
      <c r="C77" s="126"/>
      <c r="D77" s="126"/>
      <c r="E77" s="126"/>
      <c r="F77" s="126"/>
      <c r="G77" s="126"/>
      <c r="H77" s="126"/>
      <c r="I77" s="126"/>
      <c r="J77" s="126"/>
      <c r="K77" s="126"/>
      <c r="L77" s="126"/>
      <c r="M77" s="126"/>
      <c r="N77" s="126"/>
      <c r="O77" s="126"/>
      <c r="P77" s="126"/>
      <c r="Q77" s="126"/>
      <c r="R77" s="126"/>
      <c r="S77" s="125"/>
      <c r="T77" s="126"/>
      <c r="U77" s="126"/>
      <c r="V77" s="126"/>
      <c r="W77" s="126"/>
      <c r="X77" s="126"/>
      <c r="Y77" s="126"/>
      <c r="Z77" s="126"/>
      <c r="AA77" s="126"/>
      <c r="AB77" s="126"/>
      <c r="AC77" s="126"/>
      <c r="AD77" s="126"/>
      <c r="AE77" s="126"/>
    </row>
    <row r="78" spans="1:31" x14ac:dyDescent="0.15">
      <c r="A78" s="125"/>
      <c r="B78" s="126"/>
      <c r="C78" s="126"/>
      <c r="D78" s="126"/>
      <c r="E78" s="126"/>
      <c r="F78" s="126"/>
      <c r="G78" s="126"/>
      <c r="H78" s="126"/>
      <c r="I78" s="126"/>
      <c r="J78" s="126"/>
      <c r="K78" s="126"/>
      <c r="L78" s="126"/>
      <c r="M78" s="126"/>
      <c r="N78" s="126"/>
      <c r="O78" s="126"/>
      <c r="P78" s="126"/>
      <c r="Q78" s="126"/>
      <c r="R78" s="126"/>
      <c r="S78" s="125"/>
      <c r="T78" s="126"/>
      <c r="U78" s="126"/>
      <c r="V78" s="126"/>
      <c r="W78" s="126"/>
      <c r="X78" s="126"/>
      <c r="Y78" s="126"/>
      <c r="Z78" s="126"/>
      <c r="AA78" s="126"/>
      <c r="AB78" s="126"/>
      <c r="AC78" s="126"/>
      <c r="AD78" s="126"/>
      <c r="AE78" s="126"/>
    </row>
    <row r="79" spans="1:31" x14ac:dyDescent="0.15">
      <c r="A79" s="125">
        <f>A50</f>
        <v>0</v>
      </c>
      <c r="B79" s="126"/>
      <c r="C79" s="126"/>
      <c r="D79" s="126"/>
      <c r="E79" s="126"/>
      <c r="F79" s="126"/>
      <c r="G79" s="126"/>
      <c r="H79" s="126"/>
      <c r="I79" s="126"/>
      <c r="J79" s="126"/>
      <c r="K79" s="126"/>
      <c r="L79" s="126"/>
      <c r="M79" s="126"/>
      <c r="N79" s="126"/>
      <c r="O79" s="126"/>
      <c r="P79" s="126"/>
      <c r="Q79" s="126"/>
      <c r="R79" s="126"/>
      <c r="S79" s="125"/>
      <c r="T79" s="126"/>
      <c r="U79" s="126"/>
      <c r="V79" s="126"/>
      <c r="W79" s="126"/>
      <c r="X79" s="126"/>
      <c r="Y79" s="126"/>
      <c r="Z79" s="126"/>
      <c r="AA79" s="126"/>
      <c r="AB79" s="126"/>
      <c r="AC79" s="126"/>
      <c r="AD79" s="126"/>
      <c r="AE79" s="126"/>
    </row>
  </sheetData>
  <mergeCells count="33">
    <mergeCell ref="C4:F7"/>
    <mergeCell ref="V4:X7"/>
    <mergeCell ref="Z4:AE5"/>
    <mergeCell ref="Z6:AE7"/>
    <mergeCell ref="C3:F3"/>
    <mergeCell ref="G3:I3"/>
    <mergeCell ref="J3:L3"/>
    <mergeCell ref="M3:O3"/>
    <mergeCell ref="P3:R3"/>
    <mergeCell ref="S3:U3"/>
    <mergeCell ref="O12:AE12"/>
    <mergeCell ref="O13:AE13"/>
    <mergeCell ref="O14:AE14"/>
    <mergeCell ref="AK16:BO16"/>
    <mergeCell ref="V3:X3"/>
    <mergeCell ref="Z3:AE3"/>
    <mergeCell ref="AK17:BO17"/>
    <mergeCell ref="A18:AE18"/>
    <mergeCell ref="AK18:BO18"/>
    <mergeCell ref="AM20:BQ20"/>
    <mergeCell ref="A51:R51"/>
    <mergeCell ref="A52:R52"/>
    <mergeCell ref="S52:AE52"/>
    <mergeCell ref="A78:R78"/>
    <mergeCell ref="S78:AE78"/>
    <mergeCell ref="A79:R79"/>
    <mergeCell ref="S79:AE79"/>
    <mergeCell ref="A53:R53"/>
    <mergeCell ref="S53:AE53"/>
    <mergeCell ref="A54:R54"/>
    <mergeCell ref="S54:AE54"/>
    <mergeCell ref="A77:R77"/>
    <mergeCell ref="S77:AE77"/>
  </mergeCells>
  <phoneticPr fontId="14"/>
  <pageMargins left="1.1811023622047245" right="0.59055118110236227" top="0.59055118110236227" bottom="0.59055118110236227" header="0.31496062992125984" footer="0.31496062992125984"/>
  <pageSetup paperSize="9" scale="98"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L50"/>
  <sheetViews>
    <sheetView view="pageBreakPreview" zoomScale="85" zoomScaleNormal="100" zoomScaleSheetLayoutView="85" workbookViewId="0">
      <selection activeCell="AK16" sqref="AK16"/>
    </sheetView>
  </sheetViews>
  <sheetFormatPr defaultRowHeight="14.25" x14ac:dyDescent="0.15"/>
  <cols>
    <col min="1" max="36" width="2.5" customWidth="1"/>
  </cols>
  <sheetData>
    <row r="1" spans="1:38" s="1" customFormat="1" ht="12.75" customHeight="1" x14ac:dyDescent="0.15">
      <c r="A1" s="84"/>
      <c r="B1" s="84"/>
      <c r="C1" s="84"/>
      <c r="D1" s="84"/>
      <c r="E1" s="84"/>
      <c r="F1" s="84"/>
      <c r="G1" s="84"/>
      <c r="H1" s="84"/>
      <c r="I1" s="84"/>
      <c r="J1" s="84"/>
      <c r="K1" s="84"/>
      <c r="L1" s="84"/>
      <c r="M1" s="84"/>
      <c r="N1" s="84"/>
      <c r="O1" s="84"/>
      <c r="P1" s="84"/>
      <c r="Q1" s="84"/>
      <c r="R1" s="84"/>
      <c r="S1" s="84"/>
      <c r="T1" s="84"/>
      <c r="U1" s="174" t="s">
        <v>215</v>
      </c>
      <c r="V1" s="174"/>
      <c r="W1" s="174"/>
      <c r="X1" s="174"/>
      <c r="Y1" s="174"/>
      <c r="Z1" s="174"/>
      <c r="AA1" s="174"/>
      <c r="AB1" s="174"/>
      <c r="AC1" s="174"/>
      <c r="AD1" s="174"/>
      <c r="AE1" s="174"/>
      <c r="AF1" s="41"/>
    </row>
    <row r="2" spans="1:38" s="1" customFormat="1" x14ac:dyDescent="0.15">
      <c r="A2" s="84"/>
      <c r="B2" s="84"/>
      <c r="C2" s="84"/>
      <c r="D2" s="84"/>
      <c r="E2" s="84"/>
      <c r="F2" s="84"/>
      <c r="G2" s="84"/>
      <c r="H2" s="84"/>
      <c r="I2" s="84"/>
      <c r="J2" s="84"/>
      <c r="K2" s="84"/>
      <c r="L2" s="84"/>
      <c r="M2" s="84"/>
      <c r="N2" s="84"/>
      <c r="O2" s="84"/>
      <c r="P2" s="84"/>
      <c r="Q2" s="84"/>
      <c r="R2" s="84"/>
      <c r="S2" s="84"/>
      <c r="T2" s="84"/>
      <c r="U2" s="175" t="s">
        <v>214</v>
      </c>
      <c r="V2" s="175"/>
      <c r="W2" s="175"/>
      <c r="X2" s="175"/>
      <c r="Y2" s="175"/>
      <c r="Z2" s="175"/>
      <c r="AA2" s="175"/>
      <c r="AB2" s="175"/>
      <c r="AC2" s="175"/>
      <c r="AD2" s="175"/>
      <c r="AE2" s="175"/>
      <c r="AF2" s="41"/>
    </row>
    <row r="3" spans="1:38" s="1" customFormat="1" x14ac:dyDescent="0.15">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row>
    <row r="4" spans="1:38" s="1" customFormat="1" x14ac:dyDescent="0.15">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row>
    <row r="5" spans="1:38" s="1" customFormat="1" x14ac:dyDescent="0.15">
      <c r="A5" s="84"/>
      <c r="B5" s="84"/>
      <c r="C5" s="84"/>
      <c r="D5" s="84"/>
      <c r="E5" s="84"/>
      <c r="F5" s="84"/>
      <c r="G5" s="84"/>
      <c r="H5" s="84"/>
      <c r="I5" s="84"/>
      <c r="J5" s="84"/>
      <c r="K5" s="84"/>
      <c r="L5" s="84"/>
      <c r="M5" s="84"/>
      <c r="N5" s="84"/>
      <c r="O5" s="176" t="str">
        <f>起案用③!O12</f>
        <v>分任支出負担行為担当官</v>
      </c>
      <c r="P5" s="177"/>
      <c r="Q5" s="177"/>
      <c r="R5" s="177"/>
      <c r="S5" s="177"/>
      <c r="T5" s="177"/>
      <c r="U5" s="177"/>
      <c r="V5" s="177"/>
      <c r="W5" s="177"/>
      <c r="X5" s="177"/>
      <c r="Y5" s="177"/>
      <c r="Z5" s="177"/>
      <c r="AA5" s="177"/>
      <c r="AB5" s="177"/>
      <c r="AC5" s="177"/>
      <c r="AD5" s="177"/>
      <c r="AE5" s="177"/>
      <c r="AF5" s="41"/>
    </row>
    <row r="6" spans="1:38" s="1" customFormat="1" x14ac:dyDescent="0.15">
      <c r="A6" s="84"/>
      <c r="B6" s="84"/>
      <c r="C6" s="84"/>
      <c r="D6" s="84"/>
      <c r="E6" s="84"/>
      <c r="F6" s="84"/>
      <c r="G6" s="84"/>
      <c r="H6" s="84"/>
      <c r="I6" s="84"/>
      <c r="J6" s="84"/>
      <c r="K6" s="84"/>
      <c r="L6" s="84"/>
      <c r="M6" s="84"/>
      <c r="N6" s="84"/>
      <c r="O6" s="176" t="str">
        <f>起案用③!O13</f>
        <v>航空自衛隊第４補給処調達部長</v>
      </c>
      <c r="P6" s="177"/>
      <c r="Q6" s="177"/>
      <c r="R6" s="177"/>
      <c r="S6" s="177"/>
      <c r="T6" s="177"/>
      <c r="U6" s="177"/>
      <c r="V6" s="177"/>
      <c r="W6" s="177"/>
      <c r="X6" s="177"/>
      <c r="Y6" s="177"/>
      <c r="Z6" s="177"/>
      <c r="AA6" s="177"/>
      <c r="AB6" s="177"/>
      <c r="AC6" s="177"/>
      <c r="AD6" s="177"/>
      <c r="AE6" s="177"/>
      <c r="AF6" s="41"/>
    </row>
    <row r="7" spans="1:38" s="1" customFormat="1" x14ac:dyDescent="0.15">
      <c r="A7" s="84"/>
      <c r="B7" s="84"/>
      <c r="C7" s="84"/>
      <c r="D7" s="84"/>
      <c r="E7" s="84"/>
      <c r="F7" s="84"/>
      <c r="G7" s="84"/>
      <c r="H7" s="84"/>
      <c r="I7" s="84"/>
      <c r="J7" s="84"/>
      <c r="K7" s="84"/>
      <c r="L7" s="84"/>
      <c r="M7" s="84"/>
      <c r="N7" s="84"/>
      <c r="O7" s="176" t="str">
        <f>起案用③!O14</f>
        <v>　　　　　　　　　　藤本　芳信</v>
      </c>
      <c r="P7" s="177"/>
      <c r="Q7" s="177"/>
      <c r="R7" s="177"/>
      <c r="S7" s="177"/>
      <c r="T7" s="177"/>
      <c r="U7" s="177"/>
      <c r="V7" s="177"/>
      <c r="W7" s="177"/>
      <c r="X7" s="177"/>
      <c r="Y7" s="177"/>
      <c r="Z7" s="177"/>
      <c r="AA7" s="177"/>
      <c r="AB7" s="177"/>
      <c r="AC7" s="177"/>
      <c r="AD7" s="177"/>
      <c r="AE7" s="177"/>
      <c r="AF7" s="41"/>
    </row>
    <row r="8" spans="1:38" s="1" customFormat="1" x14ac:dyDescent="0.15">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row>
    <row r="9" spans="1:38" s="1" customFormat="1" x14ac:dyDescent="0.15">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row>
    <row r="10" spans="1:38" s="1" customFormat="1" x14ac:dyDescent="0.15">
      <c r="A10" s="84"/>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row>
    <row r="11" spans="1:38" s="1" customFormat="1" x14ac:dyDescent="0.15">
      <c r="A11" s="125" t="s">
        <v>162</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L11" s="40"/>
    </row>
    <row r="12" spans="1:38" s="1" customFormat="1" x14ac:dyDescent="0.15">
      <c r="A12" s="84"/>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row>
    <row r="13" spans="1:38" s="1" customFormat="1" x14ac:dyDescent="0.15">
      <c r="A13" s="69" t="s">
        <v>115</v>
      </c>
      <c r="B13" s="69"/>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41"/>
    </row>
    <row r="14" spans="1:38" s="1" customFormat="1" x14ac:dyDescent="0.15">
      <c r="A14" s="69" t="s">
        <v>161</v>
      </c>
      <c r="B14" s="69"/>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row>
    <row r="15" spans="1:38" s="1" customFormat="1" x14ac:dyDescent="0.15">
      <c r="A15" s="84"/>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row>
    <row r="16" spans="1:38" s="1" customFormat="1" x14ac:dyDescent="0.15">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row>
    <row r="17" spans="1:31" s="1" customFormat="1" x14ac:dyDescent="0.15">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row>
    <row r="18" spans="1:31" s="1" customFormat="1" x14ac:dyDescent="0.15">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row>
    <row r="19" spans="1:31" s="1" customFormat="1" x14ac:dyDescent="0.15">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row>
    <row r="20" spans="1:31" s="1" customFormat="1" x14ac:dyDescent="0.15">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row>
    <row r="21" spans="1:31" s="1" customFormat="1" x14ac:dyDescent="0.15">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row>
    <row r="22" spans="1:31" s="1" customFormat="1" x14ac:dyDescent="0.15">
      <c r="A22" s="84"/>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row>
    <row r="23" spans="1:31" s="1" customFormat="1" x14ac:dyDescent="0.15">
      <c r="A23" s="84"/>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row>
    <row r="24" spans="1:31" s="1" customFormat="1" x14ac:dyDescent="0.15">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row>
    <row r="25" spans="1:31" s="1" customFormat="1" ht="20.25" customHeight="1" x14ac:dyDescent="0.15">
      <c r="A25" s="84"/>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row>
    <row r="26" spans="1:31" s="1" customFormat="1" x14ac:dyDescent="0.15">
      <c r="A26" s="84"/>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row>
    <row r="27" spans="1:31" s="1" customFormat="1" x14ac:dyDescent="0.15">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row>
    <row r="28" spans="1:31" s="1" customFormat="1" x14ac:dyDescent="0.15">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row>
    <row r="29" spans="1:31" s="1" customFormat="1" x14ac:dyDescent="0.15">
      <c r="A29" s="84"/>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row>
    <row r="30" spans="1:31" s="1" customFormat="1" x14ac:dyDescent="0.15">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row>
    <row r="31" spans="1:31" s="1" customFormat="1" x14ac:dyDescent="0.15">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row>
    <row r="32" spans="1:31" s="1" customFormat="1" x14ac:dyDescent="0.15">
      <c r="A32" s="84"/>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row>
    <row r="33" spans="1:31" s="1" customFormat="1" x14ac:dyDescent="0.15">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row>
    <row r="34" spans="1:31" s="1" customFormat="1" x14ac:dyDescent="0.15">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row>
    <row r="35" spans="1:31" s="1" customFormat="1" x14ac:dyDescent="0.15">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row>
    <row r="36" spans="1:31" s="1" customFormat="1" x14ac:dyDescent="0.15">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row>
    <row r="37" spans="1:31" s="1" customFormat="1" ht="15" customHeight="1" x14ac:dyDescent="0.15">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row>
    <row r="38" spans="1:31" s="1" customFormat="1" x14ac:dyDescent="0.15">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row>
    <row r="39" spans="1:31" s="1" customFormat="1" x14ac:dyDescent="0.15">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row>
    <row r="40" spans="1:31" s="1" customFormat="1" x14ac:dyDescent="0.15">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row>
    <row r="41" spans="1:31" s="1" customFormat="1" x14ac:dyDescent="0.15">
      <c r="A41" s="84"/>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row>
    <row r="42" spans="1:31" s="1" customFormat="1" x14ac:dyDescent="0.15">
      <c r="A42" s="84"/>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row>
    <row r="43" spans="1:31" s="1" customFormat="1" ht="13.5" customHeight="1" x14ac:dyDescent="0.15">
      <c r="A43" s="84"/>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row>
    <row r="44" spans="1:31" s="1" customFormat="1" ht="20.25" customHeight="1" x14ac:dyDescent="0.15">
      <c r="A44" s="84"/>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row>
    <row r="45" spans="1:31" s="1" customFormat="1" x14ac:dyDescent="0.15">
      <c r="A45" s="84"/>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row>
    <row r="46" spans="1:31" s="1" customFormat="1" x14ac:dyDescent="0.15">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row>
    <row r="47" spans="1:31" s="1" customFormat="1" x14ac:dyDescent="0.15">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row>
    <row r="48" spans="1:31" s="1" customFormat="1" x14ac:dyDescent="0.15">
      <c r="A48" s="172"/>
      <c r="B48" s="173"/>
      <c r="C48" s="173"/>
      <c r="D48" s="173"/>
      <c r="E48" s="173"/>
      <c r="F48" s="173"/>
      <c r="G48" s="173"/>
      <c r="H48" s="173"/>
      <c r="I48" s="173"/>
      <c r="J48" s="173"/>
      <c r="K48" s="173"/>
      <c r="L48" s="173"/>
      <c r="M48" s="173"/>
      <c r="N48" s="173"/>
      <c r="O48" s="173"/>
      <c r="P48" s="173"/>
      <c r="Q48" s="173"/>
      <c r="R48" s="173"/>
      <c r="S48" s="172"/>
      <c r="T48" s="173"/>
      <c r="U48" s="173"/>
      <c r="V48" s="173"/>
      <c r="W48" s="173"/>
      <c r="X48" s="173"/>
      <c r="Y48" s="173"/>
      <c r="Z48" s="173"/>
      <c r="AA48" s="173"/>
      <c r="AB48" s="173"/>
      <c r="AC48" s="173"/>
      <c r="AD48" s="173"/>
      <c r="AE48" s="173"/>
    </row>
    <row r="49" spans="1:31" s="1" customFormat="1" x14ac:dyDescent="0.15">
      <c r="A49" s="172"/>
      <c r="B49" s="173"/>
      <c r="C49" s="173"/>
      <c r="D49" s="173"/>
      <c r="E49" s="173"/>
      <c r="F49" s="173"/>
      <c r="G49" s="173"/>
      <c r="H49" s="173"/>
      <c r="I49" s="173"/>
      <c r="J49" s="173"/>
      <c r="K49" s="173"/>
      <c r="L49" s="173"/>
      <c r="M49" s="173"/>
      <c r="N49" s="173"/>
      <c r="O49" s="173"/>
      <c r="P49" s="173"/>
      <c r="Q49" s="173"/>
      <c r="R49" s="173"/>
      <c r="S49" s="172"/>
      <c r="T49" s="173"/>
      <c r="U49" s="173"/>
      <c r="V49" s="173"/>
      <c r="W49" s="173"/>
      <c r="X49" s="173"/>
      <c r="Y49" s="173"/>
      <c r="Z49" s="173"/>
      <c r="AA49" s="173"/>
      <c r="AB49" s="173"/>
      <c r="AC49" s="173"/>
      <c r="AD49" s="173"/>
      <c r="AE49" s="173"/>
    </row>
    <row r="50" spans="1:31" s="1" customFormat="1" x14ac:dyDescent="0.15">
      <c r="A50" s="172" t="s">
        <v>147</v>
      </c>
      <c r="B50" s="173"/>
      <c r="C50" s="173"/>
      <c r="D50" s="173"/>
      <c r="E50" s="173"/>
      <c r="F50" s="173"/>
      <c r="G50" s="173"/>
      <c r="H50" s="173"/>
      <c r="I50" s="173"/>
      <c r="J50" s="173"/>
      <c r="K50" s="173"/>
      <c r="L50" s="173"/>
      <c r="M50" s="173"/>
      <c r="N50" s="173"/>
      <c r="O50" s="173"/>
      <c r="P50" s="173"/>
      <c r="Q50" s="173"/>
      <c r="R50" s="173"/>
      <c r="S50" s="172"/>
      <c r="T50" s="173"/>
      <c r="U50" s="173"/>
      <c r="V50" s="173"/>
      <c r="W50" s="173"/>
      <c r="X50" s="173"/>
      <c r="Y50" s="173"/>
      <c r="Z50" s="173"/>
      <c r="AA50" s="173"/>
      <c r="AB50" s="173"/>
      <c r="AC50" s="173"/>
      <c r="AD50" s="173"/>
      <c r="AE50" s="173"/>
    </row>
  </sheetData>
  <mergeCells count="12">
    <mergeCell ref="U1:AE1"/>
    <mergeCell ref="U2:AE2"/>
    <mergeCell ref="O5:AE5"/>
    <mergeCell ref="O6:AE6"/>
    <mergeCell ref="O7:AE7"/>
    <mergeCell ref="A11:AE11"/>
    <mergeCell ref="A48:R48"/>
    <mergeCell ref="S48:AE48"/>
    <mergeCell ref="A49:R49"/>
    <mergeCell ref="S49:AE49"/>
    <mergeCell ref="A50:R50"/>
    <mergeCell ref="S50:AE50"/>
  </mergeCells>
  <phoneticPr fontId="14"/>
  <pageMargins left="1.1811023622047245" right="0.59055118110236227" top="1.1811023622047245" bottom="1.1811023622047245"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IU67"/>
  <sheetViews>
    <sheetView view="pageBreakPreview" zoomScale="82" zoomScaleNormal="100" zoomScaleSheetLayoutView="82" workbookViewId="0">
      <selection activeCell="D10" sqref="D10"/>
    </sheetView>
  </sheetViews>
  <sheetFormatPr defaultRowHeight="14.25" x14ac:dyDescent="0.15"/>
  <cols>
    <col min="1" max="1" width="8.75" customWidth="1"/>
    <col min="2" max="2" width="5.625" style="70" customWidth="1"/>
    <col min="3" max="3" width="24.375" style="70" customWidth="1"/>
    <col min="4" max="4" width="13.75" style="73" customWidth="1"/>
    <col min="5" max="5" width="15.25" style="70" customWidth="1"/>
    <col min="6" max="6" width="26.625" style="70" customWidth="1"/>
    <col min="7" max="7" width="18" style="70" customWidth="1"/>
    <col min="8" max="16384" width="9" style="70"/>
  </cols>
  <sheetData>
    <row r="2" spans="2:255" ht="18.75" x14ac:dyDescent="0.15">
      <c r="B2" s="178" t="s">
        <v>200</v>
      </c>
      <c r="C2" s="178"/>
      <c r="D2" s="178"/>
      <c r="E2" s="178"/>
      <c r="F2" s="178"/>
      <c r="G2" s="178"/>
    </row>
    <row r="3" spans="2:255" ht="17.25" x14ac:dyDescent="0.15">
      <c r="B3" s="71"/>
      <c r="C3" s="71"/>
      <c r="D3" s="72"/>
      <c r="E3" s="71"/>
      <c r="F3" s="71"/>
      <c r="G3" s="71"/>
    </row>
    <row r="4" spans="2:255" x14ac:dyDescent="0.15">
      <c r="B4" s="179"/>
      <c r="C4" s="179"/>
      <c r="F4" s="180"/>
      <c r="G4" s="181"/>
    </row>
    <row r="5" spans="2:255" x14ac:dyDescent="0.15">
      <c r="B5" s="74"/>
      <c r="G5" s="103"/>
    </row>
    <row r="6" spans="2:255" x14ac:dyDescent="0.15">
      <c r="B6" s="74"/>
      <c r="E6" s="182"/>
      <c r="F6" s="182"/>
      <c r="G6" s="182"/>
    </row>
    <row r="7" spans="2:255" ht="28.5" x14ac:dyDescent="0.15">
      <c r="B7" s="107" t="s">
        <v>201</v>
      </c>
      <c r="C7" s="108" t="s">
        <v>204</v>
      </c>
      <c r="D7" s="109" t="s">
        <v>134</v>
      </c>
      <c r="E7" s="107" t="s">
        <v>205</v>
      </c>
      <c r="F7" s="107" t="s">
        <v>202</v>
      </c>
      <c r="G7" s="110" t="s">
        <v>203</v>
      </c>
    </row>
    <row r="8" spans="2:255" ht="38.25" customHeight="1" x14ac:dyDescent="0.15">
      <c r="B8" s="111">
        <v>1</v>
      </c>
      <c r="C8" s="112" t="s">
        <v>164</v>
      </c>
      <c r="D8" s="111" t="s">
        <v>165</v>
      </c>
      <c r="E8" s="111">
        <v>2343</v>
      </c>
      <c r="F8" s="113" t="s">
        <v>206</v>
      </c>
      <c r="G8" s="114" t="s">
        <v>212</v>
      </c>
      <c r="H8" s="75"/>
      <c r="I8" s="76"/>
      <c r="J8" s="92" t="s">
        <v>164</v>
      </c>
      <c r="K8" s="93" t="s">
        <v>165</v>
      </c>
      <c r="L8" s="78"/>
      <c r="M8" s="94">
        <v>2343</v>
      </c>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row>
    <row r="9" spans="2:255" ht="38.25" customHeight="1" x14ac:dyDescent="0.15">
      <c r="B9" s="111">
        <v>2</v>
      </c>
      <c r="C9" s="112" t="s">
        <v>166</v>
      </c>
      <c r="D9" s="111" t="s">
        <v>167</v>
      </c>
      <c r="E9" s="111">
        <v>2274</v>
      </c>
      <c r="F9" s="113" t="s">
        <v>207</v>
      </c>
      <c r="G9" s="114" t="s">
        <v>212</v>
      </c>
      <c r="H9" s="75"/>
      <c r="I9" s="76"/>
      <c r="J9" s="92" t="s">
        <v>166</v>
      </c>
      <c r="K9" s="93" t="s">
        <v>167</v>
      </c>
      <c r="L9" s="78"/>
      <c r="M9" s="94">
        <v>2274</v>
      </c>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row>
    <row r="10" spans="2:255" ht="38.25" customHeight="1" x14ac:dyDescent="0.15">
      <c r="B10" s="111">
        <v>3</v>
      </c>
      <c r="C10" s="115" t="s">
        <v>168</v>
      </c>
      <c r="D10" s="116" t="s">
        <v>169</v>
      </c>
      <c r="E10" s="117">
        <v>2275</v>
      </c>
      <c r="F10" s="113" t="s">
        <v>207</v>
      </c>
      <c r="G10" s="114" t="s">
        <v>212</v>
      </c>
      <c r="H10" s="75"/>
      <c r="I10" s="76"/>
      <c r="J10" s="78" t="s">
        <v>168</v>
      </c>
      <c r="K10" s="79" t="s">
        <v>169</v>
      </c>
      <c r="L10" s="78"/>
      <c r="M10" s="94">
        <v>2275</v>
      </c>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row>
    <row r="11" spans="2:255" ht="38.25" customHeight="1" x14ac:dyDescent="0.15">
      <c r="B11" s="111">
        <v>4</v>
      </c>
      <c r="C11" s="112" t="s">
        <v>168</v>
      </c>
      <c r="D11" s="111" t="s">
        <v>165</v>
      </c>
      <c r="E11" s="111">
        <v>2276</v>
      </c>
      <c r="F11" s="113" t="s">
        <v>207</v>
      </c>
      <c r="G11" s="114" t="s">
        <v>212</v>
      </c>
      <c r="H11" s="75"/>
      <c r="I11" s="76"/>
      <c r="J11" s="78" t="s">
        <v>168</v>
      </c>
      <c r="K11" s="79" t="s">
        <v>165</v>
      </c>
      <c r="L11" s="78"/>
      <c r="M11" s="94">
        <v>2276</v>
      </c>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c r="IS11" s="76"/>
      <c r="IT11" s="76"/>
      <c r="IU11" s="76"/>
    </row>
    <row r="12" spans="2:255" ht="38.25" customHeight="1" x14ac:dyDescent="0.15">
      <c r="B12" s="111">
        <v>5</v>
      </c>
      <c r="C12" s="112" t="s">
        <v>170</v>
      </c>
      <c r="D12" s="111" t="s">
        <v>171</v>
      </c>
      <c r="E12" s="111">
        <v>2203</v>
      </c>
      <c r="F12" s="113" t="s">
        <v>208</v>
      </c>
      <c r="G12" s="114" t="s">
        <v>212</v>
      </c>
      <c r="H12" s="75"/>
      <c r="I12" s="76"/>
      <c r="J12" s="78" t="s">
        <v>170</v>
      </c>
      <c r="K12" s="79" t="s">
        <v>171</v>
      </c>
      <c r="L12" s="78"/>
      <c r="M12" s="94">
        <v>2203</v>
      </c>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row>
    <row r="13" spans="2:255" ht="38.25" customHeight="1" x14ac:dyDescent="0.15">
      <c r="B13" s="111">
        <v>6</v>
      </c>
      <c r="C13" s="112" t="s">
        <v>172</v>
      </c>
      <c r="D13" s="111" t="s">
        <v>173</v>
      </c>
      <c r="E13" s="111">
        <v>2103</v>
      </c>
      <c r="F13" s="113" t="s">
        <v>209</v>
      </c>
      <c r="G13" s="114" t="s">
        <v>212</v>
      </c>
      <c r="H13" s="75"/>
      <c r="I13" s="76"/>
      <c r="J13" s="78" t="s">
        <v>172</v>
      </c>
      <c r="K13" s="79" t="s">
        <v>173</v>
      </c>
      <c r="L13" s="78"/>
      <c r="M13" s="94">
        <v>2103</v>
      </c>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row>
    <row r="14" spans="2:255" ht="38.25" customHeight="1" x14ac:dyDescent="0.15">
      <c r="B14" s="111">
        <v>7</v>
      </c>
      <c r="C14" s="118" t="s">
        <v>174</v>
      </c>
      <c r="D14" s="119" t="s">
        <v>165</v>
      </c>
      <c r="E14" s="114">
        <v>2087</v>
      </c>
      <c r="F14" s="113" t="s">
        <v>210</v>
      </c>
      <c r="G14" s="114" t="s">
        <v>212</v>
      </c>
      <c r="H14" s="75"/>
      <c r="I14" s="76"/>
      <c r="J14" s="78" t="s">
        <v>174</v>
      </c>
      <c r="K14" s="79" t="s">
        <v>165</v>
      </c>
      <c r="L14" s="78"/>
      <c r="M14" s="94">
        <v>2087</v>
      </c>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row>
    <row r="15" spans="2:255" ht="38.25" customHeight="1" x14ac:dyDescent="0.15">
      <c r="B15" s="111">
        <v>8</v>
      </c>
      <c r="C15" s="118" t="s">
        <v>174</v>
      </c>
      <c r="D15" s="119" t="s">
        <v>169</v>
      </c>
      <c r="E15" s="114">
        <v>2088</v>
      </c>
      <c r="F15" s="113" t="s">
        <v>210</v>
      </c>
      <c r="G15" s="114" t="s">
        <v>212</v>
      </c>
      <c r="H15" s="75"/>
      <c r="I15" s="76"/>
      <c r="J15" s="78" t="s">
        <v>174</v>
      </c>
      <c r="K15" s="79" t="s">
        <v>169</v>
      </c>
      <c r="L15" s="78"/>
      <c r="M15" s="95">
        <v>2088</v>
      </c>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row>
    <row r="16" spans="2:255" ht="38.25" customHeight="1" x14ac:dyDescent="0.15">
      <c r="B16" s="111">
        <v>9</v>
      </c>
      <c r="C16" s="118" t="s">
        <v>175</v>
      </c>
      <c r="D16" s="119" t="s">
        <v>171</v>
      </c>
      <c r="E16" s="114">
        <v>2089</v>
      </c>
      <c r="F16" s="113" t="s">
        <v>210</v>
      </c>
      <c r="G16" s="114" t="s">
        <v>212</v>
      </c>
      <c r="H16" s="100"/>
      <c r="I16" s="101"/>
      <c r="J16" s="98" t="s">
        <v>175</v>
      </c>
      <c r="K16" s="79" t="s">
        <v>171</v>
      </c>
      <c r="L16" s="78"/>
      <c r="M16" s="95">
        <v>2089</v>
      </c>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row>
    <row r="17" spans="2:255" ht="38.25" customHeight="1" x14ac:dyDescent="0.15">
      <c r="B17" s="111">
        <v>10</v>
      </c>
      <c r="C17" s="112" t="s">
        <v>176</v>
      </c>
      <c r="D17" s="111" t="s">
        <v>177</v>
      </c>
      <c r="E17" s="111">
        <v>2113</v>
      </c>
      <c r="F17" s="113" t="s">
        <v>211</v>
      </c>
      <c r="G17" s="114" t="s">
        <v>213</v>
      </c>
      <c r="H17" s="102"/>
      <c r="I17" s="101"/>
      <c r="J17" s="98" t="s">
        <v>176</v>
      </c>
      <c r="K17" s="79" t="s">
        <v>177</v>
      </c>
      <c r="L17" s="78"/>
      <c r="M17" s="95">
        <v>2113</v>
      </c>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row>
    <row r="18" spans="2:255" ht="38.25" customHeight="1" x14ac:dyDescent="0.15">
      <c r="B18" s="111">
        <v>11</v>
      </c>
      <c r="C18" s="112" t="s">
        <v>178</v>
      </c>
      <c r="D18" s="111" t="s">
        <v>179</v>
      </c>
      <c r="E18" s="111">
        <v>2114</v>
      </c>
      <c r="F18" s="113" t="s">
        <v>211</v>
      </c>
      <c r="G18" s="114" t="s">
        <v>213</v>
      </c>
      <c r="H18" s="102"/>
      <c r="I18" s="101"/>
      <c r="J18" s="98" t="s">
        <v>178</v>
      </c>
      <c r="K18" s="79" t="s">
        <v>179</v>
      </c>
      <c r="L18" s="78"/>
      <c r="M18" s="95">
        <v>2114</v>
      </c>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row>
    <row r="19" spans="2:255" ht="38.25" customHeight="1" x14ac:dyDescent="0.15">
      <c r="B19" s="111">
        <v>12</v>
      </c>
      <c r="C19" s="115" t="s">
        <v>180</v>
      </c>
      <c r="D19" s="116" t="s">
        <v>181</v>
      </c>
      <c r="E19" s="117">
        <v>2115</v>
      </c>
      <c r="F19" s="113" t="s">
        <v>211</v>
      </c>
      <c r="G19" s="114" t="s">
        <v>213</v>
      </c>
      <c r="H19" s="102"/>
      <c r="I19" s="101"/>
      <c r="J19" s="98" t="s">
        <v>180</v>
      </c>
      <c r="K19" s="79" t="s">
        <v>181</v>
      </c>
      <c r="L19" s="78"/>
      <c r="M19" s="95">
        <v>2115</v>
      </c>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row>
    <row r="20" spans="2:255" ht="38.25" customHeight="1" x14ac:dyDescent="0.15">
      <c r="B20" s="111">
        <v>13</v>
      </c>
      <c r="C20" s="112" t="s">
        <v>182</v>
      </c>
      <c r="D20" s="111" t="s">
        <v>183</v>
      </c>
      <c r="E20" s="111">
        <v>2116</v>
      </c>
      <c r="F20" s="113" t="s">
        <v>211</v>
      </c>
      <c r="G20" s="114" t="s">
        <v>213</v>
      </c>
      <c r="H20" s="102"/>
      <c r="I20" s="101"/>
      <c r="J20" s="98" t="s">
        <v>182</v>
      </c>
      <c r="K20" s="79" t="s">
        <v>183</v>
      </c>
      <c r="L20" s="78"/>
      <c r="M20" s="95">
        <v>2116</v>
      </c>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c r="IS20" s="76"/>
      <c r="IT20" s="76"/>
      <c r="IU20" s="76"/>
    </row>
    <row r="21" spans="2:255" ht="38.25" customHeight="1" x14ac:dyDescent="0.15">
      <c r="B21" s="111">
        <v>14</v>
      </c>
      <c r="C21" s="112" t="s">
        <v>184</v>
      </c>
      <c r="D21" s="111" t="s">
        <v>185</v>
      </c>
      <c r="E21" s="111">
        <v>2117</v>
      </c>
      <c r="F21" s="113" t="s">
        <v>211</v>
      </c>
      <c r="G21" s="114" t="s">
        <v>213</v>
      </c>
      <c r="H21" s="102"/>
      <c r="I21" s="101"/>
      <c r="J21" s="98" t="s">
        <v>184</v>
      </c>
      <c r="K21" s="79" t="s">
        <v>185</v>
      </c>
      <c r="L21" s="78"/>
      <c r="M21" s="95">
        <v>2117</v>
      </c>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c r="IS21" s="76"/>
      <c r="IT21" s="76"/>
      <c r="IU21" s="76"/>
    </row>
    <row r="22" spans="2:255" ht="38.25" customHeight="1" x14ac:dyDescent="0.15">
      <c r="B22" s="111">
        <v>15</v>
      </c>
      <c r="C22" s="112" t="s">
        <v>184</v>
      </c>
      <c r="D22" s="111" t="s">
        <v>186</v>
      </c>
      <c r="E22" s="111">
        <v>2118</v>
      </c>
      <c r="F22" s="113" t="s">
        <v>211</v>
      </c>
      <c r="G22" s="114" t="s">
        <v>213</v>
      </c>
      <c r="H22" s="102"/>
      <c r="I22" s="103"/>
      <c r="J22" s="98" t="s">
        <v>184</v>
      </c>
      <c r="K22" s="79" t="s">
        <v>186</v>
      </c>
      <c r="L22" s="78"/>
      <c r="M22" s="95">
        <v>2118</v>
      </c>
    </row>
    <row r="23" spans="2:255" ht="38.25" customHeight="1" x14ac:dyDescent="0.15">
      <c r="B23" s="111">
        <v>16</v>
      </c>
      <c r="C23" s="118" t="s">
        <v>187</v>
      </c>
      <c r="D23" s="119" t="s">
        <v>188</v>
      </c>
      <c r="E23" s="114">
        <v>2119</v>
      </c>
      <c r="F23" s="113" t="s">
        <v>211</v>
      </c>
      <c r="G23" s="114" t="s">
        <v>213</v>
      </c>
      <c r="H23" s="102"/>
      <c r="I23" s="103"/>
      <c r="J23" s="98" t="s">
        <v>187</v>
      </c>
      <c r="K23" s="79" t="s">
        <v>188</v>
      </c>
      <c r="L23" s="78"/>
      <c r="M23" s="95">
        <v>2119</v>
      </c>
    </row>
    <row r="24" spans="2:255" ht="38.25" customHeight="1" x14ac:dyDescent="0.15">
      <c r="B24" s="111">
        <v>17</v>
      </c>
      <c r="C24" s="118" t="s">
        <v>189</v>
      </c>
      <c r="D24" s="119" t="s">
        <v>190</v>
      </c>
      <c r="E24" s="114">
        <v>2120</v>
      </c>
      <c r="F24" s="113" t="s">
        <v>211</v>
      </c>
      <c r="G24" s="114" t="s">
        <v>213</v>
      </c>
      <c r="H24" s="102"/>
      <c r="I24" s="103"/>
      <c r="J24" s="98" t="s">
        <v>189</v>
      </c>
      <c r="K24" s="79" t="s">
        <v>190</v>
      </c>
      <c r="L24" s="78"/>
      <c r="M24" s="95">
        <v>2120</v>
      </c>
    </row>
    <row r="25" spans="2:255" ht="38.25" customHeight="1" x14ac:dyDescent="0.15">
      <c r="B25" s="111">
        <v>18</v>
      </c>
      <c r="C25" s="118" t="s">
        <v>191</v>
      </c>
      <c r="D25" s="119" t="s">
        <v>192</v>
      </c>
      <c r="E25" s="114">
        <v>2121</v>
      </c>
      <c r="F25" s="113" t="s">
        <v>211</v>
      </c>
      <c r="G25" s="114" t="s">
        <v>213</v>
      </c>
      <c r="H25" s="102"/>
      <c r="I25" s="103"/>
      <c r="J25" s="98" t="s">
        <v>191</v>
      </c>
      <c r="K25" s="79" t="s">
        <v>192</v>
      </c>
      <c r="L25" s="78"/>
      <c r="M25" s="95">
        <v>2121</v>
      </c>
    </row>
    <row r="26" spans="2:255" ht="38.25" customHeight="1" x14ac:dyDescent="0.15">
      <c r="B26" s="111">
        <v>19</v>
      </c>
      <c r="C26" s="118" t="s">
        <v>193</v>
      </c>
      <c r="D26" s="119" t="s">
        <v>194</v>
      </c>
      <c r="E26" s="114">
        <v>2122</v>
      </c>
      <c r="F26" s="113" t="s">
        <v>211</v>
      </c>
      <c r="G26" s="114" t="s">
        <v>213</v>
      </c>
      <c r="H26" s="102"/>
      <c r="I26" s="103"/>
      <c r="J26" s="99" t="s">
        <v>193</v>
      </c>
      <c r="K26" s="81" t="s">
        <v>194</v>
      </c>
      <c r="L26" s="80"/>
      <c r="M26" s="96">
        <v>2122</v>
      </c>
    </row>
    <row r="27" spans="2:255" ht="38.25" customHeight="1" x14ac:dyDescent="0.15">
      <c r="B27" s="111">
        <v>20</v>
      </c>
      <c r="C27" s="118" t="s">
        <v>195</v>
      </c>
      <c r="D27" s="119" t="s">
        <v>196</v>
      </c>
      <c r="E27" s="114">
        <v>2123</v>
      </c>
      <c r="F27" s="113" t="s">
        <v>211</v>
      </c>
      <c r="G27" s="114" t="s">
        <v>213</v>
      </c>
      <c r="H27" s="102"/>
      <c r="I27" s="103"/>
      <c r="J27" s="98" t="s">
        <v>195</v>
      </c>
      <c r="K27" s="97" t="s">
        <v>196</v>
      </c>
      <c r="L27" s="78"/>
      <c r="M27" s="95">
        <v>2123</v>
      </c>
    </row>
    <row r="28" spans="2:255" ht="38.25" customHeight="1" x14ac:dyDescent="0.15">
      <c r="B28" s="111">
        <v>21</v>
      </c>
      <c r="C28" s="118" t="s">
        <v>195</v>
      </c>
      <c r="D28" s="119" t="s">
        <v>197</v>
      </c>
      <c r="E28" s="114">
        <v>2124</v>
      </c>
      <c r="F28" s="113" t="s">
        <v>211</v>
      </c>
      <c r="G28" s="114" t="s">
        <v>213</v>
      </c>
      <c r="H28" s="102"/>
      <c r="I28" s="103"/>
      <c r="J28" s="98" t="s">
        <v>195</v>
      </c>
      <c r="K28" s="79" t="s">
        <v>197</v>
      </c>
      <c r="L28" s="78"/>
      <c r="M28" s="95">
        <v>2124</v>
      </c>
    </row>
    <row r="29" spans="2:255" ht="38.25" customHeight="1" x14ac:dyDescent="0.15">
      <c r="B29" s="111">
        <v>22</v>
      </c>
      <c r="C29" s="118" t="s">
        <v>198</v>
      </c>
      <c r="D29" s="119" t="s">
        <v>199</v>
      </c>
      <c r="E29" s="114">
        <v>2125</v>
      </c>
      <c r="F29" s="114" t="s">
        <v>211</v>
      </c>
      <c r="G29" s="114" t="s">
        <v>213</v>
      </c>
      <c r="H29" s="102"/>
      <c r="I29" s="103"/>
      <c r="J29" s="98" t="s">
        <v>198</v>
      </c>
      <c r="K29" s="79" t="s">
        <v>199</v>
      </c>
      <c r="L29" s="78"/>
      <c r="M29" s="95">
        <v>2125</v>
      </c>
    </row>
    <row r="30" spans="2:255" x14ac:dyDescent="0.15">
      <c r="B30" s="77"/>
      <c r="C30" s="78"/>
      <c r="D30" s="104"/>
      <c r="E30" s="95"/>
      <c r="F30" s="95"/>
      <c r="G30" s="95"/>
    </row>
    <row r="31" spans="2:255" x14ac:dyDescent="0.15">
      <c r="B31" s="77"/>
      <c r="C31" s="78"/>
      <c r="D31" s="104"/>
      <c r="E31" s="95"/>
      <c r="F31" s="95"/>
      <c r="G31" s="95"/>
    </row>
    <row r="32" spans="2:255" x14ac:dyDescent="0.15">
      <c r="B32" s="77"/>
      <c r="C32" s="78"/>
      <c r="D32" s="104"/>
      <c r="E32" s="95"/>
      <c r="F32" s="95"/>
      <c r="G32" s="95"/>
    </row>
    <row r="33" spans="2:7" x14ac:dyDescent="0.15">
      <c r="B33" s="77"/>
      <c r="C33" s="78"/>
      <c r="D33" s="104"/>
      <c r="E33" s="95"/>
      <c r="F33" s="95"/>
      <c r="G33" s="95"/>
    </row>
    <row r="34" spans="2:7" x14ac:dyDescent="0.15">
      <c r="B34" s="77"/>
      <c r="C34" s="78"/>
      <c r="D34" s="104"/>
      <c r="E34" s="95"/>
      <c r="F34" s="95"/>
      <c r="G34" s="95"/>
    </row>
    <row r="35" spans="2:7" x14ac:dyDescent="0.15">
      <c r="B35" s="77"/>
      <c r="C35" s="78"/>
      <c r="D35" s="104"/>
      <c r="E35" s="95"/>
      <c r="F35" s="95"/>
      <c r="G35" s="95"/>
    </row>
    <row r="36" spans="2:7" x14ac:dyDescent="0.15">
      <c r="B36" s="77"/>
      <c r="C36" s="78"/>
      <c r="D36" s="104"/>
      <c r="E36" s="95"/>
      <c r="F36" s="95"/>
      <c r="G36" s="95"/>
    </row>
    <row r="37" spans="2:7" x14ac:dyDescent="0.15">
      <c r="B37" s="77"/>
      <c r="C37" s="78"/>
      <c r="D37" s="104"/>
      <c r="E37" s="95"/>
      <c r="F37" s="95"/>
      <c r="G37" s="95"/>
    </row>
    <row r="38" spans="2:7" x14ac:dyDescent="0.15">
      <c r="B38" s="77"/>
      <c r="C38" s="78"/>
      <c r="D38" s="105"/>
      <c r="E38" s="95"/>
      <c r="F38" s="95"/>
      <c r="G38" s="106"/>
    </row>
    <row r="39" spans="2:7" x14ac:dyDescent="0.15">
      <c r="B39" s="77"/>
      <c r="C39" s="78"/>
      <c r="D39" s="104"/>
      <c r="E39" s="95"/>
      <c r="F39" s="95"/>
      <c r="G39" s="95"/>
    </row>
    <row r="40" spans="2:7" x14ac:dyDescent="0.15">
      <c r="B40" s="77"/>
      <c r="C40" s="78"/>
      <c r="D40" s="104"/>
      <c r="E40" s="95"/>
      <c r="F40" s="95"/>
      <c r="G40" s="95"/>
    </row>
    <row r="41" spans="2:7" x14ac:dyDescent="0.15">
      <c r="B41" s="77"/>
      <c r="C41" s="78"/>
      <c r="D41" s="104"/>
      <c r="E41" s="95"/>
      <c r="F41" s="95"/>
      <c r="G41" s="95"/>
    </row>
    <row r="42" spans="2:7" x14ac:dyDescent="0.15">
      <c r="B42" s="77"/>
      <c r="C42" s="78"/>
      <c r="D42" s="104"/>
      <c r="E42" s="95"/>
      <c r="F42" s="95"/>
      <c r="G42" s="95"/>
    </row>
    <row r="43" spans="2:7" x14ac:dyDescent="0.15">
      <c r="B43" s="77"/>
      <c r="C43" s="78"/>
      <c r="D43" s="104"/>
      <c r="E43" s="95"/>
      <c r="F43" s="95"/>
      <c r="G43" s="95"/>
    </row>
    <row r="44" spans="2:7" x14ac:dyDescent="0.15">
      <c r="B44" s="77"/>
      <c r="C44" s="78"/>
      <c r="D44" s="104"/>
      <c r="E44" s="95"/>
      <c r="F44" s="95"/>
      <c r="G44" s="95"/>
    </row>
    <row r="45" spans="2:7" x14ac:dyDescent="0.15">
      <c r="B45" s="77"/>
      <c r="C45" s="78"/>
      <c r="D45" s="104"/>
      <c r="E45" s="95"/>
      <c r="F45" s="95"/>
      <c r="G45" s="95"/>
    </row>
    <row r="46" spans="2:7" x14ac:dyDescent="0.15">
      <c r="B46" s="77"/>
      <c r="C46" s="78"/>
      <c r="D46" s="104"/>
      <c r="E46" s="95"/>
      <c r="F46" s="95"/>
      <c r="G46" s="95"/>
    </row>
    <row r="47" spans="2:7" x14ac:dyDescent="0.15">
      <c r="B47" s="77"/>
      <c r="C47" s="78"/>
      <c r="D47" s="104"/>
      <c r="E47" s="95"/>
      <c r="F47" s="95"/>
      <c r="G47" s="95"/>
    </row>
    <row r="48" spans="2:7" x14ac:dyDescent="0.15">
      <c r="B48" s="77"/>
      <c r="C48" s="78"/>
      <c r="D48" s="104"/>
      <c r="E48" s="95"/>
      <c r="F48" s="95"/>
      <c r="G48" s="95"/>
    </row>
    <row r="49" spans="2:7" x14ac:dyDescent="0.15">
      <c r="B49" s="77"/>
      <c r="C49" s="78"/>
      <c r="D49" s="104"/>
      <c r="E49" s="95"/>
      <c r="F49" s="95"/>
      <c r="G49" s="95"/>
    </row>
    <row r="50" spans="2:7" x14ac:dyDescent="0.15">
      <c r="B50" s="77"/>
      <c r="C50" s="78"/>
      <c r="D50" s="104"/>
      <c r="E50" s="95"/>
      <c r="F50" s="95"/>
      <c r="G50" s="95"/>
    </row>
    <row r="51" spans="2:7" x14ac:dyDescent="0.15">
      <c r="B51" s="77"/>
      <c r="C51" s="78"/>
      <c r="D51" s="104"/>
      <c r="E51" s="95"/>
      <c r="F51" s="95"/>
      <c r="G51" s="95"/>
    </row>
    <row r="52" spans="2:7" x14ac:dyDescent="0.15">
      <c r="B52" s="77"/>
      <c r="C52" s="78"/>
      <c r="D52" s="104"/>
      <c r="E52" s="95"/>
      <c r="F52" s="95"/>
      <c r="G52" s="95"/>
    </row>
    <row r="53" spans="2:7" x14ac:dyDescent="0.15">
      <c r="B53" s="77"/>
      <c r="C53" s="78"/>
      <c r="D53" s="104"/>
      <c r="E53" s="95"/>
      <c r="F53" s="95"/>
      <c r="G53" s="95"/>
    </row>
    <row r="54" spans="2:7" x14ac:dyDescent="0.15">
      <c r="B54" s="77"/>
      <c r="C54" s="78"/>
      <c r="D54" s="104"/>
      <c r="E54" s="95"/>
      <c r="F54" s="95"/>
      <c r="G54" s="95"/>
    </row>
    <row r="55" spans="2:7" x14ac:dyDescent="0.15">
      <c r="B55" s="77"/>
      <c r="C55" s="78"/>
      <c r="D55" s="104"/>
      <c r="E55" s="95"/>
      <c r="F55" s="95"/>
      <c r="G55" s="95"/>
    </row>
    <row r="56" spans="2:7" x14ac:dyDescent="0.15">
      <c r="B56" s="77"/>
      <c r="C56" s="78"/>
      <c r="D56" s="104"/>
      <c r="E56" s="95"/>
      <c r="F56" s="95"/>
      <c r="G56" s="95"/>
    </row>
    <row r="57" spans="2:7" x14ac:dyDescent="0.15">
      <c r="B57" s="77"/>
      <c r="C57" s="78"/>
      <c r="D57" s="104"/>
      <c r="E57" s="95"/>
      <c r="F57" s="95"/>
      <c r="G57" s="95"/>
    </row>
    <row r="58" spans="2:7" x14ac:dyDescent="0.15">
      <c r="B58" s="77"/>
      <c r="C58" s="78"/>
      <c r="D58" s="104"/>
      <c r="E58" s="95"/>
      <c r="F58" s="95"/>
      <c r="G58" s="95"/>
    </row>
    <row r="59" spans="2:7" x14ac:dyDescent="0.15">
      <c r="B59" s="77"/>
      <c r="C59" s="78"/>
      <c r="D59" s="104"/>
      <c r="E59" s="95"/>
      <c r="F59" s="95"/>
      <c r="G59" s="95"/>
    </row>
    <row r="60" spans="2:7" x14ac:dyDescent="0.15">
      <c r="B60" s="77"/>
      <c r="C60" s="78"/>
      <c r="D60" s="104"/>
      <c r="E60" s="95"/>
      <c r="F60" s="95"/>
      <c r="G60" s="95"/>
    </row>
    <row r="61" spans="2:7" x14ac:dyDescent="0.15">
      <c r="B61" s="77"/>
      <c r="C61" s="78"/>
      <c r="D61" s="104"/>
      <c r="E61" s="95"/>
      <c r="F61" s="95"/>
      <c r="G61" s="95"/>
    </row>
    <row r="62" spans="2:7" x14ac:dyDescent="0.15">
      <c r="B62" s="77"/>
      <c r="C62" s="78"/>
      <c r="D62" s="104"/>
      <c r="E62" s="95"/>
      <c r="F62" s="95"/>
      <c r="G62" s="95"/>
    </row>
    <row r="63" spans="2:7" x14ac:dyDescent="0.15">
      <c r="B63" s="77"/>
      <c r="C63" s="78"/>
      <c r="D63" s="104"/>
      <c r="E63" s="95"/>
      <c r="F63" s="95"/>
      <c r="G63" s="95"/>
    </row>
    <row r="64" spans="2:7" x14ac:dyDescent="0.15">
      <c r="B64" s="77"/>
      <c r="C64" s="78"/>
      <c r="D64" s="104"/>
      <c r="E64" s="95"/>
      <c r="F64" s="95"/>
      <c r="G64" s="95"/>
    </row>
    <row r="65" spans="2:7" x14ac:dyDescent="0.15">
      <c r="B65" s="77"/>
      <c r="C65" s="78"/>
      <c r="D65" s="104"/>
      <c r="E65" s="95"/>
      <c r="F65" s="95"/>
      <c r="G65" s="95"/>
    </row>
    <row r="66" spans="2:7" x14ac:dyDescent="0.15">
      <c r="B66" s="77"/>
      <c r="C66" s="78"/>
      <c r="D66" s="104"/>
      <c r="E66" s="95"/>
      <c r="F66" s="95"/>
      <c r="G66" s="95"/>
    </row>
    <row r="67" spans="2:7" x14ac:dyDescent="0.15">
      <c r="B67" s="77"/>
      <c r="C67" s="78"/>
      <c r="D67" s="104"/>
      <c r="E67" s="95"/>
      <c r="F67" s="95"/>
      <c r="G67" s="95"/>
    </row>
  </sheetData>
  <mergeCells count="4">
    <mergeCell ref="B2:G2"/>
    <mergeCell ref="B4:C4"/>
    <mergeCell ref="F4:G4"/>
    <mergeCell ref="E6:G6"/>
  </mergeCells>
  <phoneticPr fontId="14"/>
  <pageMargins left="1.1811023622047245" right="0.59055118110236227" top="1.1811023622047245" bottom="0.59055118110236227"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3"/>
  <sheetViews>
    <sheetView workbookViewId="0">
      <selection activeCell="B3" sqref="B3"/>
    </sheetView>
  </sheetViews>
  <sheetFormatPr defaultRowHeight="14.25" x14ac:dyDescent="0.15"/>
  <sheetData>
    <row r="3" spans="2:2" ht="83.25" x14ac:dyDescent="0.15">
      <c r="B3" s="82" t="s">
        <v>135</v>
      </c>
    </row>
  </sheetData>
  <phoneticPr fontId="1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25"/>
  <sheetViews>
    <sheetView workbookViewId="0">
      <selection activeCell="A5" sqref="A5"/>
    </sheetView>
  </sheetViews>
  <sheetFormatPr defaultRowHeight="13.5" x14ac:dyDescent="0.15"/>
  <cols>
    <col min="1" max="1" width="4.125" style="23" customWidth="1"/>
    <col min="2" max="2" width="10.375" style="23" customWidth="1"/>
    <col min="3" max="3" width="15.375" style="23" customWidth="1"/>
    <col min="4" max="4" width="22.625" style="23" customWidth="1"/>
    <col min="5" max="5" width="6.75" style="23" bestFit="1" customWidth="1"/>
    <col min="6" max="6" width="15.375" style="23" customWidth="1"/>
    <col min="7" max="7" width="9" style="23" customWidth="1"/>
    <col min="8" max="8" width="9" style="23"/>
    <col min="9" max="9" width="9" style="23" hidden="1" customWidth="1"/>
    <col min="10" max="16384" width="9" style="23"/>
  </cols>
  <sheetData>
    <row r="1" spans="1:9" ht="75" customHeight="1" x14ac:dyDescent="0.15">
      <c r="H1" s="23" t="s">
        <v>25</v>
      </c>
    </row>
    <row r="2" spans="1:9" ht="6" customHeight="1" x14ac:dyDescent="0.15">
      <c r="I2" s="23" t="s">
        <v>26</v>
      </c>
    </row>
    <row r="3" spans="1:9" ht="22.5" customHeight="1" x14ac:dyDescent="0.15">
      <c r="A3" s="199" t="s">
        <v>62</v>
      </c>
      <c r="B3" s="199"/>
      <c r="C3" s="199"/>
      <c r="D3" s="199"/>
      <c r="E3" s="199"/>
      <c r="F3" s="199"/>
      <c r="G3" s="199"/>
      <c r="I3" s="23" t="s">
        <v>27</v>
      </c>
    </row>
    <row r="4" spans="1:9" ht="14.25" thickBot="1" x14ac:dyDescent="0.2">
      <c r="A4" s="200" t="s">
        <v>148</v>
      </c>
      <c r="B4" s="200"/>
      <c r="C4" s="200"/>
      <c r="D4" s="200"/>
      <c r="I4" s="23" t="s">
        <v>28</v>
      </c>
    </row>
    <row r="5" spans="1:9" ht="14.25" thickBot="1" x14ac:dyDescent="0.2">
      <c r="A5" s="24" t="s">
        <v>29</v>
      </c>
      <c r="B5" s="187" t="s">
        <v>30</v>
      </c>
      <c r="C5" s="188"/>
      <c r="D5" s="25" t="s">
        <v>31</v>
      </c>
      <c r="E5" s="187" t="s">
        <v>32</v>
      </c>
      <c r="F5" s="188"/>
      <c r="G5" s="25" t="s">
        <v>33</v>
      </c>
    </row>
    <row r="6" spans="1:9" ht="33.75" customHeight="1" thickBot="1" x14ac:dyDescent="0.2">
      <c r="A6" s="26">
        <v>1</v>
      </c>
      <c r="B6" s="189" t="s">
        <v>34</v>
      </c>
      <c r="C6" s="190"/>
      <c r="D6" s="27" t="s">
        <v>35</v>
      </c>
      <c r="E6" s="187" t="s">
        <v>36</v>
      </c>
      <c r="F6" s="188"/>
      <c r="G6" s="28" t="s">
        <v>37</v>
      </c>
    </row>
    <row r="7" spans="1:9" ht="40.5" customHeight="1" thickBot="1" x14ac:dyDescent="0.2">
      <c r="A7" s="26">
        <v>2</v>
      </c>
      <c r="B7" s="189" t="s">
        <v>38</v>
      </c>
      <c r="C7" s="190"/>
      <c r="D7" s="27" t="s">
        <v>39</v>
      </c>
      <c r="E7" s="189" t="s">
        <v>40</v>
      </c>
      <c r="F7" s="190"/>
      <c r="G7" s="28" t="s">
        <v>37</v>
      </c>
    </row>
    <row r="8" spans="1:9" ht="39" customHeight="1" thickBot="1" x14ac:dyDescent="0.2">
      <c r="A8" s="26">
        <v>3</v>
      </c>
      <c r="B8" s="189" t="s">
        <v>41</v>
      </c>
      <c r="C8" s="190"/>
      <c r="D8" s="27" t="s">
        <v>42</v>
      </c>
      <c r="E8" s="189" t="s">
        <v>43</v>
      </c>
      <c r="F8" s="190"/>
      <c r="G8" s="29" t="s">
        <v>37</v>
      </c>
      <c r="H8" s="23" t="s">
        <v>45</v>
      </c>
    </row>
    <row r="9" spans="1:9" ht="33.75" customHeight="1" thickBot="1" x14ac:dyDescent="0.2">
      <c r="A9" s="26">
        <v>4</v>
      </c>
      <c r="B9" s="189" t="s">
        <v>46</v>
      </c>
      <c r="C9" s="190"/>
      <c r="D9" s="27" t="s">
        <v>47</v>
      </c>
      <c r="E9" s="189" t="s">
        <v>75</v>
      </c>
      <c r="F9" s="190"/>
      <c r="G9" s="29" t="s">
        <v>37</v>
      </c>
      <c r="H9" s="23" t="s">
        <v>45</v>
      </c>
    </row>
    <row r="10" spans="1:9" ht="36.75" customHeight="1" thickBot="1" x14ac:dyDescent="0.2">
      <c r="A10" s="30">
        <v>5</v>
      </c>
      <c r="B10" s="189" t="s">
        <v>49</v>
      </c>
      <c r="C10" s="190"/>
      <c r="D10" s="31" t="s">
        <v>48</v>
      </c>
      <c r="E10" s="187" t="s">
        <v>36</v>
      </c>
      <c r="F10" s="188"/>
      <c r="G10" s="29" t="s">
        <v>37</v>
      </c>
      <c r="H10" s="23" t="s">
        <v>45</v>
      </c>
    </row>
    <row r="11" spans="1:9" ht="33.75" customHeight="1" thickBot="1" x14ac:dyDescent="0.2">
      <c r="A11" s="26">
        <v>6</v>
      </c>
      <c r="B11" s="189" t="s">
        <v>50</v>
      </c>
      <c r="C11" s="190"/>
      <c r="D11" s="27" t="s">
        <v>51</v>
      </c>
      <c r="E11" s="187" t="s">
        <v>36</v>
      </c>
      <c r="F11" s="188"/>
      <c r="G11" s="28" t="s">
        <v>37</v>
      </c>
    </row>
    <row r="12" spans="1:9" ht="104.25" customHeight="1" thickBot="1" x14ac:dyDescent="0.2">
      <c r="A12" s="26">
        <v>7</v>
      </c>
      <c r="B12" s="189" t="s">
        <v>64</v>
      </c>
      <c r="C12" s="190"/>
      <c r="D12" s="27" t="s">
        <v>52</v>
      </c>
      <c r="E12" s="189" t="s">
        <v>53</v>
      </c>
      <c r="F12" s="190"/>
      <c r="G12" s="29" t="s">
        <v>44</v>
      </c>
      <c r="H12" s="23" t="s">
        <v>45</v>
      </c>
    </row>
    <row r="13" spans="1:9" ht="69.75" customHeight="1" thickBot="1" x14ac:dyDescent="0.2">
      <c r="A13" s="193">
        <v>8</v>
      </c>
      <c r="B13" s="195" t="s">
        <v>63</v>
      </c>
      <c r="C13" s="196"/>
      <c r="D13" s="27" t="s">
        <v>54</v>
      </c>
      <c r="E13" s="189" t="s">
        <v>55</v>
      </c>
      <c r="F13" s="190"/>
      <c r="G13" s="29" t="s">
        <v>44</v>
      </c>
      <c r="H13" s="23" t="s">
        <v>45</v>
      </c>
    </row>
    <row r="14" spans="1:9" ht="69.75" customHeight="1" thickBot="1" x14ac:dyDescent="0.2">
      <c r="A14" s="194"/>
      <c r="B14" s="197"/>
      <c r="C14" s="198"/>
      <c r="D14" s="27" t="s">
        <v>56</v>
      </c>
      <c r="E14" s="189" t="s">
        <v>57</v>
      </c>
      <c r="F14" s="190"/>
      <c r="G14" s="29" t="s">
        <v>44</v>
      </c>
      <c r="H14" s="23" t="s">
        <v>45</v>
      </c>
    </row>
    <row r="15" spans="1:9" ht="60.75" customHeight="1" thickBot="1" x14ac:dyDescent="0.2">
      <c r="A15" s="26">
        <v>9</v>
      </c>
      <c r="B15" s="189" t="s">
        <v>65</v>
      </c>
      <c r="C15" s="190"/>
      <c r="D15" s="27" t="s">
        <v>68</v>
      </c>
      <c r="E15" s="189" t="s">
        <v>71</v>
      </c>
      <c r="F15" s="190"/>
      <c r="G15" s="29" t="s">
        <v>37</v>
      </c>
      <c r="H15" s="23" t="s">
        <v>45</v>
      </c>
    </row>
    <row r="16" spans="1:9" ht="76.5" customHeight="1" thickBot="1" x14ac:dyDescent="0.2">
      <c r="A16" s="26">
        <v>10</v>
      </c>
      <c r="B16" s="189" t="s">
        <v>66</v>
      </c>
      <c r="C16" s="190"/>
      <c r="D16" s="27" t="s">
        <v>69</v>
      </c>
      <c r="E16" s="189" t="s">
        <v>72</v>
      </c>
      <c r="F16" s="190"/>
      <c r="G16" s="29" t="s">
        <v>37</v>
      </c>
      <c r="H16" s="23" t="s">
        <v>45</v>
      </c>
    </row>
    <row r="17" spans="1:8" ht="51" customHeight="1" thickBot="1" x14ac:dyDescent="0.2">
      <c r="A17" s="30">
        <v>11</v>
      </c>
      <c r="B17" s="189" t="s">
        <v>67</v>
      </c>
      <c r="C17" s="190"/>
      <c r="D17" s="31" t="s">
        <v>70</v>
      </c>
      <c r="E17" s="191" t="s">
        <v>73</v>
      </c>
      <c r="F17" s="192"/>
      <c r="G17" s="29" t="s">
        <v>37</v>
      </c>
      <c r="H17" s="23" t="s">
        <v>45</v>
      </c>
    </row>
    <row r="18" spans="1:8" ht="38.25" customHeight="1" thickBot="1" x14ac:dyDescent="0.2">
      <c r="A18" s="183" t="s">
        <v>58</v>
      </c>
      <c r="B18" s="184"/>
      <c r="C18" s="185" t="s">
        <v>74</v>
      </c>
      <c r="D18" s="186"/>
      <c r="E18" s="32" t="s">
        <v>59</v>
      </c>
      <c r="F18" s="187" t="s">
        <v>60</v>
      </c>
      <c r="G18" s="188"/>
    </row>
    <row r="19" spans="1:8" ht="10.5" customHeight="1" x14ac:dyDescent="0.15">
      <c r="A19" s="33"/>
      <c r="B19" s="33"/>
      <c r="C19" s="33"/>
      <c r="D19" s="33"/>
      <c r="E19" s="33"/>
      <c r="F19" s="33"/>
      <c r="G19" s="33"/>
    </row>
    <row r="20" spans="1:8" x14ac:dyDescent="0.15">
      <c r="A20" s="34" t="s">
        <v>61</v>
      </c>
    </row>
    <row r="21" spans="1:8" x14ac:dyDescent="0.15">
      <c r="A21" s="35"/>
    </row>
    <row r="22" spans="1:8" x14ac:dyDescent="0.15">
      <c r="A22" s="35"/>
    </row>
    <row r="23" spans="1:8" x14ac:dyDescent="0.15">
      <c r="A23" s="35"/>
    </row>
    <row r="24" spans="1:8" x14ac:dyDescent="0.15">
      <c r="A24" s="36"/>
    </row>
    <row r="25" spans="1:8" x14ac:dyDescent="0.15">
      <c r="A25" s="36"/>
    </row>
  </sheetData>
  <mergeCells count="31">
    <mergeCell ref="A3:G3"/>
    <mergeCell ref="A4:D4"/>
    <mergeCell ref="B5:C5"/>
    <mergeCell ref="E5:F5"/>
    <mergeCell ref="B6:C6"/>
    <mergeCell ref="E6:F6"/>
    <mergeCell ref="B10:C10"/>
    <mergeCell ref="E10:F10"/>
    <mergeCell ref="B11:C11"/>
    <mergeCell ref="E11:F11"/>
    <mergeCell ref="B7:C7"/>
    <mergeCell ref="E7:F7"/>
    <mergeCell ref="B8:C8"/>
    <mergeCell ref="E8:F8"/>
    <mergeCell ref="B9:C9"/>
    <mergeCell ref="E9:F9"/>
    <mergeCell ref="B12:C12"/>
    <mergeCell ref="E12:F12"/>
    <mergeCell ref="A13:A14"/>
    <mergeCell ref="B13:C14"/>
    <mergeCell ref="E13:F13"/>
    <mergeCell ref="E14:F14"/>
    <mergeCell ref="A18:B18"/>
    <mergeCell ref="C18:D18"/>
    <mergeCell ref="F18:G18"/>
    <mergeCell ref="B15:C15"/>
    <mergeCell ref="E15:F15"/>
    <mergeCell ref="B16:C16"/>
    <mergeCell ref="E16:F16"/>
    <mergeCell ref="B17:C17"/>
    <mergeCell ref="E17:F17"/>
  </mergeCells>
  <phoneticPr fontId="7"/>
  <dataValidations count="1">
    <dataValidation type="list" allowBlank="1" showInputMessage="1" showErrorMessage="1" sqref="G8:G10 G12:G17">
      <formula1>$I$1:$I$4</formula1>
    </dataValidation>
  </dataValidations>
  <pageMargins left="1.04" right="0.2" top="0.43" bottom="0.27" header="0.3" footer="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66"/>
  <sheetViews>
    <sheetView topLeftCell="A31" workbookViewId="0">
      <selection activeCell="A42" sqref="A42"/>
    </sheetView>
  </sheetViews>
  <sheetFormatPr defaultRowHeight="14.25" x14ac:dyDescent="0.15"/>
  <cols>
    <col min="1" max="24" width="2.5" style="1" customWidth="1"/>
    <col min="25" max="25" width="3.125" style="1" customWidth="1"/>
    <col min="26" max="40" width="2.5" style="1" customWidth="1"/>
    <col min="41" max="16384" width="9" style="1"/>
  </cols>
  <sheetData>
    <row r="1" spans="1:31" ht="18.75" customHeight="1" x14ac:dyDescent="0.15">
      <c r="A1" s="226" t="s">
        <v>0</v>
      </c>
      <c r="B1" s="227"/>
      <c r="C1" s="227"/>
      <c r="D1" s="228"/>
      <c r="E1" s="213" t="s">
        <v>1</v>
      </c>
      <c r="F1" s="214"/>
      <c r="G1" s="214"/>
      <c r="H1" s="215"/>
      <c r="I1" s="229" t="s">
        <v>11</v>
      </c>
      <c r="J1" s="230"/>
      <c r="K1" s="230"/>
      <c r="L1" s="231"/>
      <c r="M1" s="213" t="s">
        <v>2</v>
      </c>
      <c r="N1" s="214"/>
      <c r="O1" s="214"/>
      <c r="P1" s="215"/>
      <c r="Q1" s="213" t="s">
        <v>3</v>
      </c>
      <c r="R1" s="214"/>
      <c r="S1" s="214"/>
      <c r="T1" s="215"/>
      <c r="U1" s="213" t="s">
        <v>4</v>
      </c>
      <c r="V1" s="214"/>
      <c r="W1" s="214"/>
      <c r="X1" s="215"/>
      <c r="Z1" s="134" t="s">
        <v>9</v>
      </c>
      <c r="AA1" s="135"/>
      <c r="AB1" s="135"/>
      <c r="AC1" s="135"/>
      <c r="AD1" s="135"/>
      <c r="AE1" s="136"/>
    </row>
    <row r="2" spans="1:31" ht="11.25" customHeight="1" x14ac:dyDescent="0.15">
      <c r="A2" s="201"/>
      <c r="B2" s="202"/>
      <c r="C2" s="202"/>
      <c r="D2" s="203"/>
      <c r="E2" s="201"/>
      <c r="F2" s="202"/>
      <c r="G2" s="202"/>
      <c r="H2" s="203"/>
      <c r="I2" s="201"/>
      <c r="J2" s="202"/>
      <c r="K2" s="202"/>
      <c r="L2" s="203"/>
      <c r="M2" s="201"/>
      <c r="N2" s="202"/>
      <c r="O2" s="202"/>
      <c r="P2" s="203"/>
      <c r="Q2" s="201"/>
      <c r="R2" s="202"/>
      <c r="S2" s="202"/>
      <c r="T2" s="203"/>
      <c r="U2" s="217" t="s">
        <v>24</v>
      </c>
      <c r="V2" s="218"/>
      <c r="W2" s="218"/>
      <c r="X2" s="219"/>
      <c r="Z2" s="216" t="s">
        <v>88</v>
      </c>
      <c r="AA2" s="154"/>
      <c r="AB2" s="154"/>
      <c r="AC2" s="154"/>
      <c r="AD2" s="154"/>
      <c r="AE2" s="155"/>
    </row>
    <row r="3" spans="1:31" ht="11.25" customHeight="1" x14ac:dyDescent="0.15">
      <c r="A3" s="204"/>
      <c r="B3" s="205"/>
      <c r="C3" s="205"/>
      <c r="D3" s="206"/>
      <c r="E3" s="204"/>
      <c r="F3" s="205"/>
      <c r="G3" s="205"/>
      <c r="H3" s="206"/>
      <c r="I3" s="204"/>
      <c r="J3" s="205"/>
      <c r="K3" s="205"/>
      <c r="L3" s="206"/>
      <c r="M3" s="204"/>
      <c r="N3" s="205"/>
      <c r="O3" s="205"/>
      <c r="P3" s="206"/>
      <c r="Q3" s="204"/>
      <c r="R3" s="205"/>
      <c r="S3" s="205"/>
      <c r="T3" s="206"/>
      <c r="U3" s="220"/>
      <c r="V3" s="221"/>
      <c r="W3" s="221"/>
      <c r="X3" s="222"/>
      <c r="Z3" s="156"/>
      <c r="AA3" s="154"/>
      <c r="AB3" s="154"/>
      <c r="AC3" s="154"/>
      <c r="AD3" s="154"/>
      <c r="AE3" s="155"/>
    </row>
    <row r="4" spans="1:31" ht="11.25" customHeight="1" x14ac:dyDescent="0.15">
      <c r="A4" s="204"/>
      <c r="B4" s="205"/>
      <c r="C4" s="205"/>
      <c r="D4" s="206"/>
      <c r="E4" s="204"/>
      <c r="F4" s="205"/>
      <c r="G4" s="205"/>
      <c r="H4" s="206"/>
      <c r="I4" s="204"/>
      <c r="J4" s="205"/>
      <c r="K4" s="205"/>
      <c r="L4" s="206"/>
      <c r="M4" s="204"/>
      <c r="N4" s="205"/>
      <c r="O4" s="205"/>
      <c r="P4" s="206"/>
      <c r="Q4" s="204"/>
      <c r="R4" s="205"/>
      <c r="S4" s="205"/>
      <c r="T4" s="206"/>
      <c r="U4" s="220"/>
      <c r="V4" s="221"/>
      <c r="W4" s="221"/>
      <c r="X4" s="222"/>
      <c r="Z4" s="157" t="s">
        <v>89</v>
      </c>
      <c r="AA4" s="158"/>
      <c r="AB4" s="158"/>
      <c r="AC4" s="158"/>
      <c r="AD4" s="158"/>
      <c r="AE4" s="159"/>
    </row>
    <row r="5" spans="1:31" ht="19.5" customHeight="1" x14ac:dyDescent="0.15">
      <c r="A5" s="207"/>
      <c r="B5" s="208"/>
      <c r="C5" s="208"/>
      <c r="D5" s="209"/>
      <c r="E5" s="207"/>
      <c r="F5" s="208"/>
      <c r="G5" s="208"/>
      <c r="H5" s="209"/>
      <c r="I5" s="207"/>
      <c r="J5" s="208"/>
      <c r="K5" s="208"/>
      <c r="L5" s="209"/>
      <c r="M5" s="207"/>
      <c r="N5" s="208"/>
      <c r="O5" s="208"/>
      <c r="P5" s="209"/>
      <c r="Q5" s="207"/>
      <c r="R5" s="208"/>
      <c r="S5" s="208"/>
      <c r="T5" s="209"/>
      <c r="U5" s="223"/>
      <c r="V5" s="224"/>
      <c r="W5" s="224"/>
      <c r="X5" s="225"/>
      <c r="Z5" s="160"/>
      <c r="AA5" s="161"/>
      <c r="AB5" s="161"/>
      <c r="AC5" s="161"/>
      <c r="AD5" s="161"/>
      <c r="AE5" s="162"/>
    </row>
    <row r="6" spans="1:31" x14ac:dyDescent="0.15">
      <c r="L6" s="4"/>
      <c r="U6" s="38"/>
      <c r="V6" s="38" t="s">
        <v>91</v>
      </c>
      <c r="W6" s="39"/>
      <c r="X6" s="39"/>
      <c r="Y6" s="39"/>
      <c r="Z6" s="39"/>
      <c r="AA6" s="39"/>
      <c r="AB6" s="39"/>
      <c r="AC6" s="39"/>
      <c r="AD6" s="39"/>
      <c r="AE6" s="39"/>
    </row>
    <row r="7" spans="1:31" x14ac:dyDescent="0.15">
      <c r="U7" s="42"/>
      <c r="V7" s="42" t="s">
        <v>90</v>
      </c>
      <c r="W7" s="42"/>
      <c r="X7" s="42"/>
      <c r="Y7" s="42"/>
      <c r="Z7" s="42"/>
      <c r="AA7" s="42"/>
      <c r="AB7" s="42"/>
      <c r="AC7" s="42"/>
      <c r="AD7" s="42"/>
      <c r="AE7" s="42"/>
    </row>
    <row r="9" spans="1:31" x14ac:dyDescent="0.15">
      <c r="B9" s="47" t="str">
        <f>審査表①!A4</f>
        <v>関東航空計器株式会社</v>
      </c>
      <c r="C9" s="46"/>
      <c r="D9" s="46"/>
      <c r="E9" s="46"/>
      <c r="F9" s="46"/>
      <c r="G9" s="46"/>
      <c r="H9" s="46"/>
      <c r="I9" s="46"/>
      <c r="J9" s="46"/>
      <c r="K9" s="46"/>
      <c r="L9" s="46"/>
      <c r="M9" s="46"/>
      <c r="N9" s="46"/>
      <c r="O9" s="46"/>
      <c r="P9" s="46"/>
      <c r="Q9" s="46"/>
    </row>
    <row r="10" spans="1:31" x14ac:dyDescent="0.15">
      <c r="B10" s="47" t="s">
        <v>92</v>
      </c>
      <c r="C10" s="46"/>
      <c r="D10" s="46"/>
      <c r="E10" s="46"/>
      <c r="F10" s="46"/>
      <c r="G10" s="46"/>
      <c r="H10" s="46"/>
      <c r="I10" s="46"/>
      <c r="J10" s="46"/>
      <c r="K10" s="46"/>
      <c r="L10" s="46"/>
      <c r="M10" s="46"/>
      <c r="N10" s="46"/>
      <c r="O10" s="46"/>
      <c r="P10" s="46"/>
      <c r="Q10" s="46"/>
    </row>
    <row r="11" spans="1:31" x14ac:dyDescent="0.15">
      <c r="B11" s="47" t="s">
        <v>93</v>
      </c>
      <c r="C11" s="46"/>
      <c r="D11" s="46"/>
      <c r="E11" s="46"/>
      <c r="F11" s="46"/>
      <c r="G11" s="46"/>
      <c r="H11" s="46"/>
      <c r="I11" s="46"/>
      <c r="J11" s="46"/>
      <c r="K11" s="46"/>
      <c r="L11" s="46"/>
      <c r="M11" s="46"/>
      <c r="N11" s="46"/>
      <c r="O11" s="46"/>
      <c r="P11" s="46"/>
      <c r="Q11" s="46"/>
    </row>
    <row r="12" spans="1:31" x14ac:dyDescent="0.15">
      <c r="B12" s="47" t="s">
        <v>94</v>
      </c>
      <c r="C12" s="46"/>
      <c r="D12" s="46"/>
      <c r="E12" s="46"/>
      <c r="F12" s="46"/>
      <c r="G12" s="46"/>
      <c r="H12" s="46"/>
      <c r="I12" s="46"/>
      <c r="J12" s="46"/>
      <c r="K12" s="46"/>
      <c r="L12" s="46"/>
      <c r="M12" s="46"/>
      <c r="N12" s="46"/>
      <c r="O12" s="46"/>
      <c r="P12" s="46"/>
      <c r="Q12" s="46"/>
    </row>
    <row r="13" spans="1:31" x14ac:dyDescent="0.15">
      <c r="B13" s="47" t="s">
        <v>95</v>
      </c>
      <c r="C13" s="43"/>
      <c r="D13" s="43"/>
      <c r="E13" s="43"/>
      <c r="F13" s="43"/>
      <c r="G13" s="43"/>
      <c r="H13" s="43"/>
      <c r="I13" s="43"/>
      <c r="J13" s="43"/>
      <c r="K13" s="43"/>
      <c r="L13" s="43"/>
      <c r="M13" s="43"/>
      <c r="N13" s="43"/>
      <c r="O13" s="46"/>
      <c r="P13" s="46"/>
      <c r="Q13" s="46"/>
    </row>
    <row r="14" spans="1:31" x14ac:dyDescent="0.15">
      <c r="B14" s="22"/>
      <c r="C14" s="37"/>
      <c r="D14" s="37"/>
      <c r="E14" s="37"/>
      <c r="F14" s="37"/>
      <c r="G14" s="37"/>
      <c r="H14" s="37"/>
      <c r="I14" s="37"/>
      <c r="J14" s="37"/>
      <c r="K14" s="37"/>
      <c r="L14" s="37"/>
      <c r="M14" s="37"/>
      <c r="N14" s="37"/>
    </row>
    <row r="15" spans="1:31" x14ac:dyDescent="0.15">
      <c r="B15" s="22"/>
    </row>
    <row r="16" spans="1:31" x14ac:dyDescent="0.15">
      <c r="P16" s="10"/>
      <c r="Q16" s="43" t="s">
        <v>5</v>
      </c>
      <c r="R16" s="43"/>
      <c r="S16" s="43"/>
      <c r="T16" s="43"/>
      <c r="U16" s="43"/>
      <c r="V16" s="43"/>
      <c r="W16" s="43"/>
      <c r="X16" s="43"/>
      <c r="Y16" s="43"/>
      <c r="Z16" s="43"/>
      <c r="AA16" s="43"/>
      <c r="AB16" s="43"/>
      <c r="AC16" s="43"/>
      <c r="AD16" s="43"/>
      <c r="AE16" s="43"/>
    </row>
    <row r="17" spans="1:68" x14ac:dyDescent="0.15">
      <c r="Q17" s="43" t="s">
        <v>6</v>
      </c>
      <c r="R17" s="45"/>
      <c r="S17" s="45"/>
      <c r="T17" s="45"/>
      <c r="U17" s="45"/>
      <c r="V17" s="45"/>
      <c r="W17" s="45"/>
      <c r="X17" s="45"/>
      <c r="Y17" s="45"/>
      <c r="Z17" s="45"/>
      <c r="AA17" s="45"/>
      <c r="AB17" s="45"/>
      <c r="AC17" s="45"/>
      <c r="AD17" s="45"/>
      <c r="AE17" s="45"/>
      <c r="AF17" s="11"/>
      <c r="AG17" s="11"/>
    </row>
    <row r="18" spans="1:68" x14ac:dyDescent="0.15">
      <c r="Q18" s="43" t="s">
        <v>217</v>
      </c>
      <c r="R18" s="43"/>
      <c r="S18" s="45"/>
      <c r="T18" s="45"/>
      <c r="U18" s="45"/>
      <c r="V18" s="45"/>
      <c r="W18" s="45"/>
      <c r="X18" s="45"/>
      <c r="Y18" s="45"/>
      <c r="Z18" s="45"/>
      <c r="AA18" s="45"/>
      <c r="AB18" s="45"/>
      <c r="AC18" s="45"/>
      <c r="AD18" s="45"/>
      <c r="AE18" s="45"/>
    </row>
    <row r="19" spans="1:68" x14ac:dyDescent="0.15">
      <c r="AK19" s="125"/>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row>
    <row r="21" spans="1:68" x14ac:dyDescent="0.15">
      <c r="AK21" s="125"/>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row>
    <row r="22" spans="1:68" x14ac:dyDescent="0.15">
      <c r="A22" s="125" t="s">
        <v>13</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K22" s="125"/>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row>
    <row r="24" spans="1:68" ht="213" customHeight="1" x14ac:dyDescent="0.15">
      <c r="A24" s="211" t="s">
        <v>19</v>
      </c>
      <c r="B24" s="212"/>
      <c r="C24" s="212"/>
      <c r="D24" s="212"/>
      <c r="E24" s="212"/>
      <c r="F24" s="212"/>
      <c r="G24" s="212"/>
      <c r="H24" s="212"/>
      <c r="I24" s="212"/>
      <c r="J24" s="212"/>
      <c r="K24" s="212"/>
      <c r="L24" s="212"/>
      <c r="M24" s="212"/>
      <c r="N24" s="212"/>
      <c r="O24" s="212"/>
      <c r="P24" s="212"/>
      <c r="Q24" s="212"/>
      <c r="R24" s="212"/>
      <c r="S24" s="212"/>
      <c r="T24" s="212"/>
      <c r="U24" s="212"/>
      <c r="V24" s="212"/>
      <c r="W24" s="212"/>
      <c r="X24" s="212"/>
      <c r="Y24" s="212"/>
      <c r="Z24" s="212"/>
      <c r="AA24" s="212"/>
      <c r="AB24" s="212"/>
      <c r="AC24" s="212"/>
      <c r="AD24" s="212"/>
      <c r="AE24" s="212"/>
      <c r="AK24" s="129"/>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row>
    <row r="25" spans="1:68" ht="24" customHeight="1" x14ac:dyDescent="0.15">
      <c r="A25" s="212"/>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row>
    <row r="26" spans="1:68" ht="14.25" customHeight="1" x14ac:dyDescent="0.15">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row>
    <row r="27" spans="1:68" x14ac:dyDescent="0.15">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row>
    <row r="35" spans="1:31" ht="15" customHeight="1" x14ac:dyDescent="0.15"/>
    <row r="36" spans="1:31" ht="34.5" customHeight="1" x14ac:dyDescent="0.15"/>
    <row r="37" spans="1:31" x14ac:dyDescent="0.15">
      <c r="A37" s="6"/>
      <c r="B37" s="7"/>
      <c r="C37" s="7"/>
      <c r="D37" s="7"/>
      <c r="E37" s="7"/>
      <c r="F37" s="7"/>
      <c r="G37" s="7"/>
      <c r="H37" s="7"/>
      <c r="I37" s="7"/>
      <c r="J37" s="7"/>
      <c r="K37" s="7"/>
      <c r="L37" s="7"/>
      <c r="M37" s="7"/>
      <c r="N37" s="7"/>
      <c r="O37" s="7"/>
      <c r="P37" s="7"/>
      <c r="Q37" s="7"/>
      <c r="R37" s="7"/>
    </row>
    <row r="38" spans="1:31" x14ac:dyDescent="0.15">
      <c r="A38" s="8" t="s">
        <v>14</v>
      </c>
      <c r="B38" s="9"/>
      <c r="C38" s="9"/>
      <c r="D38" s="9"/>
      <c r="E38" s="9"/>
      <c r="F38" s="9"/>
      <c r="G38" s="9"/>
      <c r="H38" s="9"/>
      <c r="I38" s="9"/>
      <c r="J38" s="9"/>
      <c r="K38" s="9"/>
      <c r="L38" s="9"/>
      <c r="M38" s="9"/>
      <c r="N38" s="9"/>
      <c r="O38" s="9"/>
      <c r="P38" s="9"/>
      <c r="Q38" s="9"/>
      <c r="R38" s="9"/>
    </row>
    <row r="39" spans="1:31" x14ac:dyDescent="0.15">
      <c r="A39" s="125" t="s">
        <v>7</v>
      </c>
      <c r="B39" s="126"/>
      <c r="C39" s="126"/>
      <c r="D39" s="126"/>
      <c r="E39" s="126"/>
      <c r="F39" s="126"/>
      <c r="G39" s="126"/>
      <c r="H39" s="126"/>
      <c r="I39" s="126"/>
      <c r="J39" s="126"/>
      <c r="K39" s="126"/>
      <c r="L39" s="126"/>
      <c r="M39" s="126"/>
      <c r="N39" s="126"/>
      <c r="O39" s="126"/>
      <c r="P39" s="126"/>
      <c r="Q39" s="126"/>
      <c r="R39" s="126"/>
      <c r="S39" s="232" t="s">
        <v>219</v>
      </c>
      <c r="T39" s="233"/>
      <c r="U39" s="233"/>
      <c r="V39" s="233"/>
      <c r="W39" s="233"/>
      <c r="X39" s="233"/>
      <c r="Y39" s="233"/>
      <c r="Z39" s="233"/>
      <c r="AA39" s="233"/>
      <c r="AB39" s="233"/>
      <c r="AC39" s="233"/>
      <c r="AD39" s="233"/>
      <c r="AE39" s="233"/>
    </row>
    <row r="40" spans="1:31" x14ac:dyDescent="0.15">
      <c r="A40" s="125" t="s">
        <v>10</v>
      </c>
      <c r="B40" s="126"/>
      <c r="C40" s="126"/>
      <c r="D40" s="126"/>
      <c r="E40" s="126"/>
      <c r="F40" s="126"/>
      <c r="G40" s="126"/>
      <c r="H40" s="126"/>
      <c r="I40" s="126"/>
      <c r="J40" s="126"/>
      <c r="K40" s="126"/>
      <c r="L40" s="126"/>
      <c r="M40" s="126"/>
      <c r="N40" s="126"/>
      <c r="O40" s="126"/>
      <c r="P40" s="126"/>
      <c r="Q40" s="126"/>
      <c r="R40" s="126"/>
      <c r="S40" s="125" t="s">
        <v>12</v>
      </c>
      <c r="T40" s="126"/>
      <c r="U40" s="126"/>
      <c r="V40" s="126"/>
      <c r="W40" s="126"/>
      <c r="X40" s="126"/>
      <c r="Y40" s="126"/>
      <c r="Z40" s="126"/>
      <c r="AA40" s="126"/>
      <c r="AB40" s="126"/>
      <c r="AC40" s="126"/>
      <c r="AD40" s="126"/>
      <c r="AE40" s="126"/>
    </row>
    <row r="41" spans="1:31" x14ac:dyDescent="0.15">
      <c r="A41" s="232" t="s">
        <v>221</v>
      </c>
      <c r="B41" s="233"/>
      <c r="C41" s="233"/>
      <c r="D41" s="233"/>
      <c r="E41" s="233"/>
      <c r="F41" s="233"/>
      <c r="G41" s="233"/>
      <c r="H41" s="233"/>
      <c r="I41" s="233"/>
      <c r="J41" s="233"/>
      <c r="K41" s="233"/>
      <c r="L41" s="233"/>
      <c r="M41" s="233"/>
      <c r="N41" s="233"/>
      <c r="O41" s="233"/>
      <c r="P41" s="233"/>
      <c r="Q41" s="233"/>
      <c r="R41" s="233"/>
      <c r="S41" s="125" t="s">
        <v>8</v>
      </c>
      <c r="T41" s="126"/>
      <c r="U41" s="126"/>
      <c r="V41" s="126"/>
      <c r="W41" s="126"/>
      <c r="X41" s="126"/>
      <c r="Y41" s="126"/>
      <c r="Z41" s="126"/>
      <c r="AA41" s="126"/>
      <c r="AB41" s="126"/>
      <c r="AC41" s="126"/>
      <c r="AD41" s="126"/>
      <c r="AE41" s="126"/>
    </row>
    <row r="64" spans="1:31" x14ac:dyDescent="0.15">
      <c r="A64" s="125"/>
      <c r="B64" s="126"/>
      <c r="C64" s="126"/>
      <c r="D64" s="126"/>
      <c r="E64" s="126"/>
      <c r="F64" s="126"/>
      <c r="G64" s="126"/>
      <c r="H64" s="126"/>
      <c r="I64" s="126"/>
      <c r="J64" s="126"/>
      <c r="K64" s="126"/>
      <c r="L64" s="126"/>
      <c r="M64" s="126"/>
      <c r="N64" s="126"/>
      <c r="O64" s="126"/>
      <c r="P64" s="126"/>
      <c r="Q64" s="126"/>
      <c r="R64" s="126"/>
      <c r="S64" s="125"/>
      <c r="T64" s="126"/>
      <c r="U64" s="126"/>
      <c r="V64" s="126"/>
      <c r="W64" s="126"/>
      <c r="X64" s="126"/>
      <c r="Y64" s="126"/>
      <c r="Z64" s="126"/>
      <c r="AA64" s="126"/>
      <c r="AB64" s="126"/>
      <c r="AC64" s="126"/>
      <c r="AD64" s="126"/>
      <c r="AE64" s="126"/>
    </row>
    <row r="65" spans="1:31" x14ac:dyDescent="0.15">
      <c r="A65" s="125"/>
      <c r="B65" s="126"/>
      <c r="C65" s="126"/>
      <c r="D65" s="126"/>
      <c r="E65" s="126"/>
      <c r="F65" s="126"/>
      <c r="G65" s="126"/>
      <c r="H65" s="126"/>
      <c r="I65" s="126"/>
      <c r="J65" s="126"/>
      <c r="K65" s="126"/>
      <c r="L65" s="126"/>
      <c r="M65" s="126"/>
      <c r="N65" s="126"/>
      <c r="O65" s="126"/>
      <c r="P65" s="126"/>
      <c r="Q65" s="126"/>
      <c r="R65" s="126"/>
      <c r="S65" s="125"/>
      <c r="T65" s="126"/>
      <c r="U65" s="126"/>
      <c r="V65" s="126"/>
      <c r="W65" s="126"/>
      <c r="X65" s="126"/>
      <c r="Y65" s="126"/>
      <c r="Z65" s="126"/>
      <c r="AA65" s="126"/>
      <c r="AB65" s="126"/>
      <c r="AC65" s="126"/>
      <c r="AD65" s="126"/>
      <c r="AE65" s="126"/>
    </row>
    <row r="66" spans="1:31" x14ac:dyDescent="0.15">
      <c r="A66" s="125">
        <f>A37</f>
        <v>0</v>
      </c>
      <c r="B66" s="126"/>
      <c r="C66" s="126"/>
      <c r="D66" s="126"/>
      <c r="E66" s="126"/>
      <c r="F66" s="126"/>
      <c r="G66" s="126"/>
      <c r="H66" s="126"/>
      <c r="I66" s="126"/>
      <c r="J66" s="126"/>
      <c r="K66" s="126"/>
      <c r="L66" s="126"/>
      <c r="M66" s="126"/>
      <c r="N66" s="126"/>
      <c r="O66" s="126"/>
      <c r="P66" s="126"/>
      <c r="Q66" s="126"/>
      <c r="R66" s="126"/>
      <c r="S66" s="125"/>
      <c r="T66" s="126"/>
      <c r="U66" s="126"/>
      <c r="V66" s="126"/>
      <c r="W66" s="126"/>
      <c r="X66" s="126"/>
      <c r="Y66" s="126"/>
      <c r="Z66" s="126"/>
      <c r="AA66" s="126"/>
      <c r="AB66" s="126"/>
      <c r="AC66" s="126"/>
      <c r="AD66" s="126"/>
      <c r="AE66" s="126"/>
    </row>
  </sheetData>
  <mergeCells count="34">
    <mergeCell ref="S65:AE65"/>
    <mergeCell ref="S39:AE39"/>
    <mergeCell ref="S40:AE40"/>
    <mergeCell ref="S41:AE41"/>
    <mergeCell ref="A39:R39"/>
    <mergeCell ref="A40:R40"/>
    <mergeCell ref="A41:R41"/>
    <mergeCell ref="A1:D1"/>
    <mergeCell ref="E1:H1"/>
    <mergeCell ref="I1:L1"/>
    <mergeCell ref="M1:P1"/>
    <mergeCell ref="Q1:T1"/>
    <mergeCell ref="A66:R66"/>
    <mergeCell ref="S66:AE66"/>
    <mergeCell ref="A64:R64"/>
    <mergeCell ref="S64:AE64"/>
    <mergeCell ref="A65:R65"/>
    <mergeCell ref="Q2:T5"/>
    <mergeCell ref="AK21:BO21"/>
    <mergeCell ref="U1:X1"/>
    <mergeCell ref="Z1:AE1"/>
    <mergeCell ref="Z2:AE3"/>
    <mergeCell ref="Z4:AE5"/>
    <mergeCell ref="U2:X5"/>
    <mergeCell ref="A22:AE22"/>
    <mergeCell ref="M2:P5"/>
    <mergeCell ref="I2:L5"/>
    <mergeCell ref="E2:H5"/>
    <mergeCell ref="A2:D5"/>
    <mergeCell ref="AL26:BP27"/>
    <mergeCell ref="A24:AE25"/>
    <mergeCell ref="AK22:BO22"/>
    <mergeCell ref="AK24:BO24"/>
    <mergeCell ref="AK19:BO19"/>
  </mergeCells>
  <phoneticPr fontId="1"/>
  <pageMargins left="1.1811023622047245" right="0" top="0.78740157480314965" bottom="0.19685039370078741" header="0" footer="0"/>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AM37"/>
  <sheetViews>
    <sheetView view="pageBreakPreview" zoomScale="85" zoomScaleNormal="100" zoomScaleSheetLayoutView="85" workbookViewId="0">
      <selection activeCell="B1" sqref="B1"/>
    </sheetView>
  </sheetViews>
  <sheetFormatPr defaultRowHeight="14.25" x14ac:dyDescent="0.15"/>
  <cols>
    <col min="2" max="2" width="3.125" customWidth="1"/>
    <col min="3" max="31" width="2.5" customWidth="1"/>
    <col min="32" max="32" width="2" customWidth="1"/>
    <col min="33" max="37" width="2.5" customWidth="1"/>
  </cols>
  <sheetData>
    <row r="2" spans="3:33" s="1" customFormat="1" ht="12.75" customHeight="1" x14ac:dyDescent="0.15">
      <c r="V2" s="83"/>
      <c r="W2" s="234" t="s">
        <v>137</v>
      </c>
      <c r="X2" s="234"/>
      <c r="Y2" s="234"/>
      <c r="Z2" s="234"/>
      <c r="AA2" s="234"/>
      <c r="AB2" s="234"/>
      <c r="AC2" s="234"/>
      <c r="AD2" s="234"/>
      <c r="AE2" s="234"/>
      <c r="AF2" s="234"/>
      <c r="AG2" s="2"/>
    </row>
    <row r="3" spans="3:33" s="1" customFormat="1" x14ac:dyDescent="0.15">
      <c r="V3" s="83"/>
      <c r="W3" s="235" t="s">
        <v>138</v>
      </c>
      <c r="X3" s="235"/>
      <c r="Y3" s="235"/>
      <c r="Z3" s="235"/>
      <c r="AA3" s="235"/>
      <c r="AB3" s="235"/>
      <c r="AC3" s="235"/>
      <c r="AD3" s="235"/>
      <c r="AE3" s="235"/>
      <c r="AF3" s="235"/>
      <c r="AG3" s="2"/>
    </row>
    <row r="4" spans="3:33" s="1" customFormat="1" x14ac:dyDescent="0.15">
      <c r="U4" s="13"/>
      <c r="V4" s="11"/>
      <c r="W4" s="11"/>
      <c r="X4" s="11"/>
      <c r="Y4" s="11"/>
      <c r="Z4" s="11"/>
      <c r="AA4" s="11"/>
      <c r="AB4" s="11"/>
      <c r="AC4" s="11"/>
      <c r="AD4" s="11"/>
      <c r="AE4" s="11"/>
      <c r="AF4" s="11"/>
      <c r="AG4" s="11"/>
    </row>
    <row r="5" spans="3:33" s="1" customFormat="1" x14ac:dyDescent="0.15">
      <c r="C5" s="46" t="str">
        <f>起案用①!B9</f>
        <v>関東航空計器株式会社</v>
      </c>
      <c r="D5" s="46"/>
      <c r="E5" s="46"/>
      <c r="F5" s="46"/>
      <c r="G5" s="46"/>
      <c r="H5" s="46"/>
      <c r="I5" s="46"/>
      <c r="J5" s="46"/>
      <c r="K5" s="46"/>
      <c r="L5" s="46"/>
      <c r="M5" s="46"/>
      <c r="N5" s="46"/>
      <c r="O5" s="46"/>
      <c r="P5" s="46"/>
      <c r="Q5" s="46"/>
      <c r="R5" s="46"/>
    </row>
    <row r="6" spans="3:33" s="1" customFormat="1" x14ac:dyDescent="0.15">
      <c r="C6" s="46" t="str">
        <f>起案用①!B10</f>
        <v>代表取締役　前川　真</v>
      </c>
      <c r="D6" s="46"/>
      <c r="E6" s="46"/>
      <c r="F6" s="46"/>
      <c r="G6" s="46"/>
      <c r="H6" s="46"/>
      <c r="I6" s="46"/>
      <c r="J6" s="46"/>
      <c r="K6" s="46"/>
      <c r="L6" s="46"/>
      <c r="M6" s="46"/>
      <c r="N6" s="46"/>
      <c r="O6" s="46"/>
      <c r="P6" s="46"/>
      <c r="Q6" s="46"/>
      <c r="R6" s="46"/>
    </row>
    <row r="7" spans="3:33" s="1" customFormat="1" x14ac:dyDescent="0.15">
      <c r="C7" s="46" t="str">
        <f>起案用①!B11</f>
        <v>代理</v>
      </c>
      <c r="D7" s="46"/>
      <c r="E7" s="46"/>
      <c r="F7" s="46"/>
      <c r="G7" s="46"/>
      <c r="H7" s="46"/>
      <c r="I7" s="46"/>
      <c r="J7" s="46"/>
      <c r="K7" s="46"/>
      <c r="L7" s="46"/>
      <c r="M7" s="46"/>
      <c r="N7" s="46"/>
      <c r="O7" s="46"/>
      <c r="P7" s="46"/>
      <c r="Q7" s="46"/>
      <c r="R7" s="46"/>
    </row>
    <row r="8" spans="3:33" s="1" customFormat="1" x14ac:dyDescent="0.15">
      <c r="C8" s="46" t="str">
        <f>起案用①!B12</f>
        <v>双日エアロスペース株式会社</v>
      </c>
      <c r="D8" s="46"/>
      <c r="E8" s="46"/>
      <c r="F8" s="46"/>
      <c r="G8" s="46"/>
      <c r="H8" s="46"/>
      <c r="I8" s="46"/>
      <c r="J8" s="46"/>
      <c r="K8" s="46"/>
      <c r="L8" s="46"/>
      <c r="M8" s="46"/>
      <c r="N8" s="46"/>
      <c r="O8" s="46"/>
      <c r="P8" s="46"/>
      <c r="Q8" s="46"/>
      <c r="R8" s="46"/>
    </row>
    <row r="9" spans="3:33" s="1" customFormat="1" x14ac:dyDescent="0.15">
      <c r="C9" s="46" t="str">
        <f>起案用①!B13</f>
        <v>代表取締役　竹内　幹男　殿</v>
      </c>
      <c r="D9" s="43"/>
      <c r="E9" s="43"/>
      <c r="F9" s="43"/>
      <c r="G9" s="43"/>
      <c r="H9" s="43"/>
      <c r="I9" s="43"/>
      <c r="J9" s="43"/>
      <c r="K9" s="43"/>
      <c r="L9" s="43"/>
      <c r="M9" s="43"/>
      <c r="N9" s="43"/>
      <c r="O9" s="43"/>
      <c r="P9" s="46"/>
      <c r="Q9" s="46"/>
      <c r="R9" s="46"/>
    </row>
    <row r="10" spans="3:33" s="1" customFormat="1" x14ac:dyDescent="0.15"/>
    <row r="11" spans="3:33" s="1" customFormat="1" x14ac:dyDescent="0.15">
      <c r="Q11" s="11"/>
      <c r="R11" s="43" t="str">
        <f>起案用①!Q16</f>
        <v>分任支出負担行為担当官</v>
      </c>
      <c r="S11" s="44"/>
      <c r="T11" s="44"/>
      <c r="U11" s="44"/>
      <c r="V11" s="44"/>
      <c r="W11" s="44"/>
      <c r="X11" s="44"/>
      <c r="Y11" s="44"/>
      <c r="Z11" s="44"/>
      <c r="AA11" s="44"/>
      <c r="AB11" s="44"/>
      <c r="AC11" s="44"/>
      <c r="AD11" s="44"/>
      <c r="AE11" s="44"/>
      <c r="AF11" s="12"/>
      <c r="AG11" s="2"/>
    </row>
    <row r="12" spans="3:33" s="1" customFormat="1" x14ac:dyDescent="0.15">
      <c r="Q12" s="11"/>
      <c r="R12" s="43" t="str">
        <f>起案用①!Q17</f>
        <v>航空自衛隊第４補給処調達部長</v>
      </c>
      <c r="S12" s="45"/>
      <c r="T12" s="45"/>
      <c r="U12" s="45"/>
      <c r="V12" s="45"/>
      <c r="W12" s="45"/>
      <c r="X12" s="45"/>
      <c r="Y12" s="45"/>
      <c r="Z12" s="45"/>
      <c r="AA12" s="45"/>
      <c r="AB12" s="45"/>
      <c r="AC12" s="45"/>
      <c r="AD12" s="45"/>
      <c r="AE12" s="45"/>
      <c r="AF12" s="11"/>
      <c r="AG12" s="2"/>
    </row>
    <row r="13" spans="3:33" s="1" customFormat="1" x14ac:dyDescent="0.15">
      <c r="R13" s="43" t="str">
        <f>起案用①!Q18</f>
        <v>　　　　　　　　　　藤本　芳信</v>
      </c>
      <c r="S13" s="43"/>
      <c r="T13" s="45"/>
      <c r="U13" s="45"/>
      <c r="V13" s="45"/>
      <c r="W13" s="45"/>
      <c r="X13" s="45"/>
      <c r="Y13" s="45"/>
      <c r="Z13" s="45"/>
      <c r="AA13" s="45"/>
      <c r="AB13" s="45"/>
      <c r="AC13" s="45"/>
      <c r="AD13" s="45"/>
      <c r="AE13" s="45"/>
      <c r="AF13" s="11"/>
      <c r="AG13" s="2"/>
    </row>
    <row r="14" spans="3:33" s="1" customFormat="1" x14ac:dyDescent="0.15"/>
    <row r="15" spans="3:33" s="1" customFormat="1" x14ac:dyDescent="0.15"/>
    <row r="16" spans="3:33" s="1" customFormat="1" x14ac:dyDescent="0.15"/>
    <row r="17" spans="2:39" s="1" customFormat="1" x14ac:dyDescent="0.15">
      <c r="B17" s="125" t="str">
        <f>起案用①!A22</f>
        <v>　　　常続的公示に際して実施する業態調査の結果について（通知）</v>
      </c>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M17" s="5"/>
    </row>
    <row r="18" spans="2:39" s="1" customFormat="1" x14ac:dyDescent="0.15"/>
    <row r="19" spans="2:39" s="1" customFormat="1" ht="189" customHeight="1" x14ac:dyDescent="0.15">
      <c r="B19" s="211" t="str">
        <f>起案用①!A24</f>
        <v>　別添の契約については、第４補給処が行う随意契約への新規参入の申し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担当窓口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
　　　　　　　　　　　　　　　　</v>
      </c>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3"/>
    </row>
    <row r="20" spans="2:39" s="1" customFormat="1" x14ac:dyDescent="0.15">
      <c r="B20" s="212"/>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row>
    <row r="21" spans="2:39" s="1" customFormat="1" x14ac:dyDescent="0.15"/>
    <row r="22" spans="2:39" s="1" customFormat="1" ht="45" customHeight="1" x14ac:dyDescent="0.15"/>
    <row r="23" spans="2:39" s="1" customFormat="1" x14ac:dyDescent="0.15"/>
    <row r="24" spans="2:39" s="1" customFormat="1" x14ac:dyDescent="0.15"/>
    <row r="25" spans="2:39" s="1" customFormat="1" ht="20.25" customHeight="1" x14ac:dyDescent="0.15"/>
    <row r="26" spans="2:39" s="1" customFormat="1" x14ac:dyDescent="0.15"/>
    <row r="27" spans="2:39" s="1" customFormat="1" x14ac:dyDescent="0.15"/>
    <row r="28" spans="2:39" s="1" customFormat="1" x14ac:dyDescent="0.15"/>
    <row r="29" spans="2:39" s="1" customFormat="1" x14ac:dyDescent="0.15"/>
    <row r="30" spans="2:39" s="1" customFormat="1" x14ac:dyDescent="0.15"/>
    <row r="31" spans="2:39" s="1" customFormat="1" x14ac:dyDescent="0.15"/>
    <row r="32" spans="2:39" s="1" customFormat="1" x14ac:dyDescent="0.15"/>
    <row r="33" spans="2:32" s="1" customFormat="1" x14ac:dyDescent="0.15"/>
    <row r="34" spans="2:32" s="1" customFormat="1" ht="15" customHeight="1" x14ac:dyDescent="0.15"/>
    <row r="35" spans="2:32" s="1" customFormat="1" x14ac:dyDescent="0.15"/>
    <row r="36" spans="2:32" s="1" customFormat="1" x14ac:dyDescent="0.15">
      <c r="B36" s="125"/>
      <c r="C36" s="126"/>
      <c r="D36" s="126"/>
      <c r="E36" s="126"/>
      <c r="F36" s="126"/>
      <c r="G36" s="126"/>
      <c r="H36" s="126"/>
      <c r="I36" s="126"/>
      <c r="J36" s="126"/>
      <c r="K36" s="126"/>
      <c r="L36" s="126"/>
      <c r="M36" s="126"/>
      <c r="N36" s="126"/>
      <c r="O36" s="126"/>
      <c r="P36" s="126"/>
      <c r="Q36" s="126"/>
      <c r="R36" s="126"/>
      <c r="S36" s="126"/>
      <c r="T36" s="125"/>
      <c r="U36" s="126"/>
      <c r="V36" s="126"/>
      <c r="W36" s="126"/>
      <c r="X36" s="126"/>
      <c r="Y36" s="126"/>
      <c r="Z36" s="126"/>
      <c r="AA36" s="126"/>
      <c r="AB36" s="126"/>
      <c r="AC36" s="126"/>
      <c r="AD36" s="126"/>
      <c r="AE36" s="126"/>
      <c r="AF36" s="126"/>
    </row>
    <row r="37" spans="2:32" s="1" customFormat="1" x14ac:dyDescent="0.15">
      <c r="B37" s="8" t="str">
        <f>起案用①!A38</f>
        <v>添付書類：対象契約一覧表</v>
      </c>
      <c r="C37" s="9"/>
      <c r="D37" s="9"/>
      <c r="E37" s="9"/>
      <c r="F37" s="9"/>
      <c r="G37" s="9"/>
      <c r="H37" s="9"/>
      <c r="I37" s="9"/>
      <c r="J37" s="9"/>
      <c r="K37" s="9"/>
      <c r="L37" s="9"/>
      <c r="M37" s="9"/>
      <c r="N37" s="9"/>
      <c r="O37" s="9"/>
      <c r="P37" s="9"/>
      <c r="Q37" s="9"/>
      <c r="R37" s="9"/>
      <c r="S37" s="9"/>
      <c r="T37" s="8"/>
      <c r="U37" s="9"/>
      <c r="V37" s="9"/>
      <c r="W37" s="9"/>
      <c r="X37" s="9"/>
      <c r="Y37" s="9"/>
      <c r="Z37" s="9"/>
      <c r="AA37" s="9"/>
      <c r="AB37" s="9"/>
      <c r="AC37" s="9"/>
      <c r="AD37" s="9"/>
      <c r="AE37" s="9"/>
      <c r="AF37" s="9"/>
    </row>
  </sheetData>
  <mergeCells count="6">
    <mergeCell ref="W2:AF2"/>
    <mergeCell ref="W3:AF3"/>
    <mergeCell ref="B17:AF17"/>
    <mergeCell ref="B36:S36"/>
    <mergeCell ref="T36:AF36"/>
    <mergeCell ref="B19:AF20"/>
  </mergeCells>
  <phoneticPr fontId="1"/>
  <pageMargins left="1.1811023622047245" right="0.59055118110236227" top="1.1811023622047245" bottom="0.59055118110236227" header="0" footer="0"/>
  <pageSetup paperSize="9" orientation="portrait" blackAndWhite="1"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2:I32"/>
  <sheetViews>
    <sheetView workbookViewId="0">
      <selection activeCell="E15" sqref="E15"/>
    </sheetView>
  </sheetViews>
  <sheetFormatPr defaultRowHeight="14.25" x14ac:dyDescent="0.15"/>
  <cols>
    <col min="1" max="1" width="7.75" style="16" customWidth="1"/>
    <col min="2" max="2" width="16.25" style="17" customWidth="1"/>
    <col min="3" max="3" width="10.125" style="15" customWidth="1"/>
    <col min="4" max="4" width="7.75" style="15" customWidth="1"/>
    <col min="5" max="5" width="48.5" style="15" customWidth="1"/>
    <col min="6" max="6" width="12.25" style="15" bestFit="1" customWidth="1"/>
    <col min="7" max="16384" width="9" style="15"/>
  </cols>
  <sheetData>
    <row r="2" spans="1:9" ht="17.25" x14ac:dyDescent="0.15">
      <c r="A2" s="246" t="s">
        <v>20</v>
      </c>
      <c r="B2" s="246"/>
      <c r="C2" s="246"/>
      <c r="D2" s="246"/>
      <c r="E2" s="246"/>
      <c r="F2" s="246"/>
      <c r="G2" s="14"/>
      <c r="H2" s="14"/>
      <c r="I2" s="14"/>
    </row>
    <row r="4" spans="1:9" ht="55.5" customHeight="1" x14ac:dyDescent="0.15">
      <c r="A4" s="18" t="s">
        <v>15</v>
      </c>
      <c r="B4" s="18" t="s">
        <v>21</v>
      </c>
      <c r="C4" s="18" t="s">
        <v>22</v>
      </c>
      <c r="D4" s="18" t="s">
        <v>16</v>
      </c>
      <c r="E4" s="18" t="s">
        <v>17</v>
      </c>
      <c r="F4" s="18" t="s">
        <v>18</v>
      </c>
    </row>
    <row r="5" spans="1:9" ht="15" customHeight="1" x14ac:dyDescent="0.15">
      <c r="A5" s="242">
        <v>2650</v>
      </c>
      <c r="B5" s="236" t="s">
        <v>96</v>
      </c>
      <c r="C5" s="239" t="s">
        <v>99</v>
      </c>
      <c r="D5" s="245" t="s">
        <v>141</v>
      </c>
      <c r="E5" s="19" t="s">
        <v>100</v>
      </c>
      <c r="F5" s="242" t="s">
        <v>23</v>
      </c>
    </row>
    <row r="6" spans="1:9" ht="15" customHeight="1" x14ac:dyDescent="0.15">
      <c r="A6" s="243"/>
      <c r="B6" s="237"/>
      <c r="C6" s="240"/>
      <c r="D6" s="240"/>
      <c r="E6" s="20" t="s">
        <v>101</v>
      </c>
      <c r="F6" s="243"/>
    </row>
    <row r="7" spans="1:9" ht="15" customHeight="1" x14ac:dyDescent="0.15">
      <c r="A7" s="243"/>
      <c r="B7" s="237"/>
      <c r="C7" s="240"/>
      <c r="D7" s="240"/>
      <c r="E7" s="20" t="s">
        <v>102</v>
      </c>
      <c r="F7" s="243"/>
    </row>
    <row r="8" spans="1:9" ht="15" customHeight="1" x14ac:dyDescent="0.15">
      <c r="A8" s="244"/>
      <c r="B8" s="238"/>
      <c r="C8" s="241"/>
      <c r="D8" s="241"/>
      <c r="E8" s="21"/>
      <c r="F8" s="243"/>
    </row>
    <row r="9" spans="1:9" ht="15" customHeight="1" x14ac:dyDescent="0.15">
      <c r="A9" s="242">
        <v>2651</v>
      </c>
      <c r="B9" s="236" t="s">
        <v>97</v>
      </c>
      <c r="C9" s="239" t="s">
        <v>98</v>
      </c>
      <c r="D9" s="245" t="s">
        <v>141</v>
      </c>
      <c r="E9" s="19" t="s">
        <v>100</v>
      </c>
      <c r="F9" s="243"/>
    </row>
    <row r="10" spans="1:9" ht="15" customHeight="1" x14ac:dyDescent="0.15">
      <c r="A10" s="243"/>
      <c r="B10" s="237"/>
      <c r="C10" s="240"/>
      <c r="D10" s="240"/>
      <c r="E10" s="20" t="s">
        <v>101</v>
      </c>
      <c r="F10" s="243"/>
    </row>
    <row r="11" spans="1:9" ht="15" customHeight="1" x14ac:dyDescent="0.15">
      <c r="A11" s="243"/>
      <c r="B11" s="237"/>
      <c r="C11" s="240"/>
      <c r="D11" s="240"/>
      <c r="E11" s="20" t="s">
        <v>102</v>
      </c>
      <c r="F11" s="243"/>
    </row>
    <row r="12" spans="1:9" ht="15" customHeight="1" x14ac:dyDescent="0.15">
      <c r="A12" s="244"/>
      <c r="B12" s="238"/>
      <c r="C12" s="241"/>
      <c r="D12" s="241"/>
      <c r="E12" s="21"/>
      <c r="F12" s="244"/>
    </row>
    <row r="13" spans="1:9" ht="15" customHeight="1" x14ac:dyDescent="0.15">
      <c r="A13" s="242"/>
      <c r="B13" s="236"/>
      <c r="C13" s="239"/>
      <c r="D13" s="245"/>
      <c r="E13" s="19"/>
      <c r="F13" s="242"/>
    </row>
    <row r="14" spans="1:9" ht="15" customHeight="1" x14ac:dyDescent="0.15">
      <c r="A14" s="243"/>
      <c r="B14" s="237"/>
      <c r="C14" s="240"/>
      <c r="D14" s="240"/>
      <c r="E14" s="20"/>
      <c r="F14" s="243"/>
    </row>
    <row r="15" spans="1:9" ht="15" customHeight="1" x14ac:dyDescent="0.15">
      <c r="A15" s="243"/>
      <c r="B15" s="237"/>
      <c r="C15" s="240"/>
      <c r="D15" s="240"/>
      <c r="E15" s="20"/>
      <c r="F15" s="243"/>
    </row>
    <row r="16" spans="1:9" ht="15" customHeight="1" x14ac:dyDescent="0.15">
      <c r="A16" s="244"/>
      <c r="B16" s="238"/>
      <c r="C16" s="241"/>
      <c r="D16" s="241"/>
      <c r="E16" s="21"/>
      <c r="F16" s="244"/>
    </row>
    <row r="17" spans="1:6" ht="15" customHeight="1" x14ac:dyDescent="0.15">
      <c r="A17" s="242"/>
      <c r="B17" s="236"/>
      <c r="C17" s="239"/>
      <c r="D17" s="245"/>
      <c r="E17" s="19"/>
      <c r="F17" s="242"/>
    </row>
    <row r="18" spans="1:6" ht="15" customHeight="1" x14ac:dyDescent="0.15">
      <c r="A18" s="243"/>
      <c r="B18" s="237"/>
      <c r="C18" s="240"/>
      <c r="D18" s="240"/>
      <c r="E18" s="20"/>
      <c r="F18" s="243"/>
    </row>
    <row r="19" spans="1:6" ht="15" customHeight="1" x14ac:dyDescent="0.15">
      <c r="A19" s="243"/>
      <c r="B19" s="237"/>
      <c r="C19" s="240"/>
      <c r="D19" s="240"/>
      <c r="E19" s="20"/>
      <c r="F19" s="243"/>
    </row>
    <row r="20" spans="1:6" ht="15" customHeight="1" x14ac:dyDescent="0.15">
      <c r="A20" s="244"/>
      <c r="B20" s="238"/>
      <c r="C20" s="241"/>
      <c r="D20" s="241"/>
      <c r="E20" s="21"/>
      <c r="F20" s="244"/>
    </row>
    <row r="21" spans="1:6" ht="15" customHeight="1" x14ac:dyDescent="0.15">
      <c r="A21" s="242"/>
      <c r="B21" s="236" t="s">
        <v>76</v>
      </c>
      <c r="C21" s="239" t="s">
        <v>79</v>
      </c>
      <c r="D21" s="245"/>
      <c r="E21" s="19" t="s">
        <v>80</v>
      </c>
      <c r="F21" s="242" t="s">
        <v>23</v>
      </c>
    </row>
    <row r="22" spans="1:6" ht="15" customHeight="1" x14ac:dyDescent="0.15">
      <c r="A22" s="243"/>
      <c r="B22" s="237"/>
      <c r="C22" s="240"/>
      <c r="D22" s="240"/>
      <c r="E22" s="20" t="s">
        <v>81</v>
      </c>
      <c r="F22" s="243"/>
    </row>
    <row r="23" spans="1:6" ht="15" customHeight="1" x14ac:dyDescent="0.15">
      <c r="A23" s="243"/>
      <c r="B23" s="237"/>
      <c r="C23" s="240"/>
      <c r="D23" s="240"/>
      <c r="E23" s="20" t="s">
        <v>82</v>
      </c>
      <c r="F23" s="243"/>
    </row>
    <row r="24" spans="1:6" ht="15" customHeight="1" x14ac:dyDescent="0.15">
      <c r="A24" s="244"/>
      <c r="B24" s="238"/>
      <c r="C24" s="241"/>
      <c r="D24" s="241"/>
      <c r="E24" s="21" t="s">
        <v>83</v>
      </c>
      <c r="F24" s="244"/>
    </row>
    <row r="25" spans="1:6" ht="15" customHeight="1" x14ac:dyDescent="0.15">
      <c r="A25" s="242"/>
      <c r="B25" s="236" t="s">
        <v>77</v>
      </c>
      <c r="C25" s="239" t="s">
        <v>78</v>
      </c>
      <c r="D25" s="245"/>
      <c r="E25" s="19" t="s">
        <v>84</v>
      </c>
      <c r="F25" s="242" t="s">
        <v>23</v>
      </c>
    </row>
    <row r="26" spans="1:6" ht="15" customHeight="1" x14ac:dyDescent="0.15">
      <c r="A26" s="243"/>
      <c r="B26" s="237"/>
      <c r="C26" s="240"/>
      <c r="D26" s="240"/>
      <c r="E26" s="20" t="s">
        <v>85</v>
      </c>
      <c r="F26" s="243"/>
    </row>
    <row r="27" spans="1:6" ht="15" customHeight="1" x14ac:dyDescent="0.15">
      <c r="A27" s="243"/>
      <c r="B27" s="237"/>
      <c r="C27" s="240"/>
      <c r="D27" s="240"/>
      <c r="E27" s="20" t="s">
        <v>86</v>
      </c>
      <c r="F27" s="243"/>
    </row>
    <row r="28" spans="1:6" ht="15" customHeight="1" x14ac:dyDescent="0.15">
      <c r="A28" s="244"/>
      <c r="B28" s="238"/>
      <c r="C28" s="241"/>
      <c r="D28" s="241"/>
      <c r="E28" s="21" t="s">
        <v>87</v>
      </c>
      <c r="F28" s="244"/>
    </row>
    <row r="29" spans="1:6" ht="15" customHeight="1" x14ac:dyDescent="0.15">
      <c r="A29" s="242"/>
      <c r="B29" s="236"/>
      <c r="C29" s="239"/>
      <c r="D29" s="245"/>
      <c r="E29" s="19"/>
      <c r="F29" s="242" t="s">
        <v>23</v>
      </c>
    </row>
    <row r="30" spans="1:6" ht="15" customHeight="1" x14ac:dyDescent="0.15">
      <c r="A30" s="243"/>
      <c r="B30" s="237"/>
      <c r="C30" s="240"/>
      <c r="D30" s="240"/>
      <c r="E30" s="20"/>
      <c r="F30" s="243"/>
    </row>
    <row r="31" spans="1:6" ht="15" customHeight="1" x14ac:dyDescent="0.15">
      <c r="A31" s="243"/>
      <c r="B31" s="237"/>
      <c r="C31" s="240"/>
      <c r="D31" s="240"/>
      <c r="E31" s="20"/>
      <c r="F31" s="243"/>
    </row>
    <row r="32" spans="1:6" ht="15" customHeight="1" x14ac:dyDescent="0.15">
      <c r="A32" s="244"/>
      <c r="B32" s="238"/>
      <c r="C32" s="241"/>
      <c r="D32" s="241"/>
      <c r="E32" s="21"/>
      <c r="F32" s="244"/>
    </row>
  </sheetData>
  <mergeCells count="35">
    <mergeCell ref="A9:A12"/>
    <mergeCell ref="B9:B12"/>
    <mergeCell ref="C9:C12"/>
    <mergeCell ref="A2:F2"/>
    <mergeCell ref="A5:A8"/>
    <mergeCell ref="B5:B8"/>
    <mergeCell ref="C5:C8"/>
    <mergeCell ref="F5:F12"/>
    <mergeCell ref="A17:A20"/>
    <mergeCell ref="B17:B20"/>
    <mergeCell ref="C17:C20"/>
    <mergeCell ref="F17:F20"/>
    <mergeCell ref="A13:A16"/>
    <mergeCell ref="B13:B16"/>
    <mergeCell ref="C13:C16"/>
    <mergeCell ref="F13:F16"/>
    <mergeCell ref="A25:A28"/>
    <mergeCell ref="B25:B28"/>
    <mergeCell ref="C25:C28"/>
    <mergeCell ref="F25:F28"/>
    <mergeCell ref="D29:D32"/>
    <mergeCell ref="A21:A24"/>
    <mergeCell ref="B21:B24"/>
    <mergeCell ref="C21:C24"/>
    <mergeCell ref="F21:F24"/>
    <mergeCell ref="A29:A32"/>
    <mergeCell ref="B29:B32"/>
    <mergeCell ref="C29:C32"/>
    <mergeCell ref="F29:F32"/>
    <mergeCell ref="D5:D8"/>
    <mergeCell ref="D9:D12"/>
    <mergeCell ref="D13:D16"/>
    <mergeCell ref="D17:D20"/>
    <mergeCell ref="D21:D24"/>
    <mergeCell ref="D25:D28"/>
  </mergeCells>
  <phoneticPr fontId="7"/>
  <pageMargins left="0.87" right="0.2" top="0.74803149606299213" bottom="0.32" header="0.31496062992125984" footer="0.2"/>
  <pageSetup paperSize="9" scale="8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13</vt:i4>
      </vt:variant>
    </vt:vector>
  </HeadingPairs>
  <TitlesOfParts>
    <vt:vector size="30" baseType="lpstr">
      <vt:lpstr>③削除の公示➡</vt:lpstr>
      <vt:lpstr>起案用③</vt:lpstr>
      <vt:lpstr>掲示用③</vt:lpstr>
      <vt:lpstr>対象契約一覧表（削除）③</vt:lpstr>
      <vt:lpstr>①会社への通知➡</vt:lpstr>
      <vt:lpstr>審査表①</vt:lpstr>
      <vt:lpstr>起案用①</vt:lpstr>
      <vt:lpstr>掲示用①</vt:lpstr>
      <vt:lpstr>対象契約一覧表①</vt:lpstr>
      <vt:lpstr>②追加の公示➡</vt:lpstr>
      <vt:lpstr>起案用②</vt:lpstr>
      <vt:lpstr>掲示用②</vt:lpstr>
      <vt:lpstr>対象契約一覧表②</vt:lpstr>
      <vt:lpstr>④常続的公示から削除の公示➡</vt:lpstr>
      <vt:lpstr>起案用④</vt:lpstr>
      <vt:lpstr>掲示用④</vt:lpstr>
      <vt:lpstr>対象契約一覧表④</vt:lpstr>
      <vt:lpstr>起案用①!Print_Area</vt:lpstr>
      <vt:lpstr>起案用②!Print_Area</vt:lpstr>
      <vt:lpstr>起案用③!Print_Area</vt:lpstr>
      <vt:lpstr>起案用④!Print_Area</vt:lpstr>
      <vt:lpstr>掲示用①!Print_Area</vt:lpstr>
      <vt:lpstr>掲示用②!Print_Area</vt:lpstr>
      <vt:lpstr>掲示用③!Print_Area</vt:lpstr>
      <vt:lpstr>掲示用④!Print_Area</vt:lpstr>
      <vt:lpstr>審査表①!Print_Area</vt:lpstr>
      <vt:lpstr>'対象契約一覧表（削除）③'!Print_Area</vt:lpstr>
      <vt:lpstr>対象契約一覧表①!Print_Area</vt:lpstr>
      <vt:lpstr>対象契約一覧表②!Print_Area</vt:lpstr>
      <vt:lpstr>対象契約一覧表④!Print_Area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yoichi kutsuma</dc:creator>
  <cp:lastModifiedBy>米川　陽介</cp:lastModifiedBy>
  <cp:lastPrinted>2022-12-23T09:15:09Z</cp:lastPrinted>
  <dcterms:created xsi:type="dcterms:W3CDTF">2013-08-22T23:18:20Z</dcterms:created>
  <dcterms:modified xsi:type="dcterms:W3CDTF">2022-12-26T02:33:24Z</dcterms:modified>
</cp:coreProperties>
</file>