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公示第348号\"/>
    </mc:Choice>
  </mc:AlternateContent>
  <bookViews>
    <workbookView xWindow="0" yWindow="0" windowWidth="20490" windowHeight="7530"/>
  </bookViews>
  <sheets>
    <sheet name="Sheet1" sheetId="1" r:id="rId1"/>
    <sheet name="Sheet4" sheetId="4" r:id="rId2"/>
    <sheet name="Sheet2" sheetId="2" r:id="rId3"/>
  </sheets>
  <externalReferences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4" l="1"/>
  <c r="G9" i="4"/>
  <c r="F9" i="4"/>
  <c r="E9" i="4"/>
  <c r="D9" i="4"/>
  <c r="C9" i="4"/>
  <c r="B9" i="4"/>
  <c r="H7" i="2"/>
  <c r="G7" i="2"/>
  <c r="F7" i="2"/>
  <c r="E7" i="2"/>
  <c r="D7" i="2"/>
  <c r="C7" i="2"/>
  <c r="B7" i="2"/>
  <c r="E5" i="2"/>
  <c r="F3" i="2"/>
  <c r="B3" i="2"/>
  <c r="A48" i="1"/>
  <c r="A13" i="1"/>
  <c r="A11" i="1"/>
</calcChain>
</file>

<file path=xl/sharedStrings.xml><?xml version="1.0" encoding="utf-8"?>
<sst xmlns="http://schemas.openxmlformats.org/spreadsheetml/2006/main" count="29" uniqueCount="22">
  <si>
    <t>第４補給処公示第３４８号</t>
  </si>
  <si>
    <t>　　　　　分任支出負担行為担当官</t>
  </si>
  <si>
    <t>　　　　　航空自衛隊第４補給処調達部長</t>
  </si>
  <si>
    <t>　　　　　　　　　　　　　　藤本　芳信</t>
  </si>
  <si>
    <t>削除及び追加する。</t>
  </si>
  <si>
    <t>公募（修理・役務）</t>
  </si>
  <si>
    <t>班名：契約第５班</t>
  </si>
  <si>
    <t>救命装備品等の維持管理のための会社技術利用</t>
  </si>
  <si>
    <t>仕様書のとおり</t>
  </si>
  <si>
    <t>救命装備品</t>
  </si>
  <si>
    <t>藤倉航装株式会社</t>
  </si>
  <si>
    <t>なし</t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</si>
  <si>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6"/>
  </si>
  <si>
    <t>整理
番号</t>
    <rPh sb="0" eb="2">
      <t>セイリ</t>
    </rPh>
    <rPh sb="3" eb="5">
      <t>バンゴウ</t>
    </rPh>
    <phoneticPr fontId="11"/>
  </si>
  <si>
    <t>品　名</t>
    <rPh sb="0" eb="1">
      <t>シナ</t>
    </rPh>
    <rPh sb="2" eb="3">
      <t>メイ</t>
    </rPh>
    <phoneticPr fontId="11"/>
  </si>
  <si>
    <t>部品番号</t>
    <rPh sb="0" eb="2">
      <t>ブヒン</t>
    </rPh>
    <rPh sb="2" eb="4">
      <t>バンゴウ</t>
    </rPh>
    <phoneticPr fontId="11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</si>
  <si>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11"/>
  </si>
  <si>
    <t>製造会社</t>
    <rPh sb="0" eb="2">
      <t>セイゾウ</t>
    </rPh>
    <rPh sb="2" eb="3">
      <t>カイ</t>
    </rPh>
    <rPh sb="3" eb="4">
      <t>シャ</t>
    </rPh>
    <phoneticPr fontId="11"/>
  </si>
  <si>
    <t>適用
仕様書</t>
    <rPh sb="0" eb="2">
      <t>テキヨウ</t>
    </rPh>
    <rPh sb="3" eb="5">
      <t>シヨウ</t>
    </rPh>
    <rPh sb="5" eb="6">
      <t>ショ</t>
    </rPh>
    <phoneticPr fontId="11"/>
  </si>
  <si>
    <t>備考</t>
    <rPh sb="0" eb="2">
      <t>ビコウ</t>
    </rPh>
    <phoneticPr fontId="11"/>
  </si>
  <si>
    <t>調　達　概　要　書 　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サク</t>
    </rPh>
    <rPh sb="15" eb="16">
      <t>ジョ</t>
    </rPh>
    <phoneticPr fontId="6"/>
  </si>
  <si>
    <t>4補LPS-X005000-2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</si>
</sst>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DBNum3][$-411]&quot;第４補給処公&quot;&quot;示&quot;&quot;第&quot;0&quot;号&quot;"/>
    <numFmt numFmtId="177" formatCode="[DBNum3][$-411]ggge&quot;年&quot;m&quot;月&quot;d&quot;日&quot;"/>
    <numFmt numFmtId="178" formatCode="[$-411]ggge&quot;年&quot;m&quot;月&quot;d&quot;日&quot;;@"/>
  </numFmts>
  <fonts count="17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10.5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5" fillId="0" borderId="0"/>
    <xf numFmtId="0" fontId="9" fillId="0" borderId="0">
      <alignment vertical="center"/>
    </xf>
  </cellStyleXfs>
  <cellXfs count="43">
    <xf numFmtId="0" fontId="0" fillId="0" borderId="0" xfId="0">
      <alignment vertical="center"/>
    </xf>
    <xf numFmtId="0" fontId="2" fillId="2" borderId="0" xfId="1" applyFont="1" applyFill="1">
      <alignment vertical="center"/>
    </xf>
    <xf numFmtId="0" fontId="2" fillId="2" borderId="0" xfId="1" applyFont="1" applyFill="1" applyAlignment="1">
      <alignment vertical="center"/>
    </xf>
    <xf numFmtId="0" fontId="1" fillId="2" borderId="0" xfId="1" applyFill="1" applyAlignment="1">
      <alignment vertical="center"/>
    </xf>
    <xf numFmtId="0" fontId="1" fillId="0" borderId="0" xfId="1">
      <alignment vertical="center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 shrinkToFit="1"/>
    </xf>
    <xf numFmtId="0" fontId="6" fillId="0" borderId="0" xfId="2" applyFont="1" applyAlignment="1">
      <alignment horizontal="center" vertical="center" shrinkToFit="1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left" vertical="center"/>
    </xf>
    <xf numFmtId="0" fontId="6" fillId="0" borderId="0" xfId="2" applyFont="1" applyBorder="1" applyAlignment="1">
      <alignment horizontal="right" vertical="center"/>
    </xf>
    <xf numFmtId="0" fontId="10" fillId="0" borderId="2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 shrinkToFit="1"/>
    </xf>
    <xf numFmtId="0" fontId="10" fillId="0" borderId="2" xfId="2" applyFont="1" applyBorder="1" applyAlignment="1">
      <alignment horizontal="center" vertical="center" wrapText="1" shrinkToFit="1"/>
    </xf>
    <xf numFmtId="0" fontId="6" fillId="0" borderId="2" xfId="2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left" vertical="center" wrapText="1" shrinkToFit="1"/>
    </xf>
    <xf numFmtId="0" fontId="6" fillId="0" borderId="2" xfId="1" applyFont="1" applyFill="1" applyBorder="1" applyAlignment="1">
      <alignment horizontal="left" vertical="center"/>
    </xf>
    <xf numFmtId="0" fontId="6" fillId="0" borderId="2" xfId="1" applyFont="1" applyFill="1" applyBorder="1" applyAlignment="1">
      <alignment horizontal="left" vertical="center" wrapText="1"/>
    </xf>
    <xf numFmtId="0" fontId="12" fillId="0" borderId="2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left" vertical="center" shrinkToFit="1"/>
    </xf>
    <xf numFmtId="0" fontId="6" fillId="0" borderId="2" xfId="2" applyFont="1" applyBorder="1" applyAlignment="1">
      <alignment horizontal="center" vertical="center"/>
    </xf>
    <xf numFmtId="0" fontId="14" fillId="0" borderId="2" xfId="2" applyFont="1" applyFill="1" applyBorder="1" applyAlignment="1">
      <alignment horizontal="center" vertical="center"/>
    </xf>
    <xf numFmtId="0" fontId="16" fillId="0" borderId="2" xfId="3" applyFont="1" applyFill="1" applyBorder="1" applyAlignment="1">
      <alignment horizontal="left" vertical="center" wrapText="1" shrinkToFit="1"/>
    </xf>
    <xf numFmtId="0" fontId="16" fillId="0" borderId="2" xfId="4" applyFont="1" applyFill="1" applyBorder="1" applyAlignment="1">
      <alignment horizontal="left" vertical="center"/>
    </xf>
    <xf numFmtId="0" fontId="16" fillId="0" borderId="2" xfId="3" applyFont="1" applyFill="1" applyBorder="1" applyAlignment="1">
      <alignment vertical="center" wrapText="1" shrinkToFit="1"/>
    </xf>
    <xf numFmtId="0" fontId="16" fillId="0" borderId="2" xfId="3" applyFont="1" applyFill="1" applyBorder="1" applyAlignment="1">
      <alignment vertical="center"/>
    </xf>
    <xf numFmtId="0" fontId="6" fillId="0" borderId="2" xfId="2" applyFont="1" applyFill="1" applyBorder="1" applyAlignment="1">
      <alignment horizontal="center" vertical="center" wrapText="1"/>
    </xf>
    <xf numFmtId="0" fontId="16" fillId="0" borderId="2" xfId="4" applyFont="1" applyFill="1" applyBorder="1" applyAlignment="1">
      <alignment horizontal="left" vertical="center" wrapText="1"/>
    </xf>
    <xf numFmtId="0" fontId="16" fillId="0" borderId="2" xfId="3" applyFont="1" applyFill="1" applyBorder="1" applyAlignment="1">
      <alignment horizontal="left" vertical="center" wrapText="1"/>
    </xf>
    <xf numFmtId="0" fontId="16" fillId="0" borderId="2" xfId="3" applyFont="1" applyFill="1" applyBorder="1" applyAlignment="1">
      <alignment horizontal="left" vertical="center"/>
    </xf>
    <xf numFmtId="0" fontId="2" fillId="2" borderId="0" xfId="1" applyFont="1" applyFill="1" applyAlignment="1">
      <alignment vertical="center"/>
    </xf>
    <xf numFmtId="0" fontId="1" fillId="2" borderId="0" xfId="1" applyFill="1" applyAlignment="1">
      <alignment vertical="center"/>
    </xf>
    <xf numFmtId="176" fontId="2" fillId="2" borderId="0" xfId="1" applyNumberFormat="1" applyFont="1" applyFill="1" applyAlignment="1">
      <alignment horizontal="distributed" vertical="center"/>
    </xf>
    <xf numFmtId="176" fontId="1" fillId="2" borderId="0" xfId="1" applyNumberFormat="1" applyFont="1" applyFill="1" applyAlignment="1">
      <alignment horizontal="distributed" vertical="center"/>
    </xf>
    <xf numFmtId="177" fontId="2" fillId="2" borderId="0" xfId="1" applyNumberFormat="1" applyFont="1" applyFill="1" applyAlignment="1">
      <alignment horizontal="distributed" vertical="center"/>
    </xf>
    <xf numFmtId="177" fontId="1" fillId="2" borderId="0" xfId="1" applyNumberFormat="1" applyFill="1" applyAlignment="1">
      <alignment horizontal="distributed" vertical="center"/>
    </xf>
    <xf numFmtId="0" fontId="5" fillId="0" borderId="0" xfId="2" applyFont="1" applyAlignment="1">
      <alignment horizontal="center" vertical="center"/>
    </xf>
    <xf numFmtId="0" fontId="8" fillId="0" borderId="0" xfId="2" applyFont="1" applyAlignment="1">
      <alignment horizontal="left" vertical="center"/>
    </xf>
    <xf numFmtId="0" fontId="8" fillId="0" borderId="0" xfId="2" applyFont="1" applyBorder="1" applyAlignment="1">
      <alignment horizontal="right" vertical="center"/>
    </xf>
    <xf numFmtId="0" fontId="9" fillId="0" borderId="0" xfId="2" applyFont="1" applyAlignment="1">
      <alignment vertical="center"/>
    </xf>
    <xf numFmtId="178" fontId="9" fillId="0" borderId="1" xfId="2" applyNumberFormat="1" applyFont="1" applyBorder="1" applyAlignment="1">
      <alignment horizontal="right" vertical="center"/>
    </xf>
    <xf numFmtId="0" fontId="13" fillId="0" borderId="1" xfId="2" applyFont="1" applyBorder="1" applyAlignment="1">
      <alignment horizontal="right" vertical="center"/>
    </xf>
  </cellXfs>
  <cellStyles count="5">
    <cellStyle name="標準" xfId="0" builtinId="0"/>
    <cellStyle name="標準 2" xfId="2"/>
    <cellStyle name="標準 4" xfId="1"/>
    <cellStyle name="標準 5 2" xfId="3"/>
    <cellStyle name="標準_点検" xfId="4"/>
  </cellStyles>
  <dxfs count="1">
    <dxf>
      <border>
        <left/>
        <right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2pc009\&#65301;&#29677;&#20849;&#29992;\500&#65343;&#29677;&#20849;&#26377;\&#20844;&#21215;\&#20196;&#21644;4&#24180;&#24230;\&#20844;&#31034;&#31649;&#29702;&#12510;&#12473;&#12479;&#12540;04&#65381;05&#65381;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公募"/>
      <sheetName val="企画"/>
      <sheetName val="単年"/>
      <sheetName val="常続的公示"/>
      <sheetName val="DB"/>
      <sheetName val="公示作成"/>
      <sheetName val="起案"/>
      <sheetName val="追加"/>
      <sheetName val="削除"/>
      <sheetName val="正帳票"/>
      <sheetName val="追加帳票"/>
      <sheetName val="削除帳票"/>
      <sheetName val="2号"/>
      <sheetName val="公示一覧"/>
      <sheetName val="貼付リスト"/>
    </sheetNames>
    <sheetDataSet>
      <sheetData sheetId="0">
        <row r="5">
          <cell r="D5" t="str">
            <v/>
          </cell>
          <cell r="E5">
            <v>543</v>
          </cell>
          <cell r="F5" t="str">
            <v>航器</v>
          </cell>
          <cell r="G5" t="str">
            <v>修理</v>
          </cell>
          <cell r="H5">
            <v>543</v>
          </cell>
          <cell r="I5" t="str">
            <v>DETECTOR,METAL FLAW,ELECTRONIC 診断</v>
          </cell>
          <cell r="J5" t="str">
            <v>仕様書のとおり</v>
          </cell>
          <cell r="K5" t="str">
            <v>航空機汎用</v>
          </cell>
          <cell r="L5" t="str">
            <v>ＧＥセンシング＆インスペクション・テクノロジーズ</v>
          </cell>
          <cell r="M5" t="str">
            <v>4補LPS-B660045-2</v>
          </cell>
          <cell r="N5" t="str">
            <v>なし</v>
          </cell>
          <cell r="P5">
            <v>332</v>
          </cell>
          <cell r="Q5">
            <v>44501</v>
          </cell>
          <cell r="R5">
            <v>2</v>
          </cell>
          <cell r="S5">
            <v>44572</v>
          </cell>
          <cell r="T5">
            <v>44606</v>
          </cell>
          <cell r="U5">
            <v>44676</v>
          </cell>
          <cell r="V5" t="str">
            <v>1071</v>
          </cell>
          <cell r="W5" t="str">
            <v>日本ベーカーヒューズ株式会社</v>
          </cell>
          <cell r="AE5" t="b">
            <v>1</v>
          </cell>
        </row>
        <row r="6">
          <cell r="D6" t="str">
            <v/>
          </cell>
          <cell r="E6">
            <v>544</v>
          </cell>
          <cell r="F6" t="str">
            <v>航器</v>
          </cell>
          <cell r="G6" t="str">
            <v>修理</v>
          </cell>
          <cell r="H6">
            <v>544</v>
          </cell>
          <cell r="I6" t="str">
            <v>DETECTOR,METAL FLAW,ELECTRONIC 修理(診断後)</v>
          </cell>
          <cell r="J6" t="str">
            <v>仕様書のとおり</v>
          </cell>
          <cell r="K6" t="str">
            <v>航空機汎用</v>
          </cell>
          <cell r="L6" t="str">
            <v>ＧＥセンシング＆インスペクション・テクノロジーズ</v>
          </cell>
          <cell r="M6" t="str">
            <v>4補LPS-B660046-2</v>
          </cell>
          <cell r="N6" t="str">
            <v>なし</v>
          </cell>
          <cell r="P6">
            <v>332</v>
          </cell>
          <cell r="Q6">
            <v>44501</v>
          </cell>
          <cell r="R6">
            <v>2</v>
          </cell>
          <cell r="S6">
            <v>44572</v>
          </cell>
          <cell r="T6">
            <v>44606</v>
          </cell>
          <cell r="U6">
            <v>44676</v>
          </cell>
          <cell r="V6" t="str">
            <v>1071</v>
          </cell>
          <cell r="W6" t="str">
            <v>日本ベーカーヒューズ株式会社</v>
          </cell>
        </row>
        <row r="7">
          <cell r="D7" t="str">
            <v/>
          </cell>
          <cell r="E7">
            <v>545</v>
          </cell>
          <cell r="F7" t="str">
            <v>航器</v>
          </cell>
          <cell r="G7" t="str">
            <v>修理</v>
          </cell>
          <cell r="H7">
            <v>545</v>
          </cell>
          <cell r="I7" t="str">
            <v>SHOP EQUIPMENT,TIRE SET UP 定期修理(診断)</v>
          </cell>
          <cell r="J7" t="str">
            <v>仕様書のとおり</v>
          </cell>
          <cell r="K7" t="str">
            <v>航空機汎用</v>
          </cell>
          <cell r="L7" t="str">
            <v>ＫＹＢ株式会社</v>
          </cell>
          <cell r="M7" t="str">
            <v>4補LPS-B490177-1</v>
          </cell>
          <cell r="N7" t="str">
            <v>なし</v>
          </cell>
          <cell r="P7">
            <v>332</v>
          </cell>
          <cell r="Q7">
            <v>44501</v>
          </cell>
          <cell r="R7">
            <v>2</v>
          </cell>
          <cell r="S7">
            <v>44572</v>
          </cell>
          <cell r="T7">
            <v>44606</v>
          </cell>
          <cell r="U7">
            <v>44714</v>
          </cell>
          <cell r="V7" t="str">
            <v>1432</v>
          </cell>
          <cell r="W7" t="str">
            <v>ＫＹＢ株式会社</v>
          </cell>
        </row>
        <row r="8">
          <cell r="D8" t="str">
            <v/>
          </cell>
          <cell r="E8">
            <v>546</v>
          </cell>
          <cell r="F8" t="str">
            <v>航器</v>
          </cell>
          <cell r="G8" t="str">
            <v>修理</v>
          </cell>
          <cell r="H8">
            <v>546</v>
          </cell>
          <cell r="I8" t="str">
            <v>SHOP EQUIPMENT,TIRE SET UP 定期修理</v>
          </cell>
          <cell r="J8" t="str">
            <v>仕様書のとおり</v>
          </cell>
          <cell r="K8" t="str">
            <v>航空機汎用</v>
          </cell>
          <cell r="L8" t="str">
            <v>ＫＹＢ株式会社</v>
          </cell>
          <cell r="M8" t="str">
            <v>4補LPS-B490305</v>
          </cell>
          <cell r="N8" t="str">
            <v>なし</v>
          </cell>
          <cell r="P8">
            <v>332</v>
          </cell>
          <cell r="Q8">
            <v>44501</v>
          </cell>
          <cell r="R8">
            <v>2</v>
          </cell>
          <cell r="S8">
            <v>44572</v>
          </cell>
          <cell r="T8">
            <v>44606</v>
          </cell>
          <cell r="U8">
            <v>44714</v>
          </cell>
          <cell r="V8" t="str">
            <v>1432</v>
          </cell>
          <cell r="W8" t="str">
            <v>ＫＹＢ株式会社</v>
          </cell>
        </row>
        <row r="9">
          <cell r="D9" t="str">
            <v/>
          </cell>
          <cell r="E9">
            <v>547</v>
          </cell>
          <cell r="F9" t="str">
            <v>航器</v>
          </cell>
          <cell r="G9" t="str">
            <v>修理</v>
          </cell>
          <cell r="H9">
            <v>547</v>
          </cell>
          <cell r="I9" t="str">
            <v>SHOP EQUIPMENT,TIRE SET UP 定期修理(診断後)</v>
          </cell>
          <cell r="J9" t="str">
            <v>仕様書のとおり</v>
          </cell>
          <cell r="K9" t="str">
            <v>航空機汎用</v>
          </cell>
          <cell r="L9" t="str">
            <v>ＫＹＢ株式会社</v>
          </cell>
          <cell r="M9" t="str">
            <v>4補LPS-B490306</v>
          </cell>
          <cell r="N9" t="str">
            <v>なし</v>
          </cell>
          <cell r="P9">
            <v>332</v>
          </cell>
          <cell r="Q9">
            <v>44501</v>
          </cell>
          <cell r="R9">
            <v>2</v>
          </cell>
          <cell r="S9">
            <v>44572</v>
          </cell>
          <cell r="T9">
            <v>44606</v>
          </cell>
          <cell r="U9">
            <v>44714</v>
          </cell>
          <cell r="V9" t="str">
            <v>1432</v>
          </cell>
          <cell r="W9" t="str">
            <v>ＫＹＢ株式会社</v>
          </cell>
        </row>
        <row r="10">
          <cell r="D10" t="str">
            <v/>
          </cell>
          <cell r="E10">
            <v>548</v>
          </cell>
          <cell r="F10" t="str">
            <v>航器</v>
          </cell>
          <cell r="G10" t="str">
            <v>修理</v>
          </cell>
          <cell r="H10">
            <v>548</v>
          </cell>
          <cell r="I10" t="str">
            <v>SHOP EQUIPMENT,TIRE SET UP 診断</v>
          </cell>
          <cell r="J10" t="str">
            <v>仕様書のとおり</v>
          </cell>
          <cell r="K10" t="str">
            <v>航空機汎用</v>
          </cell>
          <cell r="L10" t="str">
            <v>ＫＹＢ株式会社</v>
          </cell>
          <cell r="M10" t="str">
            <v>4補LPS-B490348</v>
          </cell>
          <cell r="N10" t="str">
            <v>なし</v>
          </cell>
          <cell r="P10">
            <v>332</v>
          </cell>
          <cell r="Q10">
            <v>44501</v>
          </cell>
          <cell r="R10">
            <v>2</v>
          </cell>
          <cell r="S10">
            <v>44572</v>
          </cell>
          <cell r="T10">
            <v>44606</v>
          </cell>
          <cell r="U10">
            <v>44714</v>
          </cell>
          <cell r="V10" t="str">
            <v>1432</v>
          </cell>
          <cell r="W10" t="str">
            <v>ＫＹＢ株式会社</v>
          </cell>
        </row>
        <row r="11">
          <cell r="D11" t="str">
            <v/>
          </cell>
          <cell r="E11">
            <v>549</v>
          </cell>
          <cell r="F11" t="str">
            <v>航器</v>
          </cell>
          <cell r="G11" t="str">
            <v>修理</v>
          </cell>
          <cell r="H11">
            <v>549</v>
          </cell>
          <cell r="I11" t="str">
            <v>SAW,BAND,METAL CUTTING 診断</v>
          </cell>
          <cell r="J11" t="str">
            <v>NCC-500</v>
          </cell>
          <cell r="K11" t="str">
            <v>航空機汎用</v>
          </cell>
          <cell r="L11" t="str">
            <v>アイシン興産株式会社</v>
          </cell>
          <cell r="M11" t="str">
            <v>4補LPS-B340002</v>
          </cell>
          <cell r="N11" t="str">
            <v>なし</v>
          </cell>
          <cell r="P11">
            <v>332</v>
          </cell>
          <cell r="Q11">
            <v>44501</v>
          </cell>
          <cell r="R11">
            <v>2</v>
          </cell>
          <cell r="S11">
            <v>44572</v>
          </cell>
          <cell r="T11">
            <v>44606</v>
          </cell>
        </row>
        <row r="12">
          <cell r="D12" t="str">
            <v/>
          </cell>
          <cell r="E12">
            <v>550</v>
          </cell>
          <cell r="F12" t="str">
            <v>航器</v>
          </cell>
          <cell r="G12" t="str">
            <v>修理</v>
          </cell>
          <cell r="H12">
            <v>550</v>
          </cell>
          <cell r="I12" t="str">
            <v>SAW,BAND,METAL CUTTING 修理(診断後)</v>
          </cell>
          <cell r="J12" t="str">
            <v>NCC-500</v>
          </cell>
          <cell r="K12" t="str">
            <v>航空機汎用</v>
          </cell>
          <cell r="L12" t="str">
            <v>アイシン興産株式会社</v>
          </cell>
          <cell r="M12" t="str">
            <v>4補LPS-B340003</v>
          </cell>
          <cell r="N12" t="str">
            <v>なし</v>
          </cell>
          <cell r="P12">
            <v>332</v>
          </cell>
          <cell r="Q12">
            <v>44501</v>
          </cell>
          <cell r="R12">
            <v>2</v>
          </cell>
          <cell r="S12">
            <v>44572</v>
          </cell>
          <cell r="T12">
            <v>44606</v>
          </cell>
        </row>
        <row r="13">
          <cell r="D13" t="str">
            <v/>
          </cell>
          <cell r="E13">
            <v>551</v>
          </cell>
          <cell r="F13" t="str">
            <v>航器</v>
          </cell>
          <cell r="G13" t="str">
            <v>修理</v>
          </cell>
          <cell r="H13">
            <v>551</v>
          </cell>
          <cell r="I13" t="str">
            <v>COMPRESSOR UNIT,ROTARY 定期修理(診断)</v>
          </cell>
          <cell r="J13" t="str">
            <v>仕様書のとおり</v>
          </cell>
          <cell r="K13" t="str">
            <v>航空機汎用</v>
          </cell>
          <cell r="L13" t="str">
            <v>アイシン興産株式会社</v>
          </cell>
          <cell r="M13" t="str">
            <v>4補LPS-B430023</v>
          </cell>
          <cell r="N13" t="str">
            <v>なし</v>
          </cell>
          <cell r="P13">
            <v>332</v>
          </cell>
          <cell r="Q13">
            <v>44501</v>
          </cell>
          <cell r="R13">
            <v>2</v>
          </cell>
          <cell r="S13">
            <v>44572</v>
          </cell>
          <cell r="T13">
            <v>44606</v>
          </cell>
        </row>
        <row r="14">
          <cell r="D14" t="str">
            <v/>
          </cell>
          <cell r="E14">
            <v>552</v>
          </cell>
          <cell r="F14" t="str">
            <v>航器</v>
          </cell>
          <cell r="G14" t="str">
            <v>修理</v>
          </cell>
          <cell r="H14">
            <v>552</v>
          </cell>
          <cell r="I14" t="str">
            <v>COMPRESSOR UNIT,ROTARY 診断</v>
          </cell>
          <cell r="J14" t="str">
            <v>GA75FFA-10</v>
          </cell>
          <cell r="K14" t="str">
            <v>航空機汎用</v>
          </cell>
          <cell r="L14" t="str">
            <v>アイシン興産株式会社</v>
          </cell>
          <cell r="M14" t="str">
            <v>4補LPS-B430034</v>
          </cell>
          <cell r="N14" t="str">
            <v>なし</v>
          </cell>
          <cell r="P14">
            <v>332</v>
          </cell>
          <cell r="Q14">
            <v>44501</v>
          </cell>
          <cell r="R14">
            <v>2</v>
          </cell>
          <cell r="S14">
            <v>44572</v>
          </cell>
          <cell r="T14">
            <v>44606</v>
          </cell>
        </row>
        <row r="15">
          <cell r="D15" t="str">
            <v/>
          </cell>
          <cell r="E15">
            <v>553</v>
          </cell>
          <cell r="F15" t="str">
            <v>航器</v>
          </cell>
          <cell r="G15" t="str">
            <v>修理</v>
          </cell>
          <cell r="H15">
            <v>553</v>
          </cell>
          <cell r="I15" t="str">
            <v>OVEN,THERMAL DRYING,ELECTRIC 診断</v>
          </cell>
          <cell r="J15" t="str">
            <v>AK-71</v>
          </cell>
          <cell r="K15" t="str">
            <v>航空機汎用</v>
          </cell>
          <cell r="L15" t="str">
            <v>アイシン興産株式会社</v>
          </cell>
          <cell r="M15" t="str">
            <v>4補LPS-B440004</v>
          </cell>
          <cell r="N15" t="str">
            <v>なし</v>
          </cell>
          <cell r="P15">
            <v>332</v>
          </cell>
          <cell r="Q15">
            <v>44501</v>
          </cell>
          <cell r="R15">
            <v>2</v>
          </cell>
          <cell r="S15">
            <v>44572</v>
          </cell>
          <cell r="T15">
            <v>44606</v>
          </cell>
        </row>
        <row r="16">
          <cell r="D16" t="str">
            <v/>
          </cell>
          <cell r="E16">
            <v>554</v>
          </cell>
          <cell r="F16" t="str">
            <v>航器</v>
          </cell>
          <cell r="G16" t="str">
            <v>修理</v>
          </cell>
          <cell r="H16">
            <v>554</v>
          </cell>
          <cell r="I16" t="str">
            <v>OVEN,THERMAL DRYING,ELECTRIC 修理(診断後)</v>
          </cell>
          <cell r="J16" t="str">
            <v>AK-71</v>
          </cell>
          <cell r="K16" t="str">
            <v>航空機汎用</v>
          </cell>
          <cell r="L16" t="str">
            <v>アイシン興産株式会社</v>
          </cell>
          <cell r="M16" t="str">
            <v>4補LPS-B440005</v>
          </cell>
          <cell r="N16" t="str">
            <v>なし</v>
          </cell>
          <cell r="P16">
            <v>332</v>
          </cell>
          <cell r="Q16">
            <v>44501</v>
          </cell>
          <cell r="R16">
            <v>2</v>
          </cell>
          <cell r="S16">
            <v>44572</v>
          </cell>
          <cell r="T16">
            <v>44606</v>
          </cell>
        </row>
        <row r="17">
          <cell r="D17" t="str">
            <v/>
          </cell>
          <cell r="E17">
            <v>555</v>
          </cell>
          <cell r="F17" t="str">
            <v>航器</v>
          </cell>
          <cell r="G17" t="str">
            <v>修理</v>
          </cell>
          <cell r="H17">
            <v>555</v>
          </cell>
          <cell r="I17" t="str">
            <v>COMPRESSOR UNIT,ROTARY 定期修理</v>
          </cell>
          <cell r="J17" t="str">
            <v>仕様書のとおり</v>
          </cell>
          <cell r="K17" t="str">
            <v>航空機汎用</v>
          </cell>
          <cell r="L17" t="str">
            <v>アネスト岩田株式会社</v>
          </cell>
          <cell r="M17" t="str">
            <v>4補LPS-B430011-4</v>
          </cell>
          <cell r="N17" t="str">
            <v>なし</v>
          </cell>
          <cell r="P17">
            <v>332</v>
          </cell>
          <cell r="Q17">
            <v>44501</v>
          </cell>
          <cell r="R17">
            <v>2</v>
          </cell>
          <cell r="S17">
            <v>44572</v>
          </cell>
          <cell r="T17">
            <v>44606</v>
          </cell>
        </row>
        <row r="18">
          <cell r="D18" t="str">
            <v/>
          </cell>
          <cell r="E18">
            <v>556</v>
          </cell>
          <cell r="F18" t="str">
            <v>航器</v>
          </cell>
          <cell r="G18" t="str">
            <v>修理</v>
          </cell>
          <cell r="H18">
            <v>556</v>
          </cell>
          <cell r="I18" t="str">
            <v>COMPRESSOR UNIT,ROTARY 診断</v>
          </cell>
          <cell r="J18" t="str">
            <v>仕様書のとおり</v>
          </cell>
          <cell r="K18" t="str">
            <v>航空機汎用</v>
          </cell>
          <cell r="L18" t="str">
            <v>アネスト岩田株式会社</v>
          </cell>
          <cell r="M18" t="str">
            <v>4補LPS-B430013-4</v>
          </cell>
          <cell r="N18" t="str">
            <v>なし</v>
          </cell>
          <cell r="P18">
            <v>332</v>
          </cell>
          <cell r="Q18">
            <v>44501</v>
          </cell>
          <cell r="R18">
            <v>2</v>
          </cell>
          <cell r="S18">
            <v>44572</v>
          </cell>
          <cell r="T18">
            <v>44606</v>
          </cell>
        </row>
        <row r="19">
          <cell r="D19" t="str">
            <v/>
          </cell>
          <cell r="E19">
            <v>557</v>
          </cell>
          <cell r="F19" t="str">
            <v>航器</v>
          </cell>
          <cell r="G19" t="str">
            <v>修理</v>
          </cell>
          <cell r="H19">
            <v>557</v>
          </cell>
          <cell r="I19" t="str">
            <v>COMPRESSOR UNIT,ROTARY 定期修理</v>
          </cell>
          <cell r="J19" t="str">
            <v>仕様書のとおり</v>
          </cell>
          <cell r="K19" t="str">
            <v>航空機汎用</v>
          </cell>
          <cell r="L19" t="str">
            <v>アネスト岩田株式会社</v>
          </cell>
          <cell r="M19" t="str">
            <v>4補LPS-B430017-3</v>
          </cell>
          <cell r="N19" t="str">
            <v>なし</v>
          </cell>
          <cell r="P19">
            <v>332</v>
          </cell>
          <cell r="Q19">
            <v>44501</v>
          </cell>
          <cell r="R19">
            <v>2</v>
          </cell>
          <cell r="S19">
            <v>44572</v>
          </cell>
          <cell r="T19">
            <v>44606</v>
          </cell>
        </row>
        <row r="20">
          <cell r="D20" t="str">
            <v/>
          </cell>
          <cell r="E20">
            <v>558</v>
          </cell>
          <cell r="F20" t="str">
            <v>航器</v>
          </cell>
          <cell r="G20" t="str">
            <v>修理</v>
          </cell>
          <cell r="H20">
            <v>558</v>
          </cell>
          <cell r="I20" t="str">
            <v>COMPRESSOR UNIT,ROTARY 修理</v>
          </cell>
          <cell r="J20" t="str">
            <v>SCD-3701JCD</v>
          </cell>
          <cell r="K20" t="str">
            <v>航空機汎用</v>
          </cell>
          <cell r="L20" t="str">
            <v>アネスト岩田株式会社</v>
          </cell>
          <cell r="M20" t="str">
            <v>4補LPS-B430033</v>
          </cell>
          <cell r="N20" t="str">
            <v>なし</v>
          </cell>
          <cell r="P20">
            <v>332</v>
          </cell>
          <cell r="Q20">
            <v>44501</v>
          </cell>
          <cell r="R20">
            <v>2</v>
          </cell>
          <cell r="S20">
            <v>44572</v>
          </cell>
          <cell r="T20">
            <v>44606</v>
          </cell>
        </row>
        <row r="21">
          <cell r="D21" t="str">
            <v/>
          </cell>
          <cell r="E21">
            <v>559</v>
          </cell>
          <cell r="F21" t="str">
            <v>航器</v>
          </cell>
          <cell r="G21" t="str">
            <v>修理</v>
          </cell>
          <cell r="H21">
            <v>559</v>
          </cell>
          <cell r="I21" t="str">
            <v>COMPRESSOR UNIT,ROTARY 定期修理</v>
          </cell>
          <cell r="J21" t="str">
            <v>仕様書のとおり</v>
          </cell>
          <cell r="K21" t="str">
            <v>航空機汎用</v>
          </cell>
          <cell r="L21" t="str">
            <v>アネスト岩田株式会社</v>
          </cell>
          <cell r="M21" t="str">
            <v>4補LPS-B430038-1</v>
          </cell>
          <cell r="N21" t="str">
            <v>なし</v>
          </cell>
          <cell r="P21">
            <v>332</v>
          </cell>
          <cell r="Q21">
            <v>44501</v>
          </cell>
          <cell r="R21">
            <v>2</v>
          </cell>
          <cell r="S21">
            <v>44572</v>
          </cell>
          <cell r="T21">
            <v>44606</v>
          </cell>
        </row>
        <row r="22">
          <cell r="D22" t="str">
            <v/>
          </cell>
          <cell r="E22">
            <v>560</v>
          </cell>
          <cell r="F22" t="str">
            <v>航器</v>
          </cell>
          <cell r="G22" t="str">
            <v>修理</v>
          </cell>
          <cell r="H22">
            <v>560</v>
          </cell>
          <cell r="I22" t="str">
            <v>TANK,STORAGE,LIQUID ARGON NITROGEN OXYGEN 点検修理</v>
          </cell>
          <cell r="J22" t="str">
            <v>OR-200</v>
          </cell>
          <cell r="K22" t="str">
            <v>航空機汎用</v>
          </cell>
          <cell r="L22" t="str">
            <v>エーテック株式会社</v>
          </cell>
          <cell r="M22" t="str">
            <v>4補LPS-B360016</v>
          </cell>
          <cell r="N22" t="str">
            <v>なし</v>
          </cell>
          <cell r="P22">
            <v>332</v>
          </cell>
          <cell r="Q22">
            <v>44501</v>
          </cell>
          <cell r="R22">
            <v>2</v>
          </cell>
          <cell r="S22">
            <v>44572</v>
          </cell>
          <cell r="T22">
            <v>44606</v>
          </cell>
        </row>
        <row r="23">
          <cell r="D23" t="str">
            <v/>
          </cell>
          <cell r="E23">
            <v>561</v>
          </cell>
          <cell r="F23" t="str">
            <v>航器</v>
          </cell>
          <cell r="G23" t="str">
            <v>修理</v>
          </cell>
          <cell r="H23">
            <v>561</v>
          </cell>
          <cell r="I23" t="str">
            <v>BORESCOPE 修理</v>
          </cell>
          <cell r="J23" t="str">
            <v>仕様書のとおり</v>
          </cell>
          <cell r="K23" t="str">
            <v>航空機汎用</v>
          </cell>
          <cell r="L23" t="str">
            <v>オリンパス株式会社</v>
          </cell>
          <cell r="M23" t="str">
            <v>4補LPS-B660054</v>
          </cell>
          <cell r="N23" t="str">
            <v>なし</v>
          </cell>
          <cell r="P23">
            <v>332</v>
          </cell>
          <cell r="Q23">
            <v>44501</v>
          </cell>
          <cell r="R23">
            <v>2</v>
          </cell>
          <cell r="S23">
            <v>44572</v>
          </cell>
          <cell r="T23">
            <v>44606</v>
          </cell>
        </row>
        <row r="24">
          <cell r="D24" t="str">
            <v/>
          </cell>
          <cell r="E24">
            <v>562</v>
          </cell>
          <cell r="F24" t="str">
            <v>航器</v>
          </cell>
          <cell r="G24" t="str">
            <v>修理</v>
          </cell>
          <cell r="H24">
            <v>562</v>
          </cell>
          <cell r="I24" t="str">
            <v>MONITORING SET,ENGINE,OIL SYSTEM 現地整備</v>
          </cell>
          <cell r="J24" t="str">
            <v>JETSCAN8000J001</v>
          </cell>
          <cell r="K24" t="str">
            <v>F-2</v>
          </cell>
          <cell r="L24" t="str">
            <v>カールツァイス株式会社</v>
          </cell>
          <cell r="M24" t="str">
            <v>4補LPS-B490101</v>
          </cell>
          <cell r="N24" t="str">
            <v>なし</v>
          </cell>
          <cell r="P24">
            <v>332</v>
          </cell>
          <cell r="Q24">
            <v>44501</v>
          </cell>
          <cell r="R24">
            <v>2</v>
          </cell>
          <cell r="S24">
            <v>44572</v>
          </cell>
          <cell r="T24">
            <v>44606</v>
          </cell>
        </row>
        <row r="25">
          <cell r="D25" t="str">
            <v/>
          </cell>
          <cell r="E25">
            <v>563</v>
          </cell>
          <cell r="F25" t="str">
            <v>航器</v>
          </cell>
          <cell r="G25" t="str">
            <v>修理</v>
          </cell>
          <cell r="H25">
            <v>563</v>
          </cell>
          <cell r="I25" t="str">
            <v>MAINTENANCE PLATFORM,AIRCRAFT 点検修理</v>
          </cell>
          <cell r="J25" t="str">
            <v>仕様書のとおり</v>
          </cell>
          <cell r="K25" t="str">
            <v>B-777</v>
          </cell>
          <cell r="L25" t="str">
            <v>シーアイ工業株式会社</v>
          </cell>
          <cell r="M25" t="str">
            <v>4補LPS-B170057</v>
          </cell>
          <cell r="N25" t="str">
            <v>なし</v>
          </cell>
          <cell r="P25">
            <v>332</v>
          </cell>
          <cell r="Q25">
            <v>44501</v>
          </cell>
          <cell r="R25">
            <v>2</v>
          </cell>
          <cell r="S25">
            <v>44572</v>
          </cell>
          <cell r="T25">
            <v>44606</v>
          </cell>
          <cell r="U25">
            <v>44665</v>
          </cell>
          <cell r="V25" t="str">
            <v>931</v>
          </cell>
          <cell r="W25" t="str">
            <v>アイシン興産株式会社</v>
          </cell>
        </row>
        <row r="26">
          <cell r="D26" t="str">
            <v/>
          </cell>
          <cell r="E26">
            <v>564</v>
          </cell>
          <cell r="F26" t="str">
            <v>航器</v>
          </cell>
          <cell r="G26" t="str">
            <v>修理</v>
          </cell>
          <cell r="H26">
            <v>564</v>
          </cell>
          <cell r="I26" t="str">
            <v>TEST STAND,AIRCRAFT GENERATOR 定期修理</v>
          </cell>
          <cell r="J26" t="str">
            <v>FY419-1</v>
          </cell>
          <cell r="K26" t="str">
            <v>E-2C</v>
          </cell>
          <cell r="L26" t="str">
            <v>シンフォニアテクノロジー株式会社</v>
          </cell>
          <cell r="M26" t="str">
            <v>4補LPS-B490372</v>
          </cell>
          <cell r="N26" t="str">
            <v>なし</v>
          </cell>
          <cell r="P26">
            <v>332</v>
          </cell>
          <cell r="Q26">
            <v>44501</v>
          </cell>
          <cell r="R26">
            <v>2</v>
          </cell>
          <cell r="S26">
            <v>44572</v>
          </cell>
          <cell r="T26">
            <v>44606</v>
          </cell>
          <cell r="U26">
            <v>44629</v>
          </cell>
          <cell r="V26" t="str">
            <v>565</v>
          </cell>
          <cell r="W26" t="str">
            <v>シンフォニアエンジニアリング株式会社</v>
          </cell>
        </row>
        <row r="27">
          <cell r="D27" t="str">
            <v/>
          </cell>
          <cell r="E27">
            <v>565</v>
          </cell>
          <cell r="F27" t="str">
            <v>航器</v>
          </cell>
          <cell r="G27" t="str">
            <v>修理</v>
          </cell>
          <cell r="H27">
            <v>565</v>
          </cell>
          <cell r="I27" t="str">
            <v>GENERATOR SET,DIESEL ENGINE,TRAILER MOUNTED 点検修理</v>
          </cell>
          <cell r="J27" t="str">
            <v>AE-2</v>
          </cell>
          <cell r="K27" t="str">
            <v>E-2C</v>
          </cell>
          <cell r="L27" t="str">
            <v>シンフォニアテクノロジー株式会社</v>
          </cell>
          <cell r="M27" t="str">
            <v>4補LPS-B610059</v>
          </cell>
          <cell r="N27" t="str">
            <v>なし</v>
          </cell>
          <cell r="P27">
            <v>332</v>
          </cell>
          <cell r="Q27">
            <v>44501</v>
          </cell>
          <cell r="R27">
            <v>2</v>
          </cell>
          <cell r="S27">
            <v>44572</v>
          </cell>
          <cell r="T27">
            <v>44606</v>
          </cell>
          <cell r="U27">
            <v>44629</v>
          </cell>
          <cell r="V27" t="str">
            <v>565</v>
          </cell>
          <cell r="W27" t="str">
            <v>シンフォニアエンジニアリング株式会社</v>
          </cell>
        </row>
        <row r="28">
          <cell r="D28" t="str">
            <v/>
          </cell>
          <cell r="E28">
            <v>566</v>
          </cell>
          <cell r="F28" t="str">
            <v>航器</v>
          </cell>
          <cell r="G28" t="str">
            <v>修理</v>
          </cell>
          <cell r="H28">
            <v>566</v>
          </cell>
          <cell r="I28" t="str">
            <v>GENERATOR SET,DIESEL ENGINE,TRUCK MOUNTED 点検修理</v>
          </cell>
          <cell r="J28" t="str">
            <v>AE-1</v>
          </cell>
          <cell r="K28" t="str">
            <v>F-15</v>
          </cell>
          <cell r="L28" t="str">
            <v>シンフォニアテクノロジー株式会社</v>
          </cell>
          <cell r="M28" t="str">
            <v>4補LPS-B610035</v>
          </cell>
          <cell r="N28" t="str">
            <v>なし</v>
          </cell>
          <cell r="P28">
            <v>332</v>
          </cell>
          <cell r="Q28">
            <v>44501</v>
          </cell>
          <cell r="R28">
            <v>2</v>
          </cell>
          <cell r="S28">
            <v>44572</v>
          </cell>
          <cell r="T28">
            <v>44606</v>
          </cell>
          <cell r="U28">
            <v>44629</v>
          </cell>
          <cell r="V28" t="str">
            <v>565</v>
          </cell>
          <cell r="W28" t="str">
            <v>シンフォニアエンジニアリング株式会社</v>
          </cell>
        </row>
        <row r="29">
          <cell r="D29" t="str">
            <v/>
          </cell>
          <cell r="E29">
            <v>567</v>
          </cell>
          <cell r="F29" t="str">
            <v>航器</v>
          </cell>
          <cell r="G29" t="str">
            <v>修理</v>
          </cell>
          <cell r="H29">
            <v>567</v>
          </cell>
          <cell r="I29" t="str">
            <v>GENERATOR SET,DIESEL ENGINE,TRUCK MOUNTED 点検修理</v>
          </cell>
          <cell r="J29" t="str">
            <v>AE-1</v>
          </cell>
          <cell r="K29" t="str">
            <v>F-15</v>
          </cell>
          <cell r="L29" t="str">
            <v>シンフォニアテクノロジー株式会社</v>
          </cell>
          <cell r="M29" t="str">
            <v>4補LPS-B610050</v>
          </cell>
          <cell r="N29" t="str">
            <v>なし</v>
          </cell>
          <cell r="P29">
            <v>332</v>
          </cell>
          <cell r="Q29">
            <v>44501</v>
          </cell>
          <cell r="R29">
            <v>2</v>
          </cell>
          <cell r="S29">
            <v>44572</v>
          </cell>
          <cell r="T29">
            <v>44606</v>
          </cell>
          <cell r="U29">
            <v>44629</v>
          </cell>
          <cell r="V29" t="str">
            <v>565</v>
          </cell>
          <cell r="W29" t="str">
            <v>シンフォニアエンジニアリング株式会社</v>
          </cell>
        </row>
        <row r="30">
          <cell r="D30" t="str">
            <v>R4-345-1</v>
          </cell>
          <cell r="E30">
            <v>568</v>
          </cell>
          <cell r="F30" t="str">
            <v>航器</v>
          </cell>
          <cell r="G30" t="str">
            <v>修理</v>
          </cell>
          <cell r="H30">
            <v>568</v>
          </cell>
          <cell r="I30" t="str">
            <v>GENERATOR SET,DIESEL ENGINE,TRUCK MOUNTED 診断</v>
          </cell>
          <cell r="J30" t="str">
            <v>AE-1</v>
          </cell>
          <cell r="K30" t="str">
            <v>F-15</v>
          </cell>
          <cell r="L30" t="str">
            <v>シンフォニアテクノロジー株式会社</v>
          </cell>
          <cell r="M30" t="str">
            <v>4補LPS-B610057</v>
          </cell>
          <cell r="N30" t="str">
            <v>なし</v>
          </cell>
          <cell r="P30">
            <v>332</v>
          </cell>
          <cell r="Q30">
            <v>44501</v>
          </cell>
          <cell r="R30">
            <v>2</v>
          </cell>
          <cell r="S30">
            <v>44572</v>
          </cell>
          <cell r="T30">
            <v>44606</v>
          </cell>
          <cell r="U30">
            <v>44629</v>
          </cell>
          <cell r="V30" t="str">
            <v>565</v>
          </cell>
          <cell r="W30" t="str">
            <v>シンフォニアエンジニアリング株式会社</v>
          </cell>
          <cell r="AD30">
            <v>345</v>
          </cell>
          <cell r="AE30">
            <v>44848</v>
          </cell>
          <cell r="AF30" t="str">
            <v>常続的公示と重複</v>
          </cell>
        </row>
        <row r="31">
          <cell r="D31" t="str">
            <v>R4-345-2</v>
          </cell>
          <cell r="E31">
            <v>569</v>
          </cell>
          <cell r="F31" t="str">
            <v>航器</v>
          </cell>
          <cell r="G31" t="str">
            <v>修理</v>
          </cell>
          <cell r="H31">
            <v>569</v>
          </cell>
          <cell r="I31" t="str">
            <v>GENERATOR SET,DIESEL ENGINE,TRUCK MOUNTED 修理(診断後)</v>
          </cell>
          <cell r="J31" t="str">
            <v>AE-1</v>
          </cell>
          <cell r="K31" t="str">
            <v>F-15</v>
          </cell>
          <cell r="L31" t="str">
            <v>シンフォニアテクノロジー株式会社</v>
          </cell>
          <cell r="M31" t="str">
            <v>4補LPS-B610061</v>
          </cell>
          <cell r="N31" t="str">
            <v>なし</v>
          </cell>
          <cell r="P31">
            <v>332</v>
          </cell>
          <cell r="Q31">
            <v>44501</v>
          </cell>
          <cell r="R31">
            <v>2</v>
          </cell>
          <cell r="S31">
            <v>44572</v>
          </cell>
          <cell r="T31">
            <v>44606</v>
          </cell>
          <cell r="U31">
            <v>44629</v>
          </cell>
          <cell r="V31" t="str">
            <v>565</v>
          </cell>
          <cell r="W31" t="str">
            <v>シンフォニアエンジニアリング株式会社</v>
          </cell>
          <cell r="AD31">
            <v>345</v>
          </cell>
          <cell r="AE31">
            <v>44848</v>
          </cell>
          <cell r="AF31" t="str">
            <v>常続的公示と重複</v>
          </cell>
        </row>
        <row r="32">
          <cell r="D32" t="str">
            <v/>
          </cell>
          <cell r="E32">
            <v>570</v>
          </cell>
          <cell r="F32" t="str">
            <v>航器</v>
          </cell>
          <cell r="G32" t="str">
            <v>修理</v>
          </cell>
          <cell r="H32">
            <v>570</v>
          </cell>
          <cell r="I32" t="str">
            <v>GENERATOR SET,DIESEL ENGINE,TRUCK MOUNTED 修理</v>
          </cell>
          <cell r="J32" t="str">
            <v>AE-1</v>
          </cell>
          <cell r="K32" t="str">
            <v>F-15</v>
          </cell>
          <cell r="L32" t="str">
            <v>シンフォニアテクノロジー株式会社</v>
          </cell>
          <cell r="M32" t="str">
            <v>4補LPS-B610071</v>
          </cell>
          <cell r="N32" t="str">
            <v>なし</v>
          </cell>
          <cell r="P32">
            <v>332</v>
          </cell>
          <cell r="Q32">
            <v>44501</v>
          </cell>
          <cell r="R32">
            <v>2</v>
          </cell>
          <cell r="S32">
            <v>44572</v>
          </cell>
          <cell r="T32">
            <v>44606</v>
          </cell>
          <cell r="U32">
            <v>44629</v>
          </cell>
          <cell r="V32" t="str">
            <v>565</v>
          </cell>
          <cell r="W32" t="str">
            <v>シンフォニアエンジニアリング株式会社</v>
          </cell>
        </row>
        <row r="33">
          <cell r="D33" t="str">
            <v/>
          </cell>
          <cell r="E33">
            <v>571</v>
          </cell>
          <cell r="F33" t="str">
            <v>航器</v>
          </cell>
          <cell r="G33" t="str">
            <v>修理</v>
          </cell>
          <cell r="H33">
            <v>571</v>
          </cell>
          <cell r="I33" t="str">
            <v>TEST STAND,AIRCRAFT GENERATOR 診断</v>
          </cell>
          <cell r="J33" t="str">
            <v>GT-SM23-1</v>
          </cell>
          <cell r="K33" t="str">
            <v>T-4</v>
          </cell>
          <cell r="L33" t="str">
            <v>シンフォニアテクノロジー株式会社</v>
          </cell>
          <cell r="M33" t="str">
            <v>4補LPS-B490136-2</v>
          </cell>
          <cell r="N33" t="str">
            <v>なし</v>
          </cell>
          <cell r="P33">
            <v>332</v>
          </cell>
          <cell r="Q33">
            <v>44501</v>
          </cell>
          <cell r="R33">
            <v>2</v>
          </cell>
          <cell r="S33">
            <v>44572</v>
          </cell>
          <cell r="T33">
            <v>44606</v>
          </cell>
          <cell r="U33">
            <v>44629</v>
          </cell>
          <cell r="V33" t="str">
            <v>565</v>
          </cell>
          <cell r="W33" t="str">
            <v>シンフォニアエンジニアリング株式会社</v>
          </cell>
        </row>
        <row r="34">
          <cell r="D34" t="str">
            <v/>
          </cell>
          <cell r="E34">
            <v>572</v>
          </cell>
          <cell r="F34" t="str">
            <v>航器</v>
          </cell>
          <cell r="G34" t="str">
            <v>修理</v>
          </cell>
          <cell r="H34">
            <v>572</v>
          </cell>
          <cell r="I34" t="str">
            <v>TEST SET,CONTROL 診断</v>
          </cell>
          <cell r="J34" t="str">
            <v>仕様書のとおり</v>
          </cell>
          <cell r="K34" t="str">
            <v>T-4</v>
          </cell>
          <cell r="L34" t="str">
            <v>シンフォニアテクノロジー株式会社</v>
          </cell>
          <cell r="M34" t="str">
            <v>4補LPS-B490211-2</v>
          </cell>
          <cell r="N34" t="str">
            <v>なし</v>
          </cell>
          <cell r="P34">
            <v>332</v>
          </cell>
          <cell r="Q34">
            <v>44501</v>
          </cell>
          <cell r="R34">
            <v>2</v>
          </cell>
          <cell r="S34">
            <v>44572</v>
          </cell>
          <cell r="T34">
            <v>44606</v>
          </cell>
          <cell r="U34">
            <v>44629</v>
          </cell>
          <cell r="V34" t="str">
            <v>565</v>
          </cell>
          <cell r="W34" t="str">
            <v>シンフォニアエンジニアリング株式会社</v>
          </cell>
        </row>
        <row r="35">
          <cell r="D35" t="str">
            <v/>
          </cell>
          <cell r="E35">
            <v>573</v>
          </cell>
          <cell r="F35" t="str">
            <v>航器</v>
          </cell>
          <cell r="G35" t="str">
            <v>修理</v>
          </cell>
          <cell r="H35">
            <v>573</v>
          </cell>
          <cell r="I35" t="str">
            <v>TEST SET,CONTROL 修理(診断後)</v>
          </cell>
          <cell r="J35" t="str">
            <v>仕様書のとおり</v>
          </cell>
          <cell r="K35" t="str">
            <v>T-4</v>
          </cell>
          <cell r="L35" t="str">
            <v>シンフォニアテクノロジー株式会社</v>
          </cell>
          <cell r="M35" t="str">
            <v>4補LPS-B490212-2</v>
          </cell>
          <cell r="N35" t="str">
            <v>なし</v>
          </cell>
          <cell r="P35">
            <v>332</v>
          </cell>
          <cell r="Q35">
            <v>44501</v>
          </cell>
          <cell r="R35">
            <v>2</v>
          </cell>
          <cell r="S35">
            <v>44572</v>
          </cell>
          <cell r="T35">
            <v>44606</v>
          </cell>
          <cell r="U35">
            <v>44629</v>
          </cell>
          <cell r="V35" t="str">
            <v>565</v>
          </cell>
          <cell r="W35" t="str">
            <v>シンフォニアエンジニアリング株式会社</v>
          </cell>
        </row>
        <row r="36">
          <cell r="D36" t="str">
            <v/>
          </cell>
          <cell r="E36">
            <v>574</v>
          </cell>
          <cell r="F36" t="str">
            <v>航器</v>
          </cell>
          <cell r="G36" t="str">
            <v>修理</v>
          </cell>
          <cell r="H36">
            <v>574</v>
          </cell>
          <cell r="I36" t="str">
            <v>TEST STAND,AIRCRAFT GENERATOR 修理</v>
          </cell>
          <cell r="J36" t="str">
            <v>仕様書のとおり</v>
          </cell>
          <cell r="K36" t="str">
            <v>T-4</v>
          </cell>
          <cell r="L36" t="str">
            <v>シンフォニアテクノロジー株式会社</v>
          </cell>
          <cell r="M36" t="str">
            <v>4補LPS-B490276-2</v>
          </cell>
          <cell r="N36" t="str">
            <v>なし</v>
          </cell>
          <cell r="P36">
            <v>332</v>
          </cell>
          <cell r="Q36">
            <v>44501</v>
          </cell>
          <cell r="R36">
            <v>2</v>
          </cell>
          <cell r="S36">
            <v>44572</v>
          </cell>
          <cell r="T36">
            <v>44606</v>
          </cell>
          <cell r="U36">
            <v>44629</v>
          </cell>
          <cell r="V36" t="str">
            <v>565</v>
          </cell>
          <cell r="W36" t="str">
            <v>シンフォニアエンジニアリング株式会社</v>
          </cell>
        </row>
        <row r="37">
          <cell r="D37" t="str">
            <v>R4-345-3</v>
          </cell>
          <cell r="E37">
            <v>575</v>
          </cell>
          <cell r="F37" t="str">
            <v>航器</v>
          </cell>
          <cell r="G37" t="str">
            <v>修理</v>
          </cell>
          <cell r="H37">
            <v>575</v>
          </cell>
          <cell r="I37" t="str">
            <v>GENERATOR SET,DIESEL ENGINE,TRUCK MOUNTED 診断</v>
          </cell>
          <cell r="J37" t="str">
            <v>C-4</v>
          </cell>
          <cell r="K37" t="str">
            <v>T-4</v>
          </cell>
          <cell r="L37" t="str">
            <v>シンフォニアテクノロジー株式会社</v>
          </cell>
          <cell r="M37" t="str">
            <v>4補LPS-B610064</v>
          </cell>
          <cell r="N37" t="str">
            <v>なし</v>
          </cell>
          <cell r="P37">
            <v>332</v>
          </cell>
          <cell r="Q37">
            <v>44501</v>
          </cell>
          <cell r="R37">
            <v>2</v>
          </cell>
          <cell r="S37">
            <v>44572</v>
          </cell>
          <cell r="T37">
            <v>44606</v>
          </cell>
          <cell r="U37">
            <v>44629</v>
          </cell>
          <cell r="V37" t="str">
            <v>565</v>
          </cell>
          <cell r="W37" t="str">
            <v>シンフォニアエンジニアリング株式会社</v>
          </cell>
          <cell r="AD37">
            <v>345</v>
          </cell>
          <cell r="AE37">
            <v>44848</v>
          </cell>
          <cell r="AF37" t="str">
            <v>常続的公示と重複</v>
          </cell>
        </row>
        <row r="38">
          <cell r="D38" t="str">
            <v>R4-345-4</v>
          </cell>
          <cell r="E38">
            <v>576</v>
          </cell>
          <cell r="F38" t="str">
            <v>航器</v>
          </cell>
          <cell r="G38" t="str">
            <v>修理</v>
          </cell>
          <cell r="H38">
            <v>576</v>
          </cell>
          <cell r="I38" t="str">
            <v>GENERATOR SET,DIESEL ENGINE,TRUCK MOUNTED 修理(診断後)</v>
          </cell>
          <cell r="J38" t="str">
            <v>C-4</v>
          </cell>
          <cell r="K38" t="str">
            <v>T-4</v>
          </cell>
          <cell r="L38" t="str">
            <v>シンフォニアテクノロジー株式会社</v>
          </cell>
          <cell r="M38" t="str">
            <v>4補LPS-B610065</v>
          </cell>
          <cell r="N38" t="str">
            <v>なし</v>
          </cell>
          <cell r="P38">
            <v>332</v>
          </cell>
          <cell r="Q38">
            <v>44501</v>
          </cell>
          <cell r="R38">
            <v>2</v>
          </cell>
          <cell r="S38">
            <v>44572</v>
          </cell>
          <cell r="T38">
            <v>44606</v>
          </cell>
          <cell r="U38">
            <v>44629</v>
          </cell>
          <cell r="V38" t="str">
            <v>565</v>
          </cell>
          <cell r="W38" t="str">
            <v>シンフォニアエンジニアリング株式会社</v>
          </cell>
          <cell r="AD38">
            <v>345</v>
          </cell>
          <cell r="AE38">
            <v>44848</v>
          </cell>
          <cell r="AF38" t="str">
            <v>常続的公示と重複</v>
          </cell>
        </row>
        <row r="39">
          <cell r="D39" t="str">
            <v/>
          </cell>
          <cell r="E39">
            <v>577</v>
          </cell>
          <cell r="F39" t="str">
            <v>航器</v>
          </cell>
          <cell r="G39" t="str">
            <v>修理</v>
          </cell>
          <cell r="H39">
            <v>577</v>
          </cell>
          <cell r="I39" t="str">
            <v>GENERATOR SET,DIESEL ENGINE,TRUCK MOUNTED 修理(診断後)</v>
          </cell>
          <cell r="J39" t="str">
            <v>C-4</v>
          </cell>
          <cell r="K39" t="str">
            <v>T-4</v>
          </cell>
          <cell r="L39" t="str">
            <v>シンフォニアテクノロジー株式会社</v>
          </cell>
          <cell r="M39" t="str">
            <v>4補LPS-B610076</v>
          </cell>
          <cell r="N39" t="str">
            <v>なし</v>
          </cell>
          <cell r="P39">
            <v>332</v>
          </cell>
          <cell r="Q39">
            <v>44501</v>
          </cell>
          <cell r="R39">
            <v>2</v>
          </cell>
          <cell r="S39">
            <v>44572</v>
          </cell>
          <cell r="T39">
            <v>44606</v>
          </cell>
          <cell r="U39">
            <v>44629</v>
          </cell>
          <cell r="V39" t="str">
            <v>565</v>
          </cell>
          <cell r="W39" t="str">
            <v>シンフォニアエンジニアリング株式会社</v>
          </cell>
        </row>
        <row r="40">
          <cell r="D40" t="str">
            <v/>
          </cell>
          <cell r="E40">
            <v>578</v>
          </cell>
          <cell r="F40" t="str">
            <v>航器</v>
          </cell>
          <cell r="G40" t="str">
            <v>修理</v>
          </cell>
          <cell r="H40">
            <v>578</v>
          </cell>
          <cell r="I40" t="str">
            <v>GENERATOR SET,DIESEL ENGINE,TRUCK MOUNTED 車体換装</v>
          </cell>
          <cell r="J40" t="str">
            <v>AE-3</v>
          </cell>
          <cell r="K40" t="str">
            <v>UH-60,CH-47</v>
          </cell>
          <cell r="L40" t="str">
            <v>シンフォニアテクノロジー株式会社</v>
          </cell>
          <cell r="M40" t="str">
            <v>4補LPS-B610053</v>
          </cell>
          <cell r="N40" t="str">
            <v>なし</v>
          </cell>
          <cell r="P40">
            <v>332</v>
          </cell>
          <cell r="Q40">
            <v>44501</v>
          </cell>
          <cell r="R40">
            <v>2</v>
          </cell>
          <cell r="S40">
            <v>44572</v>
          </cell>
          <cell r="T40">
            <v>44606</v>
          </cell>
          <cell r="U40">
            <v>44629</v>
          </cell>
          <cell r="V40" t="str">
            <v>565</v>
          </cell>
          <cell r="W40" t="str">
            <v>シンフォニアエンジニアリング株式会社</v>
          </cell>
        </row>
        <row r="41">
          <cell r="D41" t="str">
            <v/>
          </cell>
          <cell r="E41">
            <v>579</v>
          </cell>
          <cell r="F41" t="str">
            <v>航器</v>
          </cell>
          <cell r="G41" t="str">
            <v>修理</v>
          </cell>
          <cell r="H41">
            <v>579</v>
          </cell>
          <cell r="I41" t="str">
            <v>GENERATOR SET,DIESEL ENGINE,TRUCK MOUNTED 診断</v>
          </cell>
          <cell r="J41" t="str">
            <v>AE-3</v>
          </cell>
          <cell r="K41" t="str">
            <v>UH-60,CH-47</v>
          </cell>
          <cell r="L41" t="str">
            <v>シンフォニアテクノロジー株式会社</v>
          </cell>
          <cell r="M41" t="str">
            <v>4補LPS-B610058</v>
          </cell>
          <cell r="N41" t="str">
            <v>なし</v>
          </cell>
          <cell r="P41">
            <v>332</v>
          </cell>
          <cell r="Q41">
            <v>44501</v>
          </cell>
          <cell r="R41">
            <v>2</v>
          </cell>
          <cell r="S41">
            <v>44572</v>
          </cell>
          <cell r="T41">
            <v>44606</v>
          </cell>
          <cell r="U41">
            <v>44629</v>
          </cell>
          <cell r="V41" t="str">
            <v>565</v>
          </cell>
          <cell r="W41" t="str">
            <v>シンフォニアエンジニアリング株式会社</v>
          </cell>
        </row>
        <row r="42">
          <cell r="D42" t="str">
            <v/>
          </cell>
          <cell r="E42">
            <v>580</v>
          </cell>
          <cell r="F42" t="str">
            <v>航器</v>
          </cell>
          <cell r="G42" t="str">
            <v>修理</v>
          </cell>
          <cell r="H42">
            <v>580</v>
          </cell>
          <cell r="I42" t="str">
            <v>TEST STAND,AIRCRAFT GENERATOR 診断</v>
          </cell>
          <cell r="J42" t="str">
            <v>仕様書のとおり</v>
          </cell>
          <cell r="K42" t="str">
            <v>航空機汎用</v>
          </cell>
          <cell r="L42" t="str">
            <v>シンフォニアテクノロジー株式会社</v>
          </cell>
          <cell r="M42" t="str">
            <v>4補LPS-B490316-1</v>
          </cell>
          <cell r="N42" t="str">
            <v>なし</v>
          </cell>
          <cell r="P42">
            <v>332</v>
          </cell>
          <cell r="Q42">
            <v>44501</v>
          </cell>
          <cell r="R42">
            <v>2</v>
          </cell>
          <cell r="S42">
            <v>44572</v>
          </cell>
          <cell r="T42">
            <v>44606</v>
          </cell>
          <cell r="U42">
            <v>44629</v>
          </cell>
          <cell r="V42" t="str">
            <v>565</v>
          </cell>
          <cell r="W42" t="str">
            <v>シンフォニアエンジニアリング株式会社</v>
          </cell>
        </row>
        <row r="43">
          <cell r="D43" t="str">
            <v/>
          </cell>
          <cell r="E43">
            <v>581</v>
          </cell>
          <cell r="F43" t="str">
            <v>航器</v>
          </cell>
          <cell r="G43" t="str">
            <v>修理</v>
          </cell>
          <cell r="H43">
            <v>581</v>
          </cell>
          <cell r="I43" t="str">
            <v xml:space="preserve">TEST STAND,AIRCRAFT GENERATOR 修理(診断後) </v>
          </cell>
          <cell r="J43" t="str">
            <v>仕様書のとおり</v>
          </cell>
          <cell r="K43" t="str">
            <v>航空機汎用</v>
          </cell>
          <cell r="L43" t="str">
            <v>シンフォニアテクノロジー株式会社</v>
          </cell>
          <cell r="M43" t="str">
            <v>4補LPS-B490328</v>
          </cell>
          <cell r="N43" t="str">
            <v>なし</v>
          </cell>
          <cell r="P43">
            <v>332</v>
          </cell>
          <cell r="Q43">
            <v>44501</v>
          </cell>
          <cell r="R43">
            <v>2</v>
          </cell>
          <cell r="S43">
            <v>44572</v>
          </cell>
          <cell r="T43">
            <v>44606</v>
          </cell>
          <cell r="U43">
            <v>44629</v>
          </cell>
          <cell r="V43" t="str">
            <v>565</v>
          </cell>
          <cell r="W43" t="str">
            <v>シンフォニアエンジニアリング株式会社</v>
          </cell>
        </row>
        <row r="44">
          <cell r="D44" t="str">
            <v/>
          </cell>
          <cell r="E44">
            <v>582</v>
          </cell>
          <cell r="F44" t="str">
            <v>航器</v>
          </cell>
          <cell r="G44" t="str">
            <v>修理</v>
          </cell>
          <cell r="H44">
            <v>582</v>
          </cell>
          <cell r="I44" t="str">
            <v>GENERATOR SET,DIESEL ENGINE,TRUCK MOUNTED 点検修理</v>
          </cell>
          <cell r="J44" t="str">
            <v>C-5</v>
          </cell>
          <cell r="K44" t="str">
            <v>航空機汎用</v>
          </cell>
          <cell r="L44" t="str">
            <v>シンフォニアテクノロジー株式会社</v>
          </cell>
          <cell r="M44" t="str">
            <v>4補LPS-B610008</v>
          </cell>
          <cell r="N44" t="str">
            <v>なし</v>
          </cell>
          <cell r="P44">
            <v>332</v>
          </cell>
          <cell r="Q44">
            <v>44501</v>
          </cell>
          <cell r="R44">
            <v>2</v>
          </cell>
          <cell r="S44">
            <v>44572</v>
          </cell>
          <cell r="T44">
            <v>44606</v>
          </cell>
          <cell r="U44">
            <v>44629</v>
          </cell>
          <cell r="V44" t="str">
            <v>565</v>
          </cell>
          <cell r="W44" t="str">
            <v>シンフォニアエンジニアリング株式会社</v>
          </cell>
        </row>
        <row r="45">
          <cell r="D45" t="str">
            <v/>
          </cell>
          <cell r="E45">
            <v>583</v>
          </cell>
          <cell r="F45" t="str">
            <v>航器</v>
          </cell>
          <cell r="G45" t="str">
            <v>修理</v>
          </cell>
          <cell r="H45">
            <v>583</v>
          </cell>
          <cell r="I45" t="str">
            <v>GENERATOR SET,DIESEL ENGINE,TRUCK MOUNTED 点検修理</v>
          </cell>
          <cell r="J45" t="str">
            <v>AE-3</v>
          </cell>
          <cell r="K45" t="str">
            <v>航空機汎用</v>
          </cell>
          <cell r="L45" t="str">
            <v>シンフォニアテクノロジー株式会社</v>
          </cell>
          <cell r="M45" t="str">
            <v>4補LPS-B610052</v>
          </cell>
          <cell r="N45" t="str">
            <v>なし</v>
          </cell>
          <cell r="P45">
            <v>332</v>
          </cell>
          <cell r="Q45">
            <v>44501</v>
          </cell>
          <cell r="R45">
            <v>2</v>
          </cell>
          <cell r="S45">
            <v>44572</v>
          </cell>
          <cell r="T45">
            <v>44606</v>
          </cell>
          <cell r="U45">
            <v>44629</v>
          </cell>
          <cell r="V45" t="str">
            <v>565</v>
          </cell>
          <cell r="W45" t="str">
            <v>シンフォニアエンジニアリング株式会社</v>
          </cell>
        </row>
        <row r="46">
          <cell r="D46" t="str">
            <v/>
          </cell>
          <cell r="E46">
            <v>584</v>
          </cell>
          <cell r="F46" t="str">
            <v>航器</v>
          </cell>
          <cell r="G46" t="str">
            <v>修理</v>
          </cell>
          <cell r="H46">
            <v>584</v>
          </cell>
          <cell r="I46" t="str">
            <v>GENERATOR SET,DIESEL ENGINE,TRUCK MOUNTED 点検修理</v>
          </cell>
          <cell r="J46" t="str">
            <v>C-4</v>
          </cell>
          <cell r="K46" t="str">
            <v>航空機汎用</v>
          </cell>
          <cell r="L46" t="str">
            <v>シンフォニアテクノロジー株式会社</v>
          </cell>
          <cell r="M46" t="str">
            <v>4補LPS-B610054</v>
          </cell>
          <cell r="N46" t="str">
            <v>なし</v>
          </cell>
          <cell r="P46">
            <v>332</v>
          </cell>
          <cell r="Q46">
            <v>44501</v>
          </cell>
          <cell r="R46">
            <v>2</v>
          </cell>
          <cell r="S46">
            <v>44572</v>
          </cell>
          <cell r="T46">
            <v>44606</v>
          </cell>
          <cell r="U46">
            <v>44629</v>
          </cell>
          <cell r="V46" t="str">
            <v>565</v>
          </cell>
          <cell r="W46" t="str">
            <v>シンフォニアエンジニアリング株式会社</v>
          </cell>
        </row>
        <row r="47">
          <cell r="D47" t="str">
            <v/>
          </cell>
          <cell r="E47">
            <v>585</v>
          </cell>
          <cell r="F47" t="str">
            <v>航器</v>
          </cell>
          <cell r="G47" t="str">
            <v>修理</v>
          </cell>
          <cell r="H47">
            <v>585</v>
          </cell>
          <cell r="I47" t="str">
            <v>GENERATOR SET,DIESEL ENGINE,TRUCK MOUNTED 点検修理</v>
          </cell>
          <cell r="J47" t="str">
            <v>C-5</v>
          </cell>
          <cell r="K47" t="str">
            <v>航空機汎用</v>
          </cell>
          <cell r="L47" t="str">
            <v>シンフォニアテクノロジー株式会社</v>
          </cell>
          <cell r="M47" t="str">
            <v>4補LPS-B610056</v>
          </cell>
          <cell r="N47" t="str">
            <v>なし</v>
          </cell>
          <cell r="P47">
            <v>332</v>
          </cell>
          <cell r="Q47">
            <v>44501</v>
          </cell>
          <cell r="R47">
            <v>2</v>
          </cell>
          <cell r="S47">
            <v>44572</v>
          </cell>
          <cell r="T47">
            <v>44606</v>
          </cell>
          <cell r="U47">
            <v>44629</v>
          </cell>
          <cell r="V47" t="str">
            <v>565</v>
          </cell>
          <cell r="W47" t="str">
            <v>シンフォニアエンジニアリング株式会社</v>
          </cell>
        </row>
        <row r="48">
          <cell r="D48" t="str">
            <v/>
          </cell>
          <cell r="E48">
            <v>586</v>
          </cell>
          <cell r="F48" t="str">
            <v>航器</v>
          </cell>
          <cell r="G48" t="str">
            <v>修理</v>
          </cell>
          <cell r="H48">
            <v>586</v>
          </cell>
          <cell r="I48" t="str">
            <v>GENERATOR SET,DIESEL ENGINE,TRUCK MOUNTED 修理(診断後)</v>
          </cell>
          <cell r="J48" t="str">
            <v>AE-3</v>
          </cell>
          <cell r="K48" t="str">
            <v>航空機汎用</v>
          </cell>
          <cell r="L48" t="str">
            <v>シンフォニアテクノロジー株式会社</v>
          </cell>
          <cell r="M48" t="str">
            <v>4補LPS-B610062</v>
          </cell>
          <cell r="N48" t="str">
            <v>なし</v>
          </cell>
          <cell r="P48">
            <v>332</v>
          </cell>
          <cell r="Q48">
            <v>44501</v>
          </cell>
          <cell r="R48">
            <v>2</v>
          </cell>
          <cell r="S48">
            <v>44572</v>
          </cell>
          <cell r="T48">
            <v>44606</v>
          </cell>
          <cell r="U48">
            <v>44629</v>
          </cell>
          <cell r="V48" t="str">
            <v>565</v>
          </cell>
          <cell r="W48" t="str">
            <v>シンフォニアエンジニアリング株式会社</v>
          </cell>
        </row>
        <row r="49">
          <cell r="D49" t="str">
            <v/>
          </cell>
          <cell r="E49">
            <v>587</v>
          </cell>
          <cell r="F49" t="str">
            <v>航器</v>
          </cell>
          <cell r="G49" t="str">
            <v>修理</v>
          </cell>
          <cell r="H49">
            <v>587</v>
          </cell>
          <cell r="I49" t="str">
            <v>GENERATOR SET,DIESEL ENGINE,TRUCK MOUNTED 車体換装</v>
          </cell>
          <cell r="J49" t="str">
            <v>C-5</v>
          </cell>
          <cell r="K49" t="str">
            <v>航空機汎用</v>
          </cell>
          <cell r="L49" t="str">
            <v>シンフォニアテクノロジー株式会社</v>
          </cell>
          <cell r="M49" t="str">
            <v>4補LPS-B610068</v>
          </cell>
          <cell r="N49" t="str">
            <v>なし</v>
          </cell>
          <cell r="P49">
            <v>332</v>
          </cell>
          <cell r="Q49">
            <v>44501</v>
          </cell>
          <cell r="R49">
            <v>2</v>
          </cell>
          <cell r="S49">
            <v>44572</v>
          </cell>
          <cell r="T49">
            <v>44606</v>
          </cell>
          <cell r="U49">
            <v>44629</v>
          </cell>
          <cell r="V49" t="str">
            <v>565</v>
          </cell>
          <cell r="W49" t="str">
            <v>シンフォニアエンジニアリング株式会社</v>
          </cell>
        </row>
        <row r="50">
          <cell r="D50" t="str">
            <v/>
          </cell>
          <cell r="E50">
            <v>588</v>
          </cell>
          <cell r="F50" t="str">
            <v>航器</v>
          </cell>
          <cell r="G50" t="str">
            <v>修理</v>
          </cell>
          <cell r="H50">
            <v>588</v>
          </cell>
          <cell r="I50" t="str">
            <v>GENERATOR SET,DIESEL ENGINE,TRUCK MOUNTED 点検修理</v>
          </cell>
          <cell r="J50" t="str">
            <v>AE-3</v>
          </cell>
          <cell r="K50" t="str">
            <v>航空機汎用</v>
          </cell>
          <cell r="L50" t="str">
            <v>シンフォニアテクノロジー株式会社</v>
          </cell>
          <cell r="M50" t="str">
            <v>4補LPS-B610073</v>
          </cell>
          <cell r="N50" t="str">
            <v>なし</v>
          </cell>
          <cell r="P50">
            <v>332</v>
          </cell>
          <cell r="Q50">
            <v>44501</v>
          </cell>
          <cell r="R50">
            <v>2</v>
          </cell>
          <cell r="S50">
            <v>44572</v>
          </cell>
          <cell r="T50">
            <v>44606</v>
          </cell>
          <cell r="U50">
            <v>44629</v>
          </cell>
          <cell r="V50" t="str">
            <v>565</v>
          </cell>
          <cell r="W50" t="str">
            <v>シンフォニアエンジニアリング株式会社</v>
          </cell>
        </row>
        <row r="51">
          <cell r="D51" t="str">
            <v/>
          </cell>
          <cell r="E51">
            <v>589</v>
          </cell>
          <cell r="F51" t="str">
            <v>航器</v>
          </cell>
          <cell r="G51" t="str">
            <v>修理</v>
          </cell>
          <cell r="H51">
            <v>589</v>
          </cell>
          <cell r="I51" t="str">
            <v>GENERATOR SET,DIESEL ENGINE,TRUCK MOUNTED 定期修理</v>
          </cell>
          <cell r="J51" t="str">
            <v>C-5A</v>
          </cell>
          <cell r="K51" t="str">
            <v>航空機汎用</v>
          </cell>
          <cell r="L51" t="str">
            <v>シンフォニアテクノロジー株式会社</v>
          </cell>
          <cell r="M51" t="str">
            <v>4補LPS-B610075</v>
          </cell>
          <cell r="N51" t="str">
            <v>なし</v>
          </cell>
          <cell r="P51">
            <v>332</v>
          </cell>
          <cell r="Q51">
            <v>44501</v>
          </cell>
          <cell r="R51">
            <v>2</v>
          </cell>
          <cell r="S51">
            <v>44572</v>
          </cell>
          <cell r="T51">
            <v>44606</v>
          </cell>
          <cell r="U51">
            <v>44629</v>
          </cell>
          <cell r="V51" t="str">
            <v>565</v>
          </cell>
          <cell r="W51" t="str">
            <v>シンフォニアエンジニアリング株式会社</v>
          </cell>
        </row>
        <row r="52">
          <cell r="D52" t="str">
            <v/>
          </cell>
          <cell r="E52">
            <v>590</v>
          </cell>
          <cell r="F52" t="str">
            <v>航器</v>
          </cell>
          <cell r="G52" t="str">
            <v>修理</v>
          </cell>
          <cell r="H52">
            <v>590</v>
          </cell>
          <cell r="I52" t="str">
            <v>GENERATOR SET,DIESEL ENGINE,TRUCK MOUNTED 修理</v>
          </cell>
          <cell r="J52" t="str">
            <v>AE-1</v>
          </cell>
          <cell r="K52" t="str">
            <v>航空機汎用</v>
          </cell>
          <cell r="L52" t="str">
            <v>シンフォニアテクノロジー株式会社</v>
          </cell>
          <cell r="M52" t="str">
            <v>4補LPS-B610077</v>
          </cell>
          <cell r="N52" t="str">
            <v>なし</v>
          </cell>
          <cell r="P52">
            <v>332</v>
          </cell>
          <cell r="Q52">
            <v>44501</v>
          </cell>
          <cell r="R52">
            <v>2</v>
          </cell>
          <cell r="S52">
            <v>44572</v>
          </cell>
          <cell r="T52">
            <v>44606</v>
          </cell>
          <cell r="U52">
            <v>44629</v>
          </cell>
          <cell r="V52" t="str">
            <v>565</v>
          </cell>
          <cell r="W52" t="str">
            <v>シンフォニアエンジニアリング株式会社</v>
          </cell>
        </row>
        <row r="53">
          <cell r="D53" t="str">
            <v/>
          </cell>
          <cell r="E53">
            <v>591</v>
          </cell>
          <cell r="F53" t="str">
            <v>航器</v>
          </cell>
          <cell r="G53" t="str">
            <v>修理</v>
          </cell>
          <cell r="H53">
            <v>591</v>
          </cell>
          <cell r="I53" t="str">
            <v>TEST SET,FUEL CONTROL SYSTEM 検定</v>
          </cell>
          <cell r="J53" t="str">
            <v>仕様書のとおり</v>
          </cell>
          <cell r="K53" t="str">
            <v>C-2</v>
          </cell>
          <cell r="L53" t="str">
            <v>横河電機株式会社</v>
          </cell>
          <cell r="M53" t="str">
            <v>4補LPS-B490223-2</v>
          </cell>
          <cell r="N53" t="str">
            <v>なし</v>
          </cell>
          <cell r="P53">
            <v>332</v>
          </cell>
          <cell r="Q53">
            <v>44501</v>
          </cell>
          <cell r="R53">
            <v>2</v>
          </cell>
          <cell r="S53">
            <v>44572</v>
          </cell>
          <cell r="T53">
            <v>44606</v>
          </cell>
        </row>
        <row r="54">
          <cell r="D54" t="str">
            <v/>
          </cell>
          <cell r="E54">
            <v>592</v>
          </cell>
          <cell r="F54" t="str">
            <v>航器</v>
          </cell>
          <cell r="G54" t="str">
            <v>修理</v>
          </cell>
          <cell r="H54">
            <v>592</v>
          </cell>
          <cell r="I54" t="str">
            <v>TEST SET,AIRCRAFT ENGINE 診断</v>
          </cell>
          <cell r="J54" t="str">
            <v>76AS99519-103</v>
          </cell>
          <cell r="K54" t="str">
            <v>F-2</v>
          </cell>
          <cell r="L54" t="str">
            <v>横河電機株式会社</v>
          </cell>
          <cell r="M54" t="str">
            <v>4補LPS-B490331</v>
          </cell>
          <cell r="N54" t="str">
            <v>なし</v>
          </cell>
          <cell r="P54">
            <v>332</v>
          </cell>
          <cell r="Q54">
            <v>44501</v>
          </cell>
          <cell r="R54">
            <v>2</v>
          </cell>
          <cell r="S54">
            <v>44572</v>
          </cell>
          <cell r="T54">
            <v>44606</v>
          </cell>
        </row>
        <row r="55">
          <cell r="D55" t="str">
            <v/>
          </cell>
          <cell r="E55">
            <v>593</v>
          </cell>
          <cell r="F55" t="str">
            <v>航器</v>
          </cell>
          <cell r="G55" t="str">
            <v>修理</v>
          </cell>
          <cell r="H55">
            <v>593</v>
          </cell>
          <cell r="I55" t="str">
            <v>TEST SET,AIRCRAFT ENGINE 修理(診断後)</v>
          </cell>
          <cell r="J55" t="str">
            <v>76AS99519-103</v>
          </cell>
          <cell r="K55" t="str">
            <v>F-2</v>
          </cell>
          <cell r="L55" t="str">
            <v>横河電機株式会社</v>
          </cell>
          <cell r="M55" t="str">
            <v>4補LPS-B490346</v>
          </cell>
          <cell r="N55" t="str">
            <v>なし</v>
          </cell>
          <cell r="P55">
            <v>332</v>
          </cell>
          <cell r="Q55">
            <v>44501</v>
          </cell>
          <cell r="R55">
            <v>2</v>
          </cell>
          <cell r="S55">
            <v>44572</v>
          </cell>
          <cell r="T55">
            <v>44606</v>
          </cell>
        </row>
        <row r="56">
          <cell r="D56" t="str">
            <v/>
          </cell>
          <cell r="E56">
            <v>594</v>
          </cell>
          <cell r="F56" t="str">
            <v>航器</v>
          </cell>
          <cell r="G56" t="str">
            <v>修理</v>
          </cell>
          <cell r="H56">
            <v>594</v>
          </cell>
          <cell r="I56" t="str">
            <v>TESTER,FUEL GAGE 診断</v>
          </cell>
          <cell r="J56" t="str">
            <v>PB243-N2</v>
          </cell>
          <cell r="K56" t="str">
            <v>T-4</v>
          </cell>
          <cell r="L56" t="str">
            <v>横河電機株式会社</v>
          </cell>
          <cell r="M56" t="str">
            <v>4補LPS-B490163</v>
          </cell>
          <cell r="N56" t="str">
            <v>なし</v>
          </cell>
          <cell r="P56">
            <v>332</v>
          </cell>
          <cell r="Q56">
            <v>44501</v>
          </cell>
          <cell r="R56">
            <v>2</v>
          </cell>
          <cell r="S56">
            <v>44572</v>
          </cell>
          <cell r="T56">
            <v>44606</v>
          </cell>
        </row>
        <row r="57">
          <cell r="D57" t="str">
            <v/>
          </cell>
          <cell r="E57">
            <v>595</v>
          </cell>
          <cell r="F57" t="str">
            <v>航器</v>
          </cell>
          <cell r="G57" t="str">
            <v>修理</v>
          </cell>
          <cell r="H57">
            <v>595</v>
          </cell>
          <cell r="I57" t="str">
            <v>TEST SET,INDICATOR 修理(診断後)</v>
          </cell>
          <cell r="J57" t="str">
            <v>PB246-N4</v>
          </cell>
          <cell r="K57" t="str">
            <v>T-4</v>
          </cell>
          <cell r="L57" t="str">
            <v>横河電機株式会社</v>
          </cell>
          <cell r="M57" t="str">
            <v>4補LPS-B490300</v>
          </cell>
          <cell r="N57" t="str">
            <v>なし</v>
          </cell>
          <cell r="P57">
            <v>332</v>
          </cell>
          <cell r="Q57">
            <v>44501</v>
          </cell>
          <cell r="R57">
            <v>2</v>
          </cell>
          <cell r="S57">
            <v>44572</v>
          </cell>
          <cell r="T57">
            <v>44606</v>
          </cell>
        </row>
        <row r="58">
          <cell r="D58" t="str">
            <v/>
          </cell>
          <cell r="E58">
            <v>596</v>
          </cell>
          <cell r="F58" t="str">
            <v>航器</v>
          </cell>
          <cell r="G58" t="str">
            <v>修理</v>
          </cell>
          <cell r="H58">
            <v>596</v>
          </cell>
          <cell r="I58" t="str">
            <v>TESTER,TACHOMETER 修理(診断後)</v>
          </cell>
          <cell r="J58" t="str">
            <v>PB110-N1</v>
          </cell>
          <cell r="K58" t="str">
            <v>航空機汎用</v>
          </cell>
          <cell r="L58" t="str">
            <v>横河電機株式会社</v>
          </cell>
          <cell r="M58" t="str">
            <v>4補LPS-B490297</v>
          </cell>
          <cell r="N58" t="str">
            <v>なし</v>
          </cell>
          <cell r="P58">
            <v>332</v>
          </cell>
          <cell r="Q58">
            <v>44501</v>
          </cell>
          <cell r="R58">
            <v>2</v>
          </cell>
          <cell r="S58">
            <v>44572</v>
          </cell>
          <cell r="T58">
            <v>44606</v>
          </cell>
        </row>
        <row r="59">
          <cell r="D59" t="str">
            <v>R4-226-1</v>
          </cell>
          <cell r="E59">
            <v>597</v>
          </cell>
          <cell r="F59" t="str">
            <v>航器</v>
          </cell>
          <cell r="G59" t="str">
            <v>修理</v>
          </cell>
          <cell r="H59">
            <v>597</v>
          </cell>
          <cell r="I59" t="str">
            <v>ﾍﾞﾝﾁﾃｽﾀ 検定</v>
          </cell>
          <cell r="J59" t="str">
            <v>仕様書のとおり</v>
          </cell>
          <cell r="K59" t="str">
            <v>仕様書のとおり</v>
          </cell>
          <cell r="L59" t="str">
            <v>横河電機株式会社</v>
          </cell>
          <cell r="M59" t="str">
            <v>4補LPS-B490103-4</v>
          </cell>
          <cell r="N59" t="str">
            <v>なし</v>
          </cell>
          <cell r="P59">
            <v>332</v>
          </cell>
          <cell r="Q59">
            <v>44501</v>
          </cell>
          <cell r="R59">
            <v>2</v>
          </cell>
          <cell r="S59">
            <v>44572</v>
          </cell>
          <cell r="T59">
            <v>44606</v>
          </cell>
          <cell r="AD59">
            <v>226</v>
          </cell>
          <cell r="AE59">
            <v>44743</v>
          </cell>
          <cell r="AF59" t="str">
            <v>仕様書改正のため</v>
          </cell>
        </row>
        <row r="60">
          <cell r="D60" t="str">
            <v/>
          </cell>
          <cell r="E60">
            <v>598</v>
          </cell>
          <cell r="F60" t="str">
            <v>航器</v>
          </cell>
          <cell r="G60" t="str">
            <v>修理</v>
          </cell>
          <cell r="H60">
            <v>598</v>
          </cell>
          <cell r="I60" t="str">
            <v>AIR CONDITIONER 診断</v>
          </cell>
          <cell r="J60" t="str">
            <v>ACE-F15E</v>
          </cell>
          <cell r="K60" t="str">
            <v>F-15</v>
          </cell>
          <cell r="L60" t="str">
            <v>株式会社ＳＵＢＡＲＵ</v>
          </cell>
          <cell r="M60" t="str">
            <v>4補LPS-B410006</v>
          </cell>
          <cell r="N60" t="str">
            <v>なし</v>
          </cell>
          <cell r="P60">
            <v>332</v>
          </cell>
          <cell r="Q60">
            <v>44501</v>
          </cell>
          <cell r="R60">
            <v>2</v>
          </cell>
          <cell r="S60">
            <v>44572</v>
          </cell>
          <cell r="T60">
            <v>44606</v>
          </cell>
        </row>
        <row r="61">
          <cell r="D61" t="str">
            <v/>
          </cell>
          <cell r="E61">
            <v>599</v>
          </cell>
          <cell r="F61" t="str">
            <v>航器</v>
          </cell>
          <cell r="G61" t="str">
            <v>修理</v>
          </cell>
          <cell r="H61">
            <v>599</v>
          </cell>
          <cell r="I61" t="str">
            <v>AIR CONDITIONER 修理(診断後)</v>
          </cell>
          <cell r="J61" t="str">
            <v>ACE-F15E</v>
          </cell>
          <cell r="K61" t="str">
            <v>F-15</v>
          </cell>
          <cell r="L61" t="str">
            <v>株式会社ＳＵＢＡＲＵ</v>
          </cell>
          <cell r="M61" t="str">
            <v>4補LPS-B410030</v>
          </cell>
          <cell r="N61" t="str">
            <v>なし</v>
          </cell>
          <cell r="P61">
            <v>332</v>
          </cell>
          <cell r="Q61">
            <v>44501</v>
          </cell>
          <cell r="R61">
            <v>2</v>
          </cell>
          <cell r="S61">
            <v>44572</v>
          </cell>
          <cell r="T61">
            <v>44606</v>
          </cell>
        </row>
        <row r="62">
          <cell r="D62" t="str">
            <v/>
          </cell>
          <cell r="E62">
            <v>600</v>
          </cell>
          <cell r="F62" t="str">
            <v>航器</v>
          </cell>
          <cell r="G62" t="str">
            <v>修理</v>
          </cell>
          <cell r="H62">
            <v>600</v>
          </cell>
          <cell r="I62" t="str">
            <v>ｴﾝｼﾞﾝ･ﾃｽﾄ･ｽﾀﾝﾄﾞ 現地整備</v>
          </cell>
          <cell r="J62" t="str">
            <v>仕様書のとおり</v>
          </cell>
          <cell r="K62" t="str">
            <v>航空機汎用</v>
          </cell>
          <cell r="L62" t="str">
            <v>株式会社アイ・エヌ・シー・エンジニアリング</v>
          </cell>
          <cell r="M62" t="str">
            <v>4補LPS-B490006-8</v>
          </cell>
          <cell r="N62" t="str">
            <v>なし</v>
          </cell>
          <cell r="P62">
            <v>332</v>
          </cell>
          <cell r="Q62">
            <v>44501</v>
          </cell>
          <cell r="R62">
            <v>2</v>
          </cell>
          <cell r="S62">
            <v>44572</v>
          </cell>
          <cell r="T62">
            <v>44606</v>
          </cell>
          <cell r="U62">
            <v>44617</v>
          </cell>
          <cell r="V62" t="str">
            <v>463</v>
          </cell>
          <cell r="W62" t="str">
            <v>株式会社アイ・エヌ・シー・エンジニアリング</v>
          </cell>
        </row>
        <row r="63">
          <cell r="D63" t="str">
            <v/>
          </cell>
          <cell r="E63">
            <v>601</v>
          </cell>
          <cell r="F63" t="str">
            <v>航器</v>
          </cell>
          <cell r="G63" t="str">
            <v>修理</v>
          </cell>
          <cell r="H63">
            <v>601</v>
          </cell>
          <cell r="I63" t="str">
            <v>自動ﾃﾞｰﾀ処理装置 現地整備</v>
          </cell>
          <cell r="J63" t="str">
            <v>仕様書のとおり</v>
          </cell>
          <cell r="K63" t="str">
            <v>航空機汎用</v>
          </cell>
          <cell r="L63" t="str">
            <v>株式会社アイ・エヌ・シー・エンジニアリング</v>
          </cell>
          <cell r="M63" t="str">
            <v>4補LPS-B490007-8</v>
          </cell>
          <cell r="N63" t="str">
            <v>なし</v>
          </cell>
          <cell r="P63">
            <v>332</v>
          </cell>
          <cell r="Q63">
            <v>44501</v>
          </cell>
          <cell r="R63">
            <v>2</v>
          </cell>
          <cell r="S63">
            <v>44572</v>
          </cell>
          <cell r="T63">
            <v>44606</v>
          </cell>
          <cell r="U63">
            <v>44617</v>
          </cell>
          <cell r="V63" t="str">
            <v>463</v>
          </cell>
          <cell r="W63" t="str">
            <v>株式会社アイ・エヌ・シー・エンジニアリング</v>
          </cell>
        </row>
        <row r="64">
          <cell r="D64" t="str">
            <v/>
          </cell>
          <cell r="E64">
            <v>602</v>
          </cell>
          <cell r="F64" t="str">
            <v>航器</v>
          </cell>
          <cell r="G64" t="str">
            <v>修理</v>
          </cell>
          <cell r="H64">
            <v>602</v>
          </cell>
          <cell r="I64" t="str">
            <v>ｴﾝｼﾞﾝﾓﾆﾀﾘﾝｸﾞｼｽﾃﾑ用ﾃﾞｰﾀ装置 現地整備</v>
          </cell>
          <cell r="J64" t="str">
            <v>仕様書のとおり</v>
          </cell>
          <cell r="K64" t="str">
            <v>航空機汎用</v>
          </cell>
          <cell r="L64" t="str">
            <v>株式会社アイ・エヌ・シー・エンジニアリング</v>
          </cell>
          <cell r="M64" t="str">
            <v>4補LPS-B490008-9</v>
          </cell>
          <cell r="N64" t="str">
            <v>なし</v>
          </cell>
          <cell r="P64">
            <v>332</v>
          </cell>
          <cell r="Q64">
            <v>44501</v>
          </cell>
          <cell r="R64">
            <v>2</v>
          </cell>
          <cell r="S64">
            <v>44572</v>
          </cell>
          <cell r="T64">
            <v>44606</v>
          </cell>
          <cell r="U64">
            <v>44617</v>
          </cell>
          <cell r="V64" t="str">
            <v>463</v>
          </cell>
          <cell r="W64" t="str">
            <v>株式会社アイ・エヌ・シー・エンジニアリング</v>
          </cell>
        </row>
        <row r="65">
          <cell r="D65" t="str">
            <v/>
          </cell>
          <cell r="E65">
            <v>603</v>
          </cell>
          <cell r="F65" t="str">
            <v>航器</v>
          </cell>
          <cell r="G65" t="str">
            <v>修理</v>
          </cell>
          <cell r="H65">
            <v>603</v>
          </cell>
          <cell r="I65" t="str">
            <v>TEST STAND,AIRCRAFT ENGINE 検定</v>
          </cell>
          <cell r="J65" t="str">
            <v>IHI 3C3154G03</v>
          </cell>
          <cell r="K65" t="str">
            <v>航空機汎用</v>
          </cell>
          <cell r="L65" t="str">
            <v>株式会社アイ・エヌ・シー・エンジニアリング</v>
          </cell>
          <cell r="M65" t="str">
            <v>4補LPS-B490013</v>
          </cell>
          <cell r="N65" t="str">
            <v>なし</v>
          </cell>
          <cell r="P65">
            <v>332</v>
          </cell>
          <cell r="Q65">
            <v>44501</v>
          </cell>
          <cell r="R65">
            <v>2</v>
          </cell>
          <cell r="S65">
            <v>44572</v>
          </cell>
          <cell r="T65">
            <v>44606</v>
          </cell>
          <cell r="U65">
            <v>44617</v>
          </cell>
          <cell r="V65" t="str">
            <v>463</v>
          </cell>
          <cell r="W65" t="str">
            <v>株式会社アイ・エヌ・シー・エンジニアリング</v>
          </cell>
        </row>
        <row r="66">
          <cell r="D66" t="str">
            <v/>
          </cell>
          <cell r="E66">
            <v>604</v>
          </cell>
          <cell r="F66" t="str">
            <v>航器</v>
          </cell>
          <cell r="G66" t="str">
            <v>修理</v>
          </cell>
          <cell r="H66">
            <v>604</v>
          </cell>
          <cell r="I66" t="str">
            <v>TEST SET,AIRCRAFT ENGINE 定期修理</v>
          </cell>
          <cell r="J66" t="str">
            <v>仕様書のとおり</v>
          </cell>
          <cell r="K66" t="str">
            <v>航空機汎用</v>
          </cell>
          <cell r="L66" t="str">
            <v>株式会社アイ・エヌ・シー・エンジニアリング</v>
          </cell>
          <cell r="M66" t="str">
            <v>4補LPS-B490079-3</v>
          </cell>
          <cell r="N66" t="str">
            <v>なし</v>
          </cell>
          <cell r="P66">
            <v>332</v>
          </cell>
          <cell r="Q66">
            <v>44501</v>
          </cell>
          <cell r="R66">
            <v>2</v>
          </cell>
          <cell r="S66">
            <v>44572</v>
          </cell>
          <cell r="T66">
            <v>44606</v>
          </cell>
          <cell r="U66">
            <v>44617</v>
          </cell>
          <cell r="V66" t="str">
            <v>463</v>
          </cell>
          <cell r="W66" t="str">
            <v>株式会社アイ・エヌ・シー・エンジニアリング</v>
          </cell>
        </row>
        <row r="67">
          <cell r="D67" t="str">
            <v>R4-110-1</v>
          </cell>
          <cell r="E67">
            <v>605</v>
          </cell>
          <cell r="F67" t="str">
            <v>航器</v>
          </cell>
          <cell r="G67" t="str">
            <v>修理</v>
          </cell>
          <cell r="H67">
            <v>605</v>
          </cell>
          <cell r="I67" t="str">
            <v>自動ﾃﾞｰﾀ処理装置 定期修理</v>
          </cell>
          <cell r="J67" t="str">
            <v>仕様書のとおり</v>
          </cell>
          <cell r="K67" t="str">
            <v>航空機汎用</v>
          </cell>
          <cell r="L67" t="str">
            <v>株式会社アイ・エヌ・シー・エンジニアリング</v>
          </cell>
          <cell r="M67" t="str">
            <v>4補LPS-B490104-5</v>
          </cell>
          <cell r="N67" t="str">
            <v>なし</v>
          </cell>
          <cell r="P67">
            <v>332</v>
          </cell>
          <cell r="Q67">
            <v>44501</v>
          </cell>
          <cell r="R67">
            <v>2</v>
          </cell>
          <cell r="S67">
            <v>44572</v>
          </cell>
          <cell r="T67">
            <v>44606</v>
          </cell>
          <cell r="U67">
            <v>44617</v>
          </cell>
          <cell r="V67" t="str">
            <v>463</v>
          </cell>
          <cell r="W67" t="str">
            <v>株式会社アイ・エヌ・シー・エンジニアリング</v>
          </cell>
          <cell r="AD67">
            <v>110</v>
          </cell>
          <cell r="AE67">
            <v>44678</v>
          </cell>
          <cell r="AF67" t="str">
            <v>仕様書改正により枝番が増えた為</v>
          </cell>
        </row>
        <row r="68">
          <cell r="D68" t="str">
            <v/>
          </cell>
          <cell r="E68">
            <v>606</v>
          </cell>
          <cell r="F68" t="str">
            <v>航器</v>
          </cell>
          <cell r="G68" t="str">
            <v>修理</v>
          </cell>
          <cell r="H68">
            <v>606</v>
          </cell>
          <cell r="I68" t="str">
            <v>ｴﾝｼﾞﾝﾓﾆﾀﾘﾝｸﾞｼｽﾃﾑ用ﾃﾞｰﾀ装置 定期修理</v>
          </cell>
          <cell r="J68" t="str">
            <v>仕様書のとおり</v>
          </cell>
          <cell r="K68" t="str">
            <v>航空機汎用</v>
          </cell>
          <cell r="L68" t="str">
            <v>株式会社アイ・エヌ・シー・エンジニアリング</v>
          </cell>
          <cell r="M68" t="str">
            <v>4補LPS-B490105-4</v>
          </cell>
          <cell r="N68" t="str">
            <v>なし</v>
          </cell>
          <cell r="P68">
            <v>332</v>
          </cell>
          <cell r="Q68">
            <v>44501</v>
          </cell>
          <cell r="R68">
            <v>2</v>
          </cell>
          <cell r="S68">
            <v>44572</v>
          </cell>
          <cell r="T68">
            <v>44606</v>
          </cell>
          <cell r="U68">
            <v>44617</v>
          </cell>
          <cell r="V68" t="str">
            <v>463</v>
          </cell>
          <cell r="W68" t="str">
            <v>株式会社アイ・エヌ・シー・エンジニアリング</v>
          </cell>
        </row>
        <row r="69">
          <cell r="D69" t="str">
            <v/>
          </cell>
          <cell r="E69">
            <v>607</v>
          </cell>
          <cell r="F69" t="str">
            <v>航器</v>
          </cell>
          <cell r="G69" t="str">
            <v>修理</v>
          </cell>
          <cell r="H69">
            <v>607</v>
          </cell>
          <cell r="I69" t="str">
            <v>ｴﾝｼﾞﾝ･ﾃｽﾄ･ｽﾀﾝﾄﾞ 定期修理(診断)</v>
          </cell>
          <cell r="J69" t="str">
            <v>仕様書のとおり</v>
          </cell>
          <cell r="K69" t="str">
            <v>航空機汎用</v>
          </cell>
          <cell r="L69" t="str">
            <v>株式会社アイ・エヌ・シー・エンジニアリング</v>
          </cell>
          <cell r="M69" t="str">
            <v>4補LPS-B490106-5</v>
          </cell>
          <cell r="N69" t="str">
            <v>なし</v>
          </cell>
          <cell r="P69">
            <v>332</v>
          </cell>
          <cell r="Q69">
            <v>44501</v>
          </cell>
          <cell r="R69">
            <v>2</v>
          </cell>
          <cell r="S69">
            <v>44572</v>
          </cell>
          <cell r="T69">
            <v>44606</v>
          </cell>
          <cell r="U69">
            <v>44617</v>
          </cell>
          <cell r="V69" t="str">
            <v>463</v>
          </cell>
          <cell r="W69" t="str">
            <v>株式会社アイ・エヌ・シー・エンジニアリング</v>
          </cell>
        </row>
        <row r="70">
          <cell r="D70" t="str">
            <v/>
          </cell>
          <cell r="E70">
            <v>608</v>
          </cell>
          <cell r="F70" t="str">
            <v>航器</v>
          </cell>
          <cell r="G70" t="str">
            <v>修理</v>
          </cell>
          <cell r="H70">
            <v>608</v>
          </cell>
          <cell r="I70" t="str">
            <v>ｴﾝｼﾞﾝ･ﾃｽﾄ･ｽﾀﾝﾄﾞ 定期修理(診断後)</v>
          </cell>
          <cell r="J70" t="str">
            <v>仕様書のとおり</v>
          </cell>
          <cell r="K70" t="str">
            <v>航空機汎用</v>
          </cell>
          <cell r="L70" t="str">
            <v>株式会社アイ・エヌ・シー・エンジニアリング</v>
          </cell>
          <cell r="M70" t="str">
            <v>4補LPS-B490107-6</v>
          </cell>
          <cell r="N70" t="str">
            <v>なし</v>
          </cell>
          <cell r="P70">
            <v>332</v>
          </cell>
          <cell r="Q70">
            <v>44501</v>
          </cell>
          <cell r="R70">
            <v>2</v>
          </cell>
          <cell r="S70">
            <v>44572</v>
          </cell>
          <cell r="T70">
            <v>44606</v>
          </cell>
          <cell r="U70">
            <v>44617</v>
          </cell>
          <cell r="V70" t="str">
            <v>463</v>
          </cell>
          <cell r="W70" t="str">
            <v>株式会社アイ・エヌ・シー・エンジニアリング</v>
          </cell>
        </row>
        <row r="71">
          <cell r="D71" t="str">
            <v/>
          </cell>
          <cell r="E71">
            <v>609</v>
          </cell>
          <cell r="F71" t="str">
            <v>航器</v>
          </cell>
          <cell r="G71" t="str">
            <v>修理</v>
          </cell>
          <cell r="H71">
            <v>609</v>
          </cell>
          <cell r="I71" t="str">
            <v>TEST SET,AIRCRAFT ENGINE 点検修理(診断)</v>
          </cell>
          <cell r="J71" t="str">
            <v>IHI PWA50096</v>
          </cell>
          <cell r="K71" t="str">
            <v>航空機汎用</v>
          </cell>
          <cell r="L71" t="str">
            <v>株式会社アイ・エヌ・シー・エンジニアリング</v>
          </cell>
          <cell r="M71" t="str">
            <v>4補LPS-B490339</v>
          </cell>
          <cell r="N71" t="str">
            <v>なし</v>
          </cell>
          <cell r="P71">
            <v>332</v>
          </cell>
          <cell r="Q71">
            <v>44501</v>
          </cell>
          <cell r="R71">
            <v>2</v>
          </cell>
          <cell r="S71">
            <v>44572</v>
          </cell>
          <cell r="T71">
            <v>44606</v>
          </cell>
          <cell r="U71">
            <v>44617</v>
          </cell>
          <cell r="V71" t="str">
            <v>463</v>
          </cell>
          <cell r="W71" t="str">
            <v>株式会社アイ・エヌ・シー・エンジニアリング</v>
          </cell>
        </row>
        <row r="72">
          <cell r="D72" t="str">
            <v/>
          </cell>
          <cell r="E72">
            <v>610</v>
          </cell>
          <cell r="F72" t="str">
            <v>航器</v>
          </cell>
          <cell r="G72" t="str">
            <v>修理</v>
          </cell>
          <cell r="H72">
            <v>610</v>
          </cell>
          <cell r="I72" t="str">
            <v>TEST STAND,AIRCRAFT ENGINE 診断</v>
          </cell>
          <cell r="J72" t="str">
            <v>IHI 3C3154G03</v>
          </cell>
          <cell r="K72" t="str">
            <v>航空機汎用</v>
          </cell>
          <cell r="L72" t="str">
            <v>株式会社アイ・エヌ・シー・エンジニアリング</v>
          </cell>
          <cell r="M72" t="str">
            <v>4補LPS-B490363</v>
          </cell>
          <cell r="N72" t="str">
            <v>なし</v>
          </cell>
          <cell r="P72">
            <v>332</v>
          </cell>
          <cell r="Q72">
            <v>44501</v>
          </cell>
          <cell r="R72">
            <v>2</v>
          </cell>
          <cell r="S72">
            <v>44572</v>
          </cell>
          <cell r="T72">
            <v>44606</v>
          </cell>
          <cell r="U72">
            <v>44617</v>
          </cell>
          <cell r="V72" t="str">
            <v>463</v>
          </cell>
          <cell r="W72" t="str">
            <v>株式会社アイ・エヌ・シー・エンジニアリング</v>
          </cell>
        </row>
        <row r="73">
          <cell r="D73" t="str">
            <v>R4-110-2</v>
          </cell>
          <cell r="E73">
            <v>611</v>
          </cell>
          <cell r="F73" t="str">
            <v>航器</v>
          </cell>
          <cell r="G73" t="str">
            <v>修理</v>
          </cell>
          <cell r="H73">
            <v>611</v>
          </cell>
          <cell r="I73" t="str">
            <v>TEST STAND,AIRCRAFT ENGINE 診断</v>
          </cell>
          <cell r="J73" t="str">
            <v>IT-81146</v>
          </cell>
          <cell r="K73" t="str">
            <v>航空機汎用</v>
          </cell>
          <cell r="L73" t="str">
            <v>株式会社アイ・エヌ・シー・エンジニアリング</v>
          </cell>
          <cell r="M73" t="str">
            <v>4補LPS-B490365</v>
          </cell>
          <cell r="N73" t="str">
            <v>なし</v>
          </cell>
          <cell r="P73">
            <v>332</v>
          </cell>
          <cell r="Q73">
            <v>44501</v>
          </cell>
          <cell r="R73">
            <v>2</v>
          </cell>
          <cell r="S73">
            <v>44572</v>
          </cell>
          <cell r="T73">
            <v>44606</v>
          </cell>
          <cell r="AD73">
            <v>110</v>
          </cell>
          <cell r="AE73">
            <v>44678</v>
          </cell>
          <cell r="AF73" t="str">
            <v>品名が仕様書と違う為</v>
          </cell>
        </row>
        <row r="74">
          <cell r="D74" t="str">
            <v>R4-199-1</v>
          </cell>
          <cell r="E74">
            <v>612</v>
          </cell>
          <cell r="F74" t="str">
            <v>航器</v>
          </cell>
          <cell r="G74" t="str">
            <v>修理</v>
          </cell>
          <cell r="H74">
            <v>612</v>
          </cell>
          <cell r="I74" t="str">
            <v>天井走行ｸﾚｰﾝ 診断</v>
          </cell>
          <cell r="J74" t="str">
            <v>仕様書のとおり</v>
          </cell>
          <cell r="K74" t="str">
            <v>航空機汎用</v>
          </cell>
          <cell r="L74" t="str">
            <v>株式会社キトー</v>
          </cell>
          <cell r="M74" t="str">
            <v>4補LPS-B390016-2</v>
          </cell>
          <cell r="N74" t="str">
            <v>なし</v>
          </cell>
          <cell r="P74">
            <v>332</v>
          </cell>
          <cell r="Q74">
            <v>44501</v>
          </cell>
          <cell r="R74">
            <v>2</v>
          </cell>
          <cell r="S74">
            <v>44572</v>
          </cell>
          <cell r="T74">
            <v>44606</v>
          </cell>
          <cell r="AD74">
            <v>199</v>
          </cell>
          <cell r="AE74">
            <v>44728</v>
          </cell>
          <cell r="AF74" t="str">
            <v>仕様書改正による</v>
          </cell>
        </row>
        <row r="75">
          <cell r="D75" t="str">
            <v/>
          </cell>
          <cell r="E75">
            <v>613</v>
          </cell>
          <cell r="F75" t="str">
            <v>航器</v>
          </cell>
          <cell r="G75" t="str">
            <v>修理</v>
          </cell>
          <cell r="H75">
            <v>613</v>
          </cell>
          <cell r="I75" t="str">
            <v>天井走行ｸﾚｰﾝ 修理(診断後)</v>
          </cell>
          <cell r="J75" t="str">
            <v>仕様書のとおり</v>
          </cell>
          <cell r="K75" t="str">
            <v>航空機汎用</v>
          </cell>
          <cell r="L75" t="str">
            <v>株式会社キトー</v>
          </cell>
          <cell r="M75" t="str">
            <v>4補LPS-B390020-1</v>
          </cell>
          <cell r="N75" t="str">
            <v>なし</v>
          </cell>
          <cell r="P75">
            <v>332</v>
          </cell>
          <cell r="Q75">
            <v>44501</v>
          </cell>
          <cell r="R75">
            <v>2</v>
          </cell>
          <cell r="S75">
            <v>44572</v>
          </cell>
          <cell r="T75">
            <v>44606</v>
          </cell>
          <cell r="U75">
            <v>44720</v>
          </cell>
          <cell r="V75" t="str">
            <v>1520</v>
          </cell>
          <cell r="W75" t="str">
            <v>双信商事株式会社</v>
          </cell>
        </row>
        <row r="76">
          <cell r="D76" t="str">
            <v/>
          </cell>
          <cell r="E76">
            <v>614</v>
          </cell>
          <cell r="F76" t="str">
            <v>航器</v>
          </cell>
          <cell r="G76" t="str">
            <v>修理</v>
          </cell>
          <cell r="H76">
            <v>614</v>
          </cell>
          <cell r="I76" t="str">
            <v>TEST SET,INDICATOR 診断</v>
          </cell>
          <cell r="J76" t="str">
            <v>04423</v>
          </cell>
          <cell r="K76" t="str">
            <v>航空機汎用</v>
          </cell>
          <cell r="L76" t="str">
            <v>株式会社システム・ワン</v>
          </cell>
          <cell r="M76" t="str">
            <v>4補LPS-B660057</v>
          </cell>
          <cell r="N76" t="str">
            <v>なし</v>
          </cell>
          <cell r="P76">
            <v>332</v>
          </cell>
          <cell r="Q76">
            <v>44501</v>
          </cell>
          <cell r="R76">
            <v>2</v>
          </cell>
          <cell r="S76">
            <v>44572</v>
          </cell>
          <cell r="T76">
            <v>44606</v>
          </cell>
          <cell r="U76">
            <v>44676</v>
          </cell>
          <cell r="V76" t="str">
            <v>1067</v>
          </cell>
          <cell r="W76" t="str">
            <v>株式会社システム・ワン</v>
          </cell>
        </row>
        <row r="77">
          <cell r="D77" t="str">
            <v/>
          </cell>
          <cell r="E77">
            <v>615</v>
          </cell>
          <cell r="F77" t="str">
            <v>航器</v>
          </cell>
          <cell r="G77" t="str">
            <v>修理</v>
          </cell>
          <cell r="H77">
            <v>615</v>
          </cell>
          <cell r="I77" t="str">
            <v>TEST SET,INDICATOR 修理(診断後)</v>
          </cell>
          <cell r="J77" t="str">
            <v>04423</v>
          </cell>
          <cell r="K77" t="str">
            <v>航空機汎用</v>
          </cell>
          <cell r="L77" t="str">
            <v>株式会社システム・ワン</v>
          </cell>
          <cell r="M77" t="str">
            <v>4補LPS-B660058</v>
          </cell>
          <cell r="N77" t="str">
            <v>なし</v>
          </cell>
          <cell r="P77">
            <v>332</v>
          </cell>
          <cell r="Q77">
            <v>44501</v>
          </cell>
          <cell r="R77">
            <v>2</v>
          </cell>
          <cell r="S77">
            <v>44572</v>
          </cell>
          <cell r="T77">
            <v>44606</v>
          </cell>
        </row>
        <row r="78">
          <cell r="D78" t="str">
            <v/>
          </cell>
          <cell r="E78">
            <v>616</v>
          </cell>
          <cell r="F78" t="str">
            <v>航器</v>
          </cell>
          <cell r="G78" t="str">
            <v>修理</v>
          </cell>
          <cell r="H78">
            <v>616</v>
          </cell>
          <cell r="I78" t="str">
            <v>AIR CONDITIONER 修理(診断後)</v>
          </cell>
          <cell r="J78" t="str">
            <v>DG18902</v>
          </cell>
          <cell r="K78" t="str">
            <v>C-2</v>
          </cell>
          <cell r="L78" t="str">
            <v>株式会社ジュピターコーポレーション</v>
          </cell>
          <cell r="M78" t="str">
            <v>4補LPS-B410099</v>
          </cell>
          <cell r="N78" t="str">
            <v>なし</v>
          </cell>
          <cell r="P78">
            <v>332</v>
          </cell>
          <cell r="Q78">
            <v>44501</v>
          </cell>
          <cell r="R78">
            <v>2</v>
          </cell>
          <cell r="S78">
            <v>44572</v>
          </cell>
          <cell r="T78">
            <v>44606</v>
          </cell>
          <cell r="U78">
            <v>44620</v>
          </cell>
          <cell r="V78" t="str">
            <v>465</v>
          </cell>
          <cell r="W78" t="str">
            <v>株式会社ジュピターコーポレーション</v>
          </cell>
        </row>
        <row r="79">
          <cell r="D79" t="str">
            <v/>
          </cell>
          <cell r="E79">
            <v>617</v>
          </cell>
          <cell r="F79" t="str">
            <v>航器</v>
          </cell>
          <cell r="G79" t="str">
            <v>修理</v>
          </cell>
          <cell r="H79">
            <v>617</v>
          </cell>
          <cell r="I79" t="str">
            <v>GENERATOR SET,DIESEL ENGINE,TRUCK MOUNTED 修理</v>
          </cell>
          <cell r="J79" t="str">
            <v>DG12545</v>
          </cell>
          <cell r="K79" t="str">
            <v>E-767</v>
          </cell>
          <cell r="L79" t="str">
            <v>株式会社ジュピターコーポレーション</v>
          </cell>
          <cell r="M79" t="str">
            <v>4補LPS-B610078</v>
          </cell>
          <cell r="N79" t="str">
            <v>なし</v>
          </cell>
          <cell r="P79">
            <v>332</v>
          </cell>
          <cell r="Q79">
            <v>44501</v>
          </cell>
          <cell r="R79">
            <v>2</v>
          </cell>
          <cell r="S79">
            <v>44572</v>
          </cell>
          <cell r="T79">
            <v>44606</v>
          </cell>
          <cell r="U79">
            <v>44620</v>
          </cell>
          <cell r="V79" t="str">
            <v>465</v>
          </cell>
          <cell r="W79" t="str">
            <v>株式会社ジュピターコーポレーション</v>
          </cell>
        </row>
        <row r="80">
          <cell r="D80" t="str">
            <v/>
          </cell>
          <cell r="E80">
            <v>618</v>
          </cell>
          <cell r="F80" t="str">
            <v>航器</v>
          </cell>
          <cell r="G80" t="str">
            <v>修理</v>
          </cell>
          <cell r="H80">
            <v>618</v>
          </cell>
          <cell r="I80" t="str">
            <v>AIR CONDITIONER 定期修理</v>
          </cell>
          <cell r="J80" t="str">
            <v>仕様書のとおり</v>
          </cell>
          <cell r="K80" t="str">
            <v>F-15</v>
          </cell>
          <cell r="L80" t="str">
            <v>株式会社ジュピターコーポレーション</v>
          </cell>
          <cell r="M80" t="str">
            <v>4補LPS-B410074-1</v>
          </cell>
          <cell r="N80" t="str">
            <v>なし</v>
          </cell>
          <cell r="P80">
            <v>332</v>
          </cell>
          <cell r="Q80">
            <v>44501</v>
          </cell>
          <cell r="R80">
            <v>2</v>
          </cell>
          <cell r="S80">
            <v>44572</v>
          </cell>
          <cell r="T80">
            <v>44606</v>
          </cell>
          <cell r="U80">
            <v>44620</v>
          </cell>
          <cell r="V80" t="str">
            <v>465</v>
          </cell>
          <cell r="W80" t="str">
            <v>株式会社ジュピターコーポレーション</v>
          </cell>
        </row>
        <row r="81">
          <cell r="D81" t="str">
            <v/>
          </cell>
          <cell r="E81">
            <v>619</v>
          </cell>
          <cell r="F81" t="str">
            <v>航器</v>
          </cell>
          <cell r="G81" t="str">
            <v>修理</v>
          </cell>
          <cell r="H81">
            <v>619</v>
          </cell>
          <cell r="I81" t="str">
            <v>AIR CONDITIONER 定期修理</v>
          </cell>
          <cell r="J81" t="str">
            <v>DG13699</v>
          </cell>
          <cell r="K81" t="str">
            <v>F-2</v>
          </cell>
          <cell r="L81" t="str">
            <v>株式会社ジュピターコーポレーション</v>
          </cell>
          <cell r="M81" t="str">
            <v>4補LPS-B410020</v>
          </cell>
          <cell r="N81" t="str">
            <v>なし</v>
          </cell>
          <cell r="P81">
            <v>332</v>
          </cell>
          <cell r="Q81">
            <v>44501</v>
          </cell>
          <cell r="R81">
            <v>2</v>
          </cell>
          <cell r="S81">
            <v>44572</v>
          </cell>
          <cell r="T81">
            <v>44606</v>
          </cell>
        </row>
        <row r="82">
          <cell r="D82" t="str">
            <v/>
          </cell>
          <cell r="E82">
            <v>620</v>
          </cell>
          <cell r="F82" t="str">
            <v>航器</v>
          </cell>
          <cell r="G82" t="str">
            <v>修理</v>
          </cell>
          <cell r="H82">
            <v>620</v>
          </cell>
          <cell r="I82" t="str">
            <v>AIR CONDITIONER 診断</v>
          </cell>
          <cell r="J82" t="str">
            <v>DG13698</v>
          </cell>
          <cell r="K82" t="str">
            <v>F-2</v>
          </cell>
          <cell r="L82" t="str">
            <v>株式会社ジュピターコーポレーション</v>
          </cell>
          <cell r="M82" t="str">
            <v>4補LPS-B410044</v>
          </cell>
          <cell r="N82" t="str">
            <v>なし</v>
          </cell>
          <cell r="P82">
            <v>332</v>
          </cell>
          <cell r="Q82">
            <v>44501</v>
          </cell>
          <cell r="R82">
            <v>2</v>
          </cell>
          <cell r="S82">
            <v>44572</v>
          </cell>
          <cell r="T82">
            <v>44606</v>
          </cell>
          <cell r="U82">
            <v>44620</v>
          </cell>
          <cell r="V82" t="str">
            <v>465</v>
          </cell>
          <cell r="W82" t="str">
            <v>株式会社ジュピターコーポレーション</v>
          </cell>
        </row>
        <row r="83">
          <cell r="D83" t="str">
            <v/>
          </cell>
          <cell r="E83">
            <v>621</v>
          </cell>
          <cell r="F83" t="str">
            <v>航器</v>
          </cell>
          <cell r="G83" t="str">
            <v>修理</v>
          </cell>
          <cell r="H83">
            <v>621</v>
          </cell>
          <cell r="I83" t="str">
            <v>AIR CONDITIONER 定期修理</v>
          </cell>
          <cell r="J83" t="str">
            <v>DG13698</v>
          </cell>
          <cell r="K83" t="str">
            <v>F-2</v>
          </cell>
          <cell r="L83" t="str">
            <v>株式会社ジュピターコーポレーション</v>
          </cell>
          <cell r="M83" t="str">
            <v>4補LPS-B410046</v>
          </cell>
          <cell r="N83" t="str">
            <v>なし</v>
          </cell>
          <cell r="P83">
            <v>332</v>
          </cell>
          <cell r="Q83">
            <v>44501</v>
          </cell>
          <cell r="R83">
            <v>2</v>
          </cell>
          <cell r="S83">
            <v>44572</v>
          </cell>
          <cell r="T83">
            <v>44606</v>
          </cell>
        </row>
        <row r="84">
          <cell r="D84" t="str">
            <v/>
          </cell>
          <cell r="E84">
            <v>622</v>
          </cell>
          <cell r="F84" t="str">
            <v>航器</v>
          </cell>
          <cell r="G84" t="str">
            <v>修理</v>
          </cell>
          <cell r="H84">
            <v>622</v>
          </cell>
          <cell r="I84" t="str">
            <v>AIR CONDITIONER 修理(診断後)</v>
          </cell>
          <cell r="J84" t="str">
            <v>DG13698</v>
          </cell>
          <cell r="K84" t="str">
            <v>F-2</v>
          </cell>
          <cell r="L84" t="str">
            <v>株式会社ジュピターコーポレーション</v>
          </cell>
          <cell r="M84" t="str">
            <v>4補LPS-B410048</v>
          </cell>
          <cell r="N84" t="str">
            <v>なし</v>
          </cell>
          <cell r="P84">
            <v>332</v>
          </cell>
          <cell r="Q84">
            <v>44501</v>
          </cell>
          <cell r="R84">
            <v>2</v>
          </cell>
          <cell r="S84">
            <v>44572</v>
          </cell>
          <cell r="T84">
            <v>44606</v>
          </cell>
          <cell r="U84">
            <v>44620</v>
          </cell>
          <cell r="V84" t="str">
            <v>465</v>
          </cell>
          <cell r="W84" t="str">
            <v>株式会社ジュピターコーポレーション</v>
          </cell>
        </row>
        <row r="85">
          <cell r="D85" t="str">
            <v>R4-53-1</v>
          </cell>
          <cell r="E85">
            <v>623</v>
          </cell>
          <cell r="F85" t="str">
            <v>航器</v>
          </cell>
          <cell r="G85" t="str">
            <v>修理</v>
          </cell>
          <cell r="H85">
            <v>623</v>
          </cell>
          <cell r="I85" t="str">
            <v>AIR CONDITIONER 修理(診断後)</v>
          </cell>
          <cell r="J85" t="str">
            <v>76AS99126-101</v>
          </cell>
          <cell r="K85" t="str">
            <v>F-2</v>
          </cell>
          <cell r="L85" t="str">
            <v>株式会社ジュピターコーポレーション</v>
          </cell>
          <cell r="M85" t="str">
            <v>4補LPS-B410050</v>
          </cell>
          <cell r="N85" t="str">
            <v>なし</v>
          </cell>
          <cell r="P85">
            <v>332</v>
          </cell>
          <cell r="Q85">
            <v>44501</v>
          </cell>
          <cell r="R85">
            <v>2</v>
          </cell>
          <cell r="S85">
            <v>44572</v>
          </cell>
          <cell r="T85">
            <v>44606</v>
          </cell>
          <cell r="AD85">
            <v>53</v>
          </cell>
          <cell r="AE85">
            <v>44635</v>
          </cell>
          <cell r="AF85" t="str">
            <v>技術提携の期限切れ</v>
          </cell>
        </row>
        <row r="86">
          <cell r="D86" t="str">
            <v/>
          </cell>
          <cell r="E86">
            <v>624</v>
          </cell>
          <cell r="F86" t="str">
            <v>航器</v>
          </cell>
          <cell r="G86" t="str">
            <v>修理</v>
          </cell>
          <cell r="H86">
            <v>624</v>
          </cell>
          <cell r="I86" t="str">
            <v>AIR CONDITIONER 修理</v>
          </cell>
          <cell r="J86" t="str">
            <v>DG13698</v>
          </cell>
          <cell r="K86" t="str">
            <v>F-2</v>
          </cell>
          <cell r="L86" t="str">
            <v>株式会社ジュピターコーポレーション</v>
          </cell>
          <cell r="M86" t="str">
            <v>4補LPS-B410053</v>
          </cell>
          <cell r="N86" t="str">
            <v>なし</v>
          </cell>
          <cell r="P86">
            <v>332</v>
          </cell>
          <cell r="Q86">
            <v>44501</v>
          </cell>
          <cell r="R86">
            <v>2</v>
          </cell>
          <cell r="S86">
            <v>44572</v>
          </cell>
          <cell r="T86">
            <v>44606</v>
          </cell>
        </row>
        <row r="87">
          <cell r="D87" t="str">
            <v/>
          </cell>
          <cell r="E87">
            <v>625</v>
          </cell>
          <cell r="F87" t="str">
            <v>航器</v>
          </cell>
          <cell r="G87" t="str">
            <v>修理</v>
          </cell>
          <cell r="H87">
            <v>625</v>
          </cell>
          <cell r="I87" t="str">
            <v>AIR CONDITIONER 定期修理</v>
          </cell>
          <cell r="J87" t="str">
            <v>DK14740</v>
          </cell>
          <cell r="K87" t="str">
            <v>F-2</v>
          </cell>
          <cell r="L87" t="str">
            <v>株式会社ジュピターコーポレーション</v>
          </cell>
          <cell r="M87" t="str">
            <v>4補LPS-B410065</v>
          </cell>
          <cell r="N87" t="str">
            <v>なし</v>
          </cell>
          <cell r="P87">
            <v>332</v>
          </cell>
          <cell r="Q87">
            <v>44501</v>
          </cell>
          <cell r="R87">
            <v>2</v>
          </cell>
          <cell r="S87">
            <v>44572</v>
          </cell>
          <cell r="T87">
            <v>44606</v>
          </cell>
          <cell r="U87">
            <v>44620</v>
          </cell>
          <cell r="V87" t="str">
            <v>465</v>
          </cell>
          <cell r="W87" t="str">
            <v>株式会社ジュピターコーポレーション</v>
          </cell>
        </row>
        <row r="88">
          <cell r="D88" t="str">
            <v/>
          </cell>
          <cell r="E88">
            <v>626</v>
          </cell>
          <cell r="F88" t="str">
            <v>航器</v>
          </cell>
          <cell r="G88" t="str">
            <v>修理</v>
          </cell>
          <cell r="H88">
            <v>626</v>
          </cell>
          <cell r="I88" t="str">
            <v>AIR CONDITIONER 修理(診断後)</v>
          </cell>
          <cell r="J88" t="str">
            <v>DG13698</v>
          </cell>
          <cell r="K88" t="str">
            <v>F-2</v>
          </cell>
          <cell r="L88" t="str">
            <v>株式会社ジュピターコーポレーション</v>
          </cell>
          <cell r="M88" t="str">
            <v>4補LPS-B410069</v>
          </cell>
          <cell r="N88" t="str">
            <v>なし</v>
          </cell>
          <cell r="P88">
            <v>332</v>
          </cell>
          <cell r="Q88">
            <v>44501</v>
          </cell>
          <cell r="R88">
            <v>2</v>
          </cell>
          <cell r="S88">
            <v>44572</v>
          </cell>
          <cell r="T88">
            <v>44606</v>
          </cell>
          <cell r="U88">
            <v>44620</v>
          </cell>
          <cell r="V88" t="str">
            <v>465</v>
          </cell>
          <cell r="W88" t="str">
            <v>株式会社ジュピターコーポレーション</v>
          </cell>
        </row>
        <row r="89">
          <cell r="D89" t="str">
            <v/>
          </cell>
          <cell r="E89">
            <v>627</v>
          </cell>
          <cell r="F89" t="str">
            <v>航器</v>
          </cell>
          <cell r="G89" t="str">
            <v>修理</v>
          </cell>
          <cell r="H89">
            <v>627</v>
          </cell>
          <cell r="I89" t="str">
            <v>AIR CONDITIONER 修理</v>
          </cell>
          <cell r="J89" t="str">
            <v>76AS99126-101</v>
          </cell>
          <cell r="K89" t="str">
            <v>F-2</v>
          </cell>
          <cell r="L89" t="str">
            <v>株式会社ジュピターコーポレーション</v>
          </cell>
          <cell r="M89" t="str">
            <v>4補LPS-B410107</v>
          </cell>
          <cell r="N89" t="str">
            <v>なし</v>
          </cell>
          <cell r="P89">
            <v>332</v>
          </cell>
          <cell r="Q89">
            <v>44501</v>
          </cell>
          <cell r="R89">
            <v>2</v>
          </cell>
          <cell r="S89">
            <v>44572</v>
          </cell>
          <cell r="T89">
            <v>44606</v>
          </cell>
          <cell r="U89">
            <v>44620</v>
          </cell>
          <cell r="V89" t="str">
            <v>465</v>
          </cell>
          <cell r="W89" t="str">
            <v>株式会社ジュピターコーポレーション</v>
          </cell>
        </row>
        <row r="90">
          <cell r="D90" t="str">
            <v/>
          </cell>
          <cell r="E90">
            <v>628</v>
          </cell>
          <cell r="F90" t="str">
            <v>航器</v>
          </cell>
          <cell r="G90" t="str">
            <v>修理</v>
          </cell>
          <cell r="H90">
            <v>628</v>
          </cell>
          <cell r="I90" t="str">
            <v>TRAILER,LIFT,AIRCRAFT ENGINE 修理</v>
          </cell>
          <cell r="J90" t="str">
            <v>DK11756</v>
          </cell>
          <cell r="K90" t="str">
            <v>航空機汎用</v>
          </cell>
          <cell r="L90" t="str">
            <v>株式会社ジュピターコーポレーション</v>
          </cell>
          <cell r="M90" t="str">
            <v>4補LPS-B170058</v>
          </cell>
          <cell r="N90" t="str">
            <v>なし</v>
          </cell>
          <cell r="P90">
            <v>332</v>
          </cell>
          <cell r="Q90">
            <v>44501</v>
          </cell>
          <cell r="R90">
            <v>2</v>
          </cell>
          <cell r="S90">
            <v>44572</v>
          </cell>
          <cell r="T90">
            <v>44606</v>
          </cell>
          <cell r="U90">
            <v>44620</v>
          </cell>
          <cell r="V90" t="str">
            <v>465</v>
          </cell>
          <cell r="W90" t="str">
            <v>株式会社ジュピターコーポレーション</v>
          </cell>
        </row>
        <row r="91">
          <cell r="D91" t="str">
            <v/>
          </cell>
          <cell r="E91">
            <v>629</v>
          </cell>
          <cell r="F91" t="str">
            <v>航器</v>
          </cell>
          <cell r="G91" t="str">
            <v>修理</v>
          </cell>
          <cell r="H91">
            <v>629</v>
          </cell>
          <cell r="I91" t="str">
            <v>STARTER,ENGINE,AIR 定期修理</v>
          </cell>
          <cell r="J91" t="str">
            <v>MSU200J</v>
          </cell>
          <cell r="K91" t="str">
            <v>航空機汎用</v>
          </cell>
          <cell r="L91" t="str">
            <v>株式会社ジュピターコーポレーション</v>
          </cell>
          <cell r="M91" t="str">
            <v>4補LPS-B290012</v>
          </cell>
          <cell r="N91" t="str">
            <v>なし</v>
          </cell>
          <cell r="P91">
            <v>332</v>
          </cell>
          <cell r="Q91">
            <v>44501</v>
          </cell>
          <cell r="R91">
            <v>2</v>
          </cell>
          <cell r="S91">
            <v>44572</v>
          </cell>
          <cell r="T91">
            <v>44606</v>
          </cell>
          <cell r="U91">
            <v>44620</v>
          </cell>
          <cell r="V91" t="str">
            <v>465</v>
          </cell>
          <cell r="W91" t="str">
            <v>株式会社ジュピターコーポレーション</v>
          </cell>
        </row>
        <row r="92">
          <cell r="D92" t="str">
            <v/>
          </cell>
          <cell r="E92">
            <v>630</v>
          </cell>
          <cell r="F92" t="str">
            <v>航器</v>
          </cell>
          <cell r="G92" t="str">
            <v>修理</v>
          </cell>
          <cell r="H92">
            <v>630</v>
          </cell>
          <cell r="I92" t="str">
            <v>AIR CONDITIONER 修理</v>
          </cell>
          <cell r="J92" t="str">
            <v>DG19086</v>
          </cell>
          <cell r="K92" t="str">
            <v>航空機汎用</v>
          </cell>
          <cell r="L92" t="str">
            <v>株式会社ジュピターコーポレーション</v>
          </cell>
          <cell r="M92" t="str">
            <v>4補LPS-B410097</v>
          </cell>
          <cell r="N92" t="str">
            <v>なし</v>
          </cell>
          <cell r="P92">
            <v>332</v>
          </cell>
          <cell r="Q92">
            <v>44501</v>
          </cell>
          <cell r="R92">
            <v>2</v>
          </cell>
          <cell r="S92">
            <v>44572</v>
          </cell>
          <cell r="T92">
            <v>44606</v>
          </cell>
        </row>
        <row r="93">
          <cell r="D93" t="str">
            <v/>
          </cell>
          <cell r="E93">
            <v>631</v>
          </cell>
          <cell r="F93" t="str">
            <v>航器</v>
          </cell>
          <cell r="G93" t="str">
            <v>修理</v>
          </cell>
          <cell r="H93">
            <v>631</v>
          </cell>
          <cell r="I93" t="str">
            <v>AIR CONDITIONER 修理</v>
          </cell>
          <cell r="J93" t="str">
            <v>DG19087</v>
          </cell>
          <cell r="K93" t="str">
            <v>航空機汎用</v>
          </cell>
          <cell r="L93" t="str">
            <v>株式会社ジュピターコーポレーション</v>
          </cell>
          <cell r="M93" t="str">
            <v>4補LPS-B410098</v>
          </cell>
          <cell r="N93" t="str">
            <v>なし</v>
          </cell>
          <cell r="P93">
            <v>332</v>
          </cell>
          <cell r="Q93">
            <v>44501</v>
          </cell>
          <cell r="R93">
            <v>2</v>
          </cell>
          <cell r="S93">
            <v>44572</v>
          </cell>
          <cell r="T93">
            <v>44606</v>
          </cell>
        </row>
        <row r="94">
          <cell r="D94" t="str">
            <v/>
          </cell>
          <cell r="E94">
            <v>632</v>
          </cell>
          <cell r="F94" t="str">
            <v>航器</v>
          </cell>
          <cell r="G94" t="str">
            <v>修理</v>
          </cell>
          <cell r="H94">
            <v>632</v>
          </cell>
          <cell r="I94" t="str">
            <v>AIR CONDITIONER 修理</v>
          </cell>
          <cell r="J94" t="str">
            <v>仕様書のとおり</v>
          </cell>
          <cell r="K94" t="str">
            <v>航空機汎用</v>
          </cell>
          <cell r="L94" t="str">
            <v>株式会社ジュピターコーポレーション</v>
          </cell>
          <cell r="M94" t="str">
            <v>4補LPS-B410102</v>
          </cell>
          <cell r="N94" t="str">
            <v>なし</v>
          </cell>
          <cell r="P94">
            <v>332</v>
          </cell>
          <cell r="Q94">
            <v>44501</v>
          </cell>
          <cell r="R94">
            <v>2</v>
          </cell>
          <cell r="S94">
            <v>44572</v>
          </cell>
          <cell r="T94">
            <v>44606</v>
          </cell>
          <cell r="U94">
            <v>44620</v>
          </cell>
          <cell r="V94" t="str">
            <v>465</v>
          </cell>
          <cell r="W94" t="str">
            <v>株式会社ジュピターコーポレーション</v>
          </cell>
        </row>
        <row r="95">
          <cell r="D95" t="str">
            <v/>
          </cell>
          <cell r="E95">
            <v>633</v>
          </cell>
          <cell r="F95" t="str">
            <v>航器</v>
          </cell>
          <cell r="G95" t="str">
            <v>修理</v>
          </cell>
          <cell r="H95">
            <v>633</v>
          </cell>
          <cell r="I95" t="str">
            <v>AIR CONDITIONER 修理</v>
          </cell>
          <cell r="J95" t="str">
            <v>仕様書のとおり</v>
          </cell>
          <cell r="K95" t="str">
            <v>航空機汎用</v>
          </cell>
          <cell r="L95" t="str">
            <v>株式会社ジュピターコーポレーション</v>
          </cell>
          <cell r="M95" t="str">
            <v>4補LPS-B410103</v>
          </cell>
          <cell r="N95" t="str">
            <v>なし</v>
          </cell>
          <cell r="P95">
            <v>332</v>
          </cell>
          <cell r="Q95">
            <v>44501</v>
          </cell>
          <cell r="R95">
            <v>2</v>
          </cell>
          <cell r="S95">
            <v>44572</v>
          </cell>
          <cell r="T95">
            <v>44606</v>
          </cell>
          <cell r="U95">
            <v>44620</v>
          </cell>
          <cell r="V95" t="str">
            <v>465</v>
          </cell>
          <cell r="W95" t="str">
            <v>株式会社ジュピターコーポレーション</v>
          </cell>
        </row>
        <row r="96">
          <cell r="D96" t="str">
            <v/>
          </cell>
          <cell r="E96">
            <v>634</v>
          </cell>
          <cell r="F96" t="str">
            <v>航器</v>
          </cell>
          <cell r="G96" t="str">
            <v>修理</v>
          </cell>
          <cell r="H96">
            <v>634</v>
          </cell>
          <cell r="I96" t="str">
            <v>AIR CONDITIONER 定期修理</v>
          </cell>
          <cell r="J96" t="str">
            <v>仕様書のとおり</v>
          </cell>
          <cell r="K96" t="str">
            <v>航空機汎用</v>
          </cell>
          <cell r="L96" t="str">
            <v>株式会社ジュピターコーポレーション</v>
          </cell>
          <cell r="M96" t="str">
            <v>4補LPS-B410104</v>
          </cell>
          <cell r="N96" t="str">
            <v>なし</v>
          </cell>
          <cell r="P96">
            <v>332</v>
          </cell>
          <cell r="Q96">
            <v>44501</v>
          </cell>
          <cell r="R96">
            <v>2</v>
          </cell>
          <cell r="S96">
            <v>44572</v>
          </cell>
          <cell r="T96">
            <v>44606</v>
          </cell>
          <cell r="U96">
            <v>44620</v>
          </cell>
          <cell r="V96" t="str">
            <v>465</v>
          </cell>
          <cell r="W96" t="str">
            <v>株式会社ジュピターコーポレーション</v>
          </cell>
        </row>
        <row r="97">
          <cell r="D97" t="str">
            <v/>
          </cell>
          <cell r="E97">
            <v>635</v>
          </cell>
          <cell r="F97" t="str">
            <v>航器</v>
          </cell>
          <cell r="G97" t="str">
            <v>修理</v>
          </cell>
          <cell r="H97">
            <v>635</v>
          </cell>
          <cell r="I97" t="str">
            <v>AIR CONDITIONER 修理</v>
          </cell>
          <cell r="J97" t="str">
            <v>DG19086</v>
          </cell>
          <cell r="K97" t="str">
            <v>航空機汎用</v>
          </cell>
          <cell r="L97" t="str">
            <v>株式会社ジュピターコーポレーション</v>
          </cell>
          <cell r="M97" t="str">
            <v>4補LPS-B410106</v>
          </cell>
          <cell r="N97" t="str">
            <v>なし</v>
          </cell>
          <cell r="P97">
            <v>332</v>
          </cell>
          <cell r="Q97">
            <v>44501</v>
          </cell>
          <cell r="R97">
            <v>2</v>
          </cell>
          <cell r="S97">
            <v>44572</v>
          </cell>
          <cell r="T97">
            <v>44606</v>
          </cell>
        </row>
        <row r="98">
          <cell r="D98" t="str">
            <v>R4-53-2</v>
          </cell>
          <cell r="E98">
            <v>636</v>
          </cell>
          <cell r="F98" t="str">
            <v>航器</v>
          </cell>
          <cell r="G98" t="str">
            <v>修理</v>
          </cell>
          <cell r="H98">
            <v>636</v>
          </cell>
          <cell r="I98" t="str">
            <v>GENERATOR SET,DIESEL ENGINE,TRUCK MOUNTED 点検修理</v>
          </cell>
          <cell r="J98" t="str">
            <v>AE-1</v>
          </cell>
          <cell r="K98" t="str">
            <v>航空機汎用</v>
          </cell>
          <cell r="L98" t="str">
            <v>株式会社ジュピターコーポレーション</v>
          </cell>
          <cell r="M98" t="str">
            <v>4補LPS-B610012</v>
          </cell>
          <cell r="N98" t="str">
            <v>なし</v>
          </cell>
          <cell r="P98">
            <v>332</v>
          </cell>
          <cell r="Q98">
            <v>44501</v>
          </cell>
          <cell r="R98">
            <v>2</v>
          </cell>
          <cell r="S98">
            <v>44572</v>
          </cell>
          <cell r="T98">
            <v>44606</v>
          </cell>
          <cell r="AD98">
            <v>53</v>
          </cell>
          <cell r="AE98">
            <v>44635</v>
          </cell>
          <cell r="AF98" t="str">
            <v>技術提携の期限切れ</v>
          </cell>
        </row>
        <row r="99">
          <cell r="D99" t="str">
            <v/>
          </cell>
          <cell r="E99">
            <v>637</v>
          </cell>
          <cell r="F99" t="str">
            <v>航器</v>
          </cell>
          <cell r="G99" t="str">
            <v>修理</v>
          </cell>
          <cell r="H99">
            <v>637</v>
          </cell>
          <cell r="I99" t="str">
            <v>CALIBRATOR,COLLIMETOR SYSTEM 定期修理</v>
          </cell>
          <cell r="J99" t="str">
            <v>BNB90123</v>
          </cell>
          <cell r="K99" t="str">
            <v>航空機汎用</v>
          </cell>
          <cell r="L99" t="str">
            <v>株式会社ニコン</v>
          </cell>
          <cell r="M99" t="str">
            <v>4補LPS-B660051</v>
          </cell>
          <cell r="N99" t="str">
            <v>なし</v>
          </cell>
          <cell r="P99">
            <v>332</v>
          </cell>
          <cell r="Q99">
            <v>44501</v>
          </cell>
          <cell r="R99">
            <v>2</v>
          </cell>
          <cell r="S99">
            <v>44572</v>
          </cell>
          <cell r="T99">
            <v>44606</v>
          </cell>
        </row>
        <row r="100">
          <cell r="D100" t="str">
            <v/>
          </cell>
          <cell r="E100">
            <v>638</v>
          </cell>
          <cell r="F100" t="str">
            <v>航器</v>
          </cell>
          <cell r="G100" t="str">
            <v>修理</v>
          </cell>
          <cell r="H100">
            <v>638</v>
          </cell>
          <cell r="I100" t="str">
            <v>TEST STAND,HYDRAULIC SYSTEM COMPONENTS 修理</v>
          </cell>
          <cell r="J100" t="str">
            <v>NSH-4M-F</v>
          </cell>
          <cell r="K100" t="str">
            <v>C-130</v>
          </cell>
          <cell r="L100" t="str">
            <v>株式会社ネツレンハイメック</v>
          </cell>
          <cell r="M100" t="str">
            <v>4補LPS-B490338</v>
          </cell>
          <cell r="N100" t="str">
            <v>なし</v>
          </cell>
          <cell r="P100">
            <v>332</v>
          </cell>
          <cell r="Q100">
            <v>44501</v>
          </cell>
          <cell r="R100">
            <v>2</v>
          </cell>
          <cell r="S100">
            <v>44572</v>
          </cell>
          <cell r="T100">
            <v>44606</v>
          </cell>
          <cell r="U100">
            <v>44720</v>
          </cell>
          <cell r="V100" t="str">
            <v>1546</v>
          </cell>
          <cell r="W100" t="str">
            <v>株式会社ネツレンハイメック</v>
          </cell>
        </row>
        <row r="101">
          <cell r="D101" t="str">
            <v/>
          </cell>
          <cell r="E101">
            <v>639</v>
          </cell>
          <cell r="F101" t="str">
            <v>航器</v>
          </cell>
          <cell r="G101" t="str">
            <v>修理</v>
          </cell>
          <cell r="H101">
            <v>639</v>
          </cell>
          <cell r="I101" t="str">
            <v>TEST STAND,HYDRAULIC SYSTEM COMPONENTS 診断</v>
          </cell>
          <cell r="J101" t="str">
            <v>NSH-4M-F</v>
          </cell>
          <cell r="K101" t="str">
            <v>C-130</v>
          </cell>
          <cell r="L101" t="str">
            <v>株式会社ネツレンハイメック</v>
          </cell>
          <cell r="M101" t="str">
            <v>4補LPS-B490356</v>
          </cell>
          <cell r="N101" t="str">
            <v>なし</v>
          </cell>
          <cell r="P101">
            <v>332</v>
          </cell>
          <cell r="Q101">
            <v>44501</v>
          </cell>
          <cell r="R101">
            <v>2</v>
          </cell>
          <cell r="S101">
            <v>44572</v>
          </cell>
          <cell r="T101">
            <v>44606</v>
          </cell>
          <cell r="U101">
            <v>44720</v>
          </cell>
          <cell r="V101" t="str">
            <v>1546</v>
          </cell>
          <cell r="W101" t="str">
            <v>株式会社ネツレンハイメック</v>
          </cell>
        </row>
        <row r="102">
          <cell r="D102" t="str">
            <v/>
          </cell>
          <cell r="E102">
            <v>640</v>
          </cell>
          <cell r="F102" t="str">
            <v>航器</v>
          </cell>
          <cell r="G102" t="str">
            <v>修理</v>
          </cell>
          <cell r="H102">
            <v>640</v>
          </cell>
          <cell r="I102" t="str">
            <v>TEST SET,HYDRAULIC FLUID,AIRCRAFT 修理</v>
          </cell>
          <cell r="J102" t="str">
            <v>NSH-15M-A</v>
          </cell>
          <cell r="K102" t="str">
            <v>F-15</v>
          </cell>
          <cell r="L102" t="str">
            <v>株式会社ネツレンハイメック</v>
          </cell>
          <cell r="M102" t="str">
            <v>4補LPS-B490332</v>
          </cell>
          <cell r="N102" t="str">
            <v>なし</v>
          </cell>
          <cell r="P102">
            <v>332</v>
          </cell>
          <cell r="Q102">
            <v>44501</v>
          </cell>
          <cell r="R102">
            <v>2</v>
          </cell>
          <cell r="S102">
            <v>44572</v>
          </cell>
          <cell r="T102">
            <v>44606</v>
          </cell>
          <cell r="U102">
            <v>44720</v>
          </cell>
          <cell r="V102" t="str">
            <v>1546</v>
          </cell>
          <cell r="W102" t="str">
            <v>株式会社ネツレンハイメック</v>
          </cell>
        </row>
        <row r="103">
          <cell r="D103" t="str">
            <v/>
          </cell>
          <cell r="E103">
            <v>641</v>
          </cell>
          <cell r="F103" t="str">
            <v>航器</v>
          </cell>
          <cell r="G103" t="str">
            <v>修理</v>
          </cell>
          <cell r="H103">
            <v>641</v>
          </cell>
          <cell r="I103" t="str">
            <v>TEST SET,HYDRAULIC FLUID,AIRCRAFT 診断</v>
          </cell>
          <cell r="J103" t="str">
            <v>NSH-15M-A</v>
          </cell>
          <cell r="K103" t="str">
            <v>F-15</v>
          </cell>
          <cell r="L103" t="str">
            <v>株式会社ネツレンハイメック</v>
          </cell>
          <cell r="M103" t="str">
            <v>4補LPS-B490358</v>
          </cell>
          <cell r="N103" t="str">
            <v>なし</v>
          </cell>
          <cell r="P103">
            <v>332</v>
          </cell>
          <cell r="Q103">
            <v>44501</v>
          </cell>
          <cell r="R103">
            <v>2</v>
          </cell>
          <cell r="S103">
            <v>44572</v>
          </cell>
          <cell r="T103">
            <v>44606</v>
          </cell>
          <cell r="U103">
            <v>44720</v>
          </cell>
          <cell r="V103" t="str">
            <v>1546</v>
          </cell>
          <cell r="W103" t="str">
            <v>株式会社ネツレンハイメック</v>
          </cell>
        </row>
        <row r="104">
          <cell r="D104" t="str">
            <v>R4-193-1</v>
          </cell>
          <cell r="E104">
            <v>642</v>
          </cell>
          <cell r="F104" t="str">
            <v>航器</v>
          </cell>
          <cell r="G104" t="str">
            <v>修理</v>
          </cell>
          <cell r="H104">
            <v>642</v>
          </cell>
          <cell r="I104" t="str">
            <v>FILLING MACHINE,HIGH PRESSURE 定期修理</v>
          </cell>
          <cell r="J104" t="str">
            <v>76AS99117-103</v>
          </cell>
          <cell r="K104" t="str">
            <v>F-2</v>
          </cell>
          <cell r="L104" t="str">
            <v>株式会社ネツレンハイメック</v>
          </cell>
          <cell r="M104" t="str">
            <v>4補LPS-B360005</v>
          </cell>
          <cell r="N104" t="str">
            <v>なし</v>
          </cell>
          <cell r="P104">
            <v>332</v>
          </cell>
          <cell r="Q104">
            <v>44501</v>
          </cell>
          <cell r="R104">
            <v>2</v>
          </cell>
          <cell r="S104">
            <v>44572</v>
          </cell>
          <cell r="T104">
            <v>44606</v>
          </cell>
          <cell r="AD104">
            <v>193</v>
          </cell>
          <cell r="AE104">
            <v>44720</v>
          </cell>
          <cell r="AF104" t="str">
            <v>常続的公示に移行へ</v>
          </cell>
        </row>
        <row r="105">
          <cell r="D105" t="str">
            <v/>
          </cell>
          <cell r="E105">
            <v>643</v>
          </cell>
          <cell r="F105" t="str">
            <v>航器</v>
          </cell>
          <cell r="G105" t="str">
            <v>修理</v>
          </cell>
          <cell r="H105">
            <v>643</v>
          </cell>
          <cell r="I105" t="str">
            <v>TRAILER,COMPRESSED GAS CYLINDER 点検修理</v>
          </cell>
          <cell r="J105" t="str">
            <v>76AS99103-103</v>
          </cell>
          <cell r="K105" t="str">
            <v>F-2</v>
          </cell>
          <cell r="L105" t="str">
            <v>株式会社ネツレンハイメック</v>
          </cell>
          <cell r="M105" t="str">
            <v>4補LPS-B360008</v>
          </cell>
          <cell r="N105" t="str">
            <v>なし</v>
          </cell>
          <cell r="P105">
            <v>332</v>
          </cell>
          <cell r="Q105">
            <v>44501</v>
          </cell>
          <cell r="R105">
            <v>2</v>
          </cell>
          <cell r="S105">
            <v>44572</v>
          </cell>
          <cell r="T105">
            <v>44606</v>
          </cell>
          <cell r="U105">
            <v>44720</v>
          </cell>
          <cell r="V105" t="str">
            <v>1546</v>
          </cell>
          <cell r="W105" t="str">
            <v>株式会社ネツレンハイメック</v>
          </cell>
        </row>
        <row r="106">
          <cell r="D106" t="str">
            <v/>
          </cell>
          <cell r="E106">
            <v>644</v>
          </cell>
          <cell r="F106" t="str">
            <v>航器</v>
          </cell>
          <cell r="G106" t="str">
            <v>修理</v>
          </cell>
          <cell r="H106">
            <v>644</v>
          </cell>
          <cell r="I106" t="str">
            <v>TRAILER,COMPRESSED GAS CYLINDER 点検修理</v>
          </cell>
          <cell r="J106" t="str">
            <v>76AS99222-103</v>
          </cell>
          <cell r="K106" t="str">
            <v>F-2</v>
          </cell>
          <cell r="L106" t="str">
            <v>株式会社ネツレンハイメック</v>
          </cell>
          <cell r="M106" t="str">
            <v>4補LPS-B360014</v>
          </cell>
          <cell r="N106" t="str">
            <v>なし</v>
          </cell>
          <cell r="P106">
            <v>332</v>
          </cell>
          <cell r="Q106">
            <v>44501</v>
          </cell>
          <cell r="R106">
            <v>2</v>
          </cell>
          <cell r="S106">
            <v>44572</v>
          </cell>
          <cell r="T106">
            <v>44606</v>
          </cell>
          <cell r="U106">
            <v>44720</v>
          </cell>
          <cell r="V106" t="str">
            <v>1546</v>
          </cell>
          <cell r="W106" t="str">
            <v>株式会社ネツレンハイメック</v>
          </cell>
        </row>
        <row r="107">
          <cell r="D107" t="str">
            <v/>
          </cell>
          <cell r="E107">
            <v>645</v>
          </cell>
          <cell r="F107" t="str">
            <v>航器</v>
          </cell>
          <cell r="G107" t="str">
            <v>修理</v>
          </cell>
          <cell r="H107">
            <v>645</v>
          </cell>
          <cell r="I107" t="str">
            <v>FILLING MACHINE,HIGH PRESSURE 修理</v>
          </cell>
          <cell r="J107" t="str">
            <v>76AS99117-103</v>
          </cell>
          <cell r="K107" t="str">
            <v>F-2</v>
          </cell>
          <cell r="L107" t="str">
            <v>株式会社ネツレンハイメック</v>
          </cell>
          <cell r="M107" t="str">
            <v>4補LPS-B360024</v>
          </cell>
          <cell r="N107" t="str">
            <v>なし</v>
          </cell>
          <cell r="P107">
            <v>332</v>
          </cell>
          <cell r="Q107">
            <v>44501</v>
          </cell>
          <cell r="R107">
            <v>2</v>
          </cell>
          <cell r="S107">
            <v>44572</v>
          </cell>
          <cell r="T107">
            <v>44606</v>
          </cell>
        </row>
        <row r="108">
          <cell r="D108" t="str">
            <v/>
          </cell>
          <cell r="E108">
            <v>646</v>
          </cell>
          <cell r="F108" t="str">
            <v>航器</v>
          </cell>
          <cell r="G108" t="str">
            <v>修理</v>
          </cell>
          <cell r="H108">
            <v>646</v>
          </cell>
          <cell r="I108" t="str">
            <v>TEST STAND,HYDRAULIC SYSTEM 修理</v>
          </cell>
          <cell r="J108" t="str">
            <v>NSH-11E</v>
          </cell>
          <cell r="K108" t="str">
            <v>T-4</v>
          </cell>
          <cell r="L108" t="str">
            <v>株式会社ネツレンハイメック</v>
          </cell>
          <cell r="M108" t="str">
            <v>4補LPS-B490269</v>
          </cell>
          <cell r="N108" t="str">
            <v>なし</v>
          </cell>
          <cell r="P108">
            <v>332</v>
          </cell>
          <cell r="Q108">
            <v>44501</v>
          </cell>
          <cell r="R108">
            <v>2</v>
          </cell>
          <cell r="S108">
            <v>44572</v>
          </cell>
          <cell r="T108">
            <v>44606</v>
          </cell>
          <cell r="U108">
            <v>44720</v>
          </cell>
          <cell r="V108" t="str">
            <v>1546</v>
          </cell>
          <cell r="W108" t="str">
            <v>株式会社ネツレンハイメック</v>
          </cell>
        </row>
        <row r="109">
          <cell r="D109" t="str">
            <v/>
          </cell>
          <cell r="E109">
            <v>647</v>
          </cell>
          <cell r="F109" t="str">
            <v>航器</v>
          </cell>
          <cell r="G109" t="str">
            <v>修理</v>
          </cell>
          <cell r="H109">
            <v>647</v>
          </cell>
          <cell r="I109" t="str">
            <v xml:space="preserve">TEST STAND,HYDRAULIC SYSTEM COMPONENTS 点検修理 </v>
          </cell>
          <cell r="J109" t="str">
            <v>H-134P-5833</v>
          </cell>
          <cell r="K109" t="str">
            <v>U-125</v>
          </cell>
          <cell r="L109" t="str">
            <v>株式会社ネツレンハイメック</v>
          </cell>
          <cell r="M109" t="str">
            <v>4補LPS-B490329</v>
          </cell>
          <cell r="N109" t="str">
            <v>なし</v>
          </cell>
          <cell r="P109">
            <v>332</v>
          </cell>
          <cell r="Q109">
            <v>44501</v>
          </cell>
          <cell r="R109">
            <v>2</v>
          </cell>
          <cell r="S109">
            <v>44572</v>
          </cell>
          <cell r="T109">
            <v>44606</v>
          </cell>
          <cell r="U109">
            <v>44720</v>
          </cell>
          <cell r="V109" t="str">
            <v>1546</v>
          </cell>
          <cell r="W109" t="str">
            <v>株式会社ネツレンハイメック</v>
          </cell>
        </row>
        <row r="110">
          <cell r="D110" t="str">
            <v/>
          </cell>
          <cell r="E110">
            <v>648</v>
          </cell>
          <cell r="F110" t="str">
            <v>航器</v>
          </cell>
          <cell r="G110" t="str">
            <v>修理</v>
          </cell>
          <cell r="H110">
            <v>648</v>
          </cell>
          <cell r="I110" t="str">
            <v>TRAILER,COMPRESSED GAS CYLINDER 定期修理</v>
          </cell>
          <cell r="J110" t="str">
            <v>仕様書のとおり</v>
          </cell>
          <cell r="K110" t="str">
            <v>航空機汎用</v>
          </cell>
          <cell r="L110" t="str">
            <v>株式会社ネツレンハイメック</v>
          </cell>
          <cell r="M110" t="str">
            <v>4補LPS-B360006-4</v>
          </cell>
          <cell r="N110" t="str">
            <v>なし</v>
          </cell>
          <cell r="P110">
            <v>332</v>
          </cell>
          <cell r="Q110">
            <v>44501</v>
          </cell>
          <cell r="R110">
            <v>2</v>
          </cell>
          <cell r="S110">
            <v>44572</v>
          </cell>
          <cell r="T110">
            <v>44606</v>
          </cell>
          <cell r="U110">
            <v>44720</v>
          </cell>
          <cell r="V110" t="str">
            <v>1546</v>
          </cell>
          <cell r="W110" t="str">
            <v>株式会社ネツレンハイメック</v>
          </cell>
        </row>
        <row r="111">
          <cell r="D111" t="str">
            <v/>
          </cell>
          <cell r="E111">
            <v>649</v>
          </cell>
          <cell r="F111" t="str">
            <v>航器</v>
          </cell>
          <cell r="G111" t="str">
            <v>修理</v>
          </cell>
          <cell r="H111">
            <v>649</v>
          </cell>
          <cell r="I111" t="str">
            <v>RECHARGING UNIT,CARBON DIOXIDE 定期修理</v>
          </cell>
          <cell r="J111" t="str">
            <v>AB-P-48-2.3</v>
          </cell>
          <cell r="K111" t="str">
            <v>航空機汎用</v>
          </cell>
          <cell r="L111" t="str">
            <v>株式会社ネツレンハイメック</v>
          </cell>
          <cell r="M111" t="str">
            <v>4補LPS-B360023</v>
          </cell>
          <cell r="N111" t="str">
            <v>なし</v>
          </cell>
          <cell r="P111">
            <v>332</v>
          </cell>
          <cell r="Q111">
            <v>44501</v>
          </cell>
          <cell r="R111">
            <v>2</v>
          </cell>
          <cell r="S111">
            <v>44572</v>
          </cell>
          <cell r="T111">
            <v>44606</v>
          </cell>
          <cell r="U111">
            <v>44720</v>
          </cell>
          <cell r="V111" t="str">
            <v>1546</v>
          </cell>
          <cell r="W111" t="str">
            <v>株式会社ネツレンハイメック</v>
          </cell>
        </row>
        <row r="112">
          <cell r="D112" t="str">
            <v>R4-193-2</v>
          </cell>
          <cell r="E112">
            <v>650</v>
          </cell>
          <cell r="F112" t="str">
            <v>航器</v>
          </cell>
          <cell r="G112" t="str">
            <v>修理</v>
          </cell>
          <cell r="H112">
            <v>650</v>
          </cell>
          <cell r="I112" t="str">
            <v>REGULATOR,COMPRESSED GAS 定期修理</v>
          </cell>
          <cell r="J112" t="str">
            <v>HGRU-KH1</v>
          </cell>
          <cell r="K112" t="str">
            <v>航空機汎用</v>
          </cell>
          <cell r="L112" t="str">
            <v>株式会社ネツレンハイメック</v>
          </cell>
          <cell r="M112" t="str">
            <v>4補LPS-B480001</v>
          </cell>
          <cell r="N112" t="str">
            <v>なし</v>
          </cell>
          <cell r="P112">
            <v>332</v>
          </cell>
          <cell r="Q112">
            <v>44501</v>
          </cell>
          <cell r="R112">
            <v>2</v>
          </cell>
          <cell r="S112">
            <v>44572</v>
          </cell>
          <cell r="T112">
            <v>44606</v>
          </cell>
          <cell r="AD112">
            <v>193</v>
          </cell>
          <cell r="AE112">
            <v>44720</v>
          </cell>
          <cell r="AF112" t="str">
            <v>常続的公示に移行へ</v>
          </cell>
        </row>
        <row r="113">
          <cell r="D113" t="str">
            <v/>
          </cell>
          <cell r="E113">
            <v>651</v>
          </cell>
          <cell r="F113" t="str">
            <v>航器</v>
          </cell>
          <cell r="G113" t="str">
            <v>修理</v>
          </cell>
          <cell r="H113">
            <v>651</v>
          </cell>
          <cell r="I113" t="str">
            <v>TEST STAND,HYDRAULIC SYSTEM COMPONENTS 点検修理</v>
          </cell>
          <cell r="J113" t="str">
            <v>仕様書のとおり</v>
          </cell>
          <cell r="K113" t="str">
            <v>航空機汎用</v>
          </cell>
          <cell r="L113" t="str">
            <v>株式会社ネツレンハイメック</v>
          </cell>
          <cell r="M113" t="str">
            <v>4補LPS-B490330</v>
          </cell>
          <cell r="N113" t="str">
            <v>なし</v>
          </cell>
          <cell r="P113">
            <v>332</v>
          </cell>
          <cell r="Q113">
            <v>44501</v>
          </cell>
          <cell r="R113">
            <v>2</v>
          </cell>
          <cell r="S113">
            <v>44572</v>
          </cell>
          <cell r="T113">
            <v>44606</v>
          </cell>
          <cell r="U113">
            <v>44720</v>
          </cell>
          <cell r="V113" t="str">
            <v>1546</v>
          </cell>
          <cell r="W113" t="str">
            <v>株式会社ネツレンハイメック</v>
          </cell>
        </row>
        <row r="114">
          <cell r="D114" t="str">
            <v/>
          </cell>
          <cell r="E114">
            <v>652</v>
          </cell>
          <cell r="F114" t="str">
            <v>航器</v>
          </cell>
          <cell r="G114" t="str">
            <v>修理</v>
          </cell>
          <cell r="H114">
            <v>652</v>
          </cell>
          <cell r="I114" t="str">
            <v>TESTER,PRESSURE 定期修理</v>
          </cell>
          <cell r="J114" t="str">
            <v>仕様書のとおり</v>
          </cell>
          <cell r="K114" t="str">
            <v>航空機汎用</v>
          </cell>
          <cell r="L114" t="str">
            <v>株式会社ネツレンハイメック</v>
          </cell>
          <cell r="M114" t="str">
            <v>4補LPS-B660012-4</v>
          </cell>
          <cell r="N114" t="str">
            <v>なし</v>
          </cell>
          <cell r="P114">
            <v>332</v>
          </cell>
          <cell r="Q114">
            <v>44501</v>
          </cell>
          <cell r="R114">
            <v>2</v>
          </cell>
          <cell r="S114">
            <v>44572</v>
          </cell>
          <cell r="T114">
            <v>44606</v>
          </cell>
          <cell r="U114">
            <v>44720</v>
          </cell>
          <cell r="V114" t="str">
            <v>1546</v>
          </cell>
          <cell r="W114" t="str">
            <v>株式会社ネツレンハイメック</v>
          </cell>
        </row>
        <row r="115">
          <cell r="D115" t="str">
            <v/>
          </cell>
          <cell r="E115">
            <v>653</v>
          </cell>
          <cell r="F115" t="str">
            <v>航器</v>
          </cell>
          <cell r="G115" t="str">
            <v>修理</v>
          </cell>
          <cell r="H115">
            <v>653</v>
          </cell>
          <cell r="I115" t="str">
            <v>MAINTENANCE PLATFORM 修理</v>
          </cell>
          <cell r="J115" t="str">
            <v>SJ101-00-01</v>
          </cell>
          <cell r="K115" t="str">
            <v>航空機汎用</v>
          </cell>
          <cell r="L115" t="str">
            <v>株式会社三栄機械</v>
          </cell>
          <cell r="M115" t="str">
            <v>4補LPS-B490230</v>
          </cell>
          <cell r="N115" t="str">
            <v>なし</v>
          </cell>
          <cell r="P115">
            <v>332</v>
          </cell>
          <cell r="Q115">
            <v>44501</v>
          </cell>
          <cell r="R115">
            <v>2</v>
          </cell>
          <cell r="S115">
            <v>44572</v>
          </cell>
          <cell r="T115">
            <v>44606</v>
          </cell>
          <cell r="U115">
            <v>44706</v>
          </cell>
          <cell r="V115" t="str">
            <v>1306</v>
          </cell>
          <cell r="W115" t="str">
            <v>株式会社三栄機械</v>
          </cell>
        </row>
        <row r="116">
          <cell r="D116" t="str">
            <v/>
          </cell>
          <cell r="E116">
            <v>654</v>
          </cell>
          <cell r="F116" t="str">
            <v>航器</v>
          </cell>
          <cell r="G116" t="str">
            <v>修理</v>
          </cell>
          <cell r="H116">
            <v>654</v>
          </cell>
          <cell r="I116" t="str">
            <v>MAINTENANCE PLATFORM 診断</v>
          </cell>
          <cell r="J116" t="str">
            <v>SJ101-00-01</v>
          </cell>
          <cell r="K116" t="str">
            <v>航空機汎用</v>
          </cell>
          <cell r="L116" t="str">
            <v>株式会社三栄機械</v>
          </cell>
          <cell r="M116" t="str">
            <v>4補LPS-B490344</v>
          </cell>
          <cell r="N116" t="str">
            <v>なし</v>
          </cell>
          <cell r="P116">
            <v>332</v>
          </cell>
          <cell r="Q116">
            <v>44501</v>
          </cell>
          <cell r="R116">
            <v>2</v>
          </cell>
          <cell r="S116">
            <v>44572</v>
          </cell>
          <cell r="T116">
            <v>44606</v>
          </cell>
          <cell r="U116">
            <v>44706</v>
          </cell>
          <cell r="V116" t="str">
            <v>1306</v>
          </cell>
          <cell r="W116" t="str">
            <v>株式会社三栄機械</v>
          </cell>
        </row>
        <row r="117">
          <cell r="D117" t="str">
            <v/>
          </cell>
          <cell r="E117">
            <v>655</v>
          </cell>
          <cell r="F117" t="str">
            <v>航器</v>
          </cell>
          <cell r="G117" t="str">
            <v>修理</v>
          </cell>
          <cell r="H117">
            <v>655</v>
          </cell>
          <cell r="I117" t="str">
            <v>MAINTENANCE PLATFORM 修理(診断後)</v>
          </cell>
          <cell r="J117" t="str">
            <v>SJ101-00-01</v>
          </cell>
          <cell r="K117" t="str">
            <v>航空機汎用</v>
          </cell>
          <cell r="L117" t="str">
            <v>株式会社三栄機械</v>
          </cell>
          <cell r="M117" t="str">
            <v>4補LPS-B490345</v>
          </cell>
          <cell r="N117" t="str">
            <v>なし</v>
          </cell>
          <cell r="P117">
            <v>332</v>
          </cell>
          <cell r="Q117">
            <v>44501</v>
          </cell>
          <cell r="R117">
            <v>2</v>
          </cell>
          <cell r="S117">
            <v>44572</v>
          </cell>
          <cell r="T117">
            <v>44606</v>
          </cell>
          <cell r="U117">
            <v>44706</v>
          </cell>
          <cell r="V117" t="str">
            <v>1306</v>
          </cell>
          <cell r="W117" t="str">
            <v>株式会社三栄機械</v>
          </cell>
        </row>
        <row r="118">
          <cell r="D118" t="str">
            <v/>
          </cell>
          <cell r="E118">
            <v>656</v>
          </cell>
          <cell r="F118" t="str">
            <v>航器</v>
          </cell>
          <cell r="G118" t="str">
            <v>修理</v>
          </cell>
          <cell r="H118">
            <v>656</v>
          </cell>
          <cell r="I118" t="str">
            <v>AIR CONDITIONER 定期修理</v>
          </cell>
          <cell r="J118" t="str">
            <v>仕様書のとおり</v>
          </cell>
          <cell r="K118" t="str">
            <v>C-2</v>
          </cell>
          <cell r="L118" t="str">
            <v>株式会社前川製作所</v>
          </cell>
          <cell r="M118" t="str">
            <v>4補LPS-B410092-1</v>
          </cell>
          <cell r="N118" t="str">
            <v>なし</v>
          </cell>
          <cell r="P118">
            <v>332</v>
          </cell>
          <cell r="Q118">
            <v>44501</v>
          </cell>
          <cell r="R118">
            <v>2</v>
          </cell>
          <cell r="S118">
            <v>44572</v>
          </cell>
          <cell r="T118">
            <v>44606</v>
          </cell>
          <cell r="U118">
            <v>44642</v>
          </cell>
          <cell r="V118" t="str">
            <v>706</v>
          </cell>
          <cell r="W118" t="str">
            <v>株式会社前川製作所</v>
          </cell>
        </row>
        <row r="119">
          <cell r="D119" t="str">
            <v/>
          </cell>
          <cell r="E119">
            <v>657</v>
          </cell>
          <cell r="F119" t="str">
            <v>航器</v>
          </cell>
          <cell r="G119" t="str">
            <v>修理</v>
          </cell>
          <cell r="H119">
            <v>657</v>
          </cell>
          <cell r="I119" t="str">
            <v>AIR CONDITIONER 修理</v>
          </cell>
          <cell r="J119" t="str">
            <v>CHV-20TM</v>
          </cell>
          <cell r="K119" t="str">
            <v>E-2C/D</v>
          </cell>
          <cell r="L119" t="str">
            <v>株式会社前川製作所</v>
          </cell>
          <cell r="M119" t="str">
            <v>4補LPS-B410110</v>
          </cell>
          <cell r="N119" t="str">
            <v>なし</v>
          </cell>
          <cell r="P119">
            <v>332</v>
          </cell>
          <cell r="Q119">
            <v>44501</v>
          </cell>
          <cell r="R119">
            <v>2</v>
          </cell>
          <cell r="S119">
            <v>44572</v>
          </cell>
          <cell r="T119">
            <v>44606</v>
          </cell>
          <cell r="U119">
            <v>44642</v>
          </cell>
          <cell r="V119" t="str">
            <v>706</v>
          </cell>
          <cell r="W119" t="str">
            <v>株式会社前川製作所</v>
          </cell>
        </row>
        <row r="120">
          <cell r="D120" t="str">
            <v/>
          </cell>
          <cell r="E120">
            <v>658</v>
          </cell>
          <cell r="F120" t="str">
            <v>航器</v>
          </cell>
          <cell r="G120" t="str">
            <v>修理</v>
          </cell>
          <cell r="H120">
            <v>658</v>
          </cell>
          <cell r="I120" t="str">
            <v>AIR CONDITIONER 点検修理(診断)</v>
          </cell>
          <cell r="J120" t="str">
            <v>CH-60-8P</v>
          </cell>
          <cell r="K120" t="str">
            <v>航空機汎用</v>
          </cell>
          <cell r="L120" t="str">
            <v>株式会社前川製作所</v>
          </cell>
          <cell r="M120" t="str">
            <v>4補LPS-B410027</v>
          </cell>
          <cell r="N120" t="str">
            <v>なし</v>
          </cell>
          <cell r="P120">
            <v>332</v>
          </cell>
          <cell r="Q120">
            <v>44501</v>
          </cell>
          <cell r="R120">
            <v>2</v>
          </cell>
          <cell r="S120">
            <v>44572</v>
          </cell>
          <cell r="T120">
            <v>44606</v>
          </cell>
          <cell r="U120">
            <v>44642</v>
          </cell>
          <cell r="V120" t="str">
            <v>706</v>
          </cell>
          <cell r="W120" t="str">
            <v>株式会社前川製作所</v>
          </cell>
        </row>
        <row r="121">
          <cell r="D121" t="str">
            <v/>
          </cell>
          <cell r="E121">
            <v>659</v>
          </cell>
          <cell r="F121" t="str">
            <v>航器</v>
          </cell>
          <cell r="G121" t="str">
            <v>修理</v>
          </cell>
          <cell r="H121">
            <v>659</v>
          </cell>
          <cell r="I121" t="str">
            <v>AIR CONDITIONER 点検修理(診断後)</v>
          </cell>
          <cell r="J121" t="str">
            <v>CH-60-8P</v>
          </cell>
          <cell r="K121" t="str">
            <v>航空機汎用</v>
          </cell>
          <cell r="L121" t="str">
            <v>株式会社前川製作所</v>
          </cell>
          <cell r="M121" t="str">
            <v>4補LPS-B410029</v>
          </cell>
          <cell r="N121" t="str">
            <v>なし</v>
          </cell>
          <cell r="P121">
            <v>332</v>
          </cell>
          <cell r="Q121">
            <v>44501</v>
          </cell>
          <cell r="R121">
            <v>2</v>
          </cell>
          <cell r="S121">
            <v>44572</v>
          </cell>
          <cell r="T121">
            <v>44606</v>
          </cell>
          <cell r="U121">
            <v>44642</v>
          </cell>
          <cell r="V121" t="str">
            <v>706</v>
          </cell>
          <cell r="W121" t="str">
            <v>株式会社前川製作所</v>
          </cell>
        </row>
        <row r="122">
          <cell r="D122" t="str">
            <v/>
          </cell>
          <cell r="E122">
            <v>660</v>
          </cell>
          <cell r="F122" t="str">
            <v>航器</v>
          </cell>
          <cell r="G122" t="str">
            <v>修理</v>
          </cell>
          <cell r="H122">
            <v>660</v>
          </cell>
          <cell r="I122" t="str">
            <v>AIR CONDITIONER 定期修理</v>
          </cell>
          <cell r="J122" t="str">
            <v>SCHV-60L-F</v>
          </cell>
          <cell r="K122" t="str">
            <v>航空機汎用</v>
          </cell>
          <cell r="L122" t="str">
            <v>株式会社前川製作所</v>
          </cell>
          <cell r="M122" t="str">
            <v>4補LPS-B410034</v>
          </cell>
          <cell r="N122" t="str">
            <v>なし</v>
          </cell>
          <cell r="P122">
            <v>332</v>
          </cell>
          <cell r="Q122">
            <v>44501</v>
          </cell>
          <cell r="R122">
            <v>2</v>
          </cell>
          <cell r="S122">
            <v>44572</v>
          </cell>
          <cell r="T122">
            <v>44606</v>
          </cell>
          <cell r="U122">
            <v>44642</v>
          </cell>
          <cell r="V122" t="str">
            <v>706</v>
          </cell>
          <cell r="W122" t="str">
            <v>株式会社前川製作所</v>
          </cell>
        </row>
        <row r="123">
          <cell r="D123" t="str">
            <v/>
          </cell>
          <cell r="E123">
            <v>661</v>
          </cell>
          <cell r="F123" t="str">
            <v>航器</v>
          </cell>
          <cell r="G123" t="str">
            <v>修理</v>
          </cell>
          <cell r="H123">
            <v>661</v>
          </cell>
          <cell r="I123" t="str">
            <v>AIR CONDITIONER 修理</v>
          </cell>
          <cell r="J123" t="str">
            <v>CH-60-8P</v>
          </cell>
          <cell r="K123" t="str">
            <v>航空機汎用</v>
          </cell>
          <cell r="L123" t="str">
            <v>株式会社前川製作所</v>
          </cell>
          <cell r="M123" t="str">
            <v>4補LPS-B410058</v>
          </cell>
          <cell r="N123" t="str">
            <v>なし</v>
          </cell>
          <cell r="P123">
            <v>332</v>
          </cell>
          <cell r="Q123">
            <v>44501</v>
          </cell>
          <cell r="R123">
            <v>2</v>
          </cell>
          <cell r="S123">
            <v>44572</v>
          </cell>
          <cell r="T123">
            <v>44606</v>
          </cell>
          <cell r="U123">
            <v>44642</v>
          </cell>
          <cell r="V123" t="str">
            <v>706</v>
          </cell>
          <cell r="W123" t="str">
            <v>株式会社前川製作所</v>
          </cell>
        </row>
        <row r="124">
          <cell r="D124" t="str">
            <v/>
          </cell>
          <cell r="E124">
            <v>662</v>
          </cell>
          <cell r="F124" t="str">
            <v>航器</v>
          </cell>
          <cell r="G124" t="str">
            <v>修理</v>
          </cell>
          <cell r="H124">
            <v>662</v>
          </cell>
          <cell r="I124" t="str">
            <v>AIR CONDITIONER 診断</v>
          </cell>
          <cell r="J124" t="str">
            <v>CH-60-8P</v>
          </cell>
          <cell r="K124" t="str">
            <v>航空機汎用</v>
          </cell>
          <cell r="L124" t="str">
            <v>株式会社前川製作所</v>
          </cell>
          <cell r="M124" t="str">
            <v>4補LPS-B410091</v>
          </cell>
          <cell r="N124" t="str">
            <v>なし</v>
          </cell>
          <cell r="P124">
            <v>332</v>
          </cell>
          <cell r="Q124">
            <v>44501</v>
          </cell>
          <cell r="R124">
            <v>2</v>
          </cell>
          <cell r="S124">
            <v>44572</v>
          </cell>
          <cell r="T124">
            <v>44606</v>
          </cell>
          <cell r="U124">
            <v>44642</v>
          </cell>
          <cell r="V124" t="str">
            <v>706</v>
          </cell>
          <cell r="W124" t="str">
            <v>株式会社前川製作所</v>
          </cell>
        </row>
        <row r="125">
          <cell r="D125" t="str">
            <v/>
          </cell>
          <cell r="E125">
            <v>663</v>
          </cell>
          <cell r="F125" t="str">
            <v>航器</v>
          </cell>
          <cell r="G125" t="str">
            <v>修理</v>
          </cell>
          <cell r="H125">
            <v>663</v>
          </cell>
          <cell r="I125" t="str">
            <v>AIR CONDITIONER 修理(診断後)</v>
          </cell>
          <cell r="J125" t="str">
            <v>CH-60-8P</v>
          </cell>
          <cell r="K125" t="str">
            <v>航空機汎用</v>
          </cell>
          <cell r="L125" t="str">
            <v>株式会社前川製作所</v>
          </cell>
          <cell r="M125" t="str">
            <v>4補LPS-B410096</v>
          </cell>
          <cell r="N125" t="str">
            <v>なし</v>
          </cell>
          <cell r="P125">
            <v>332</v>
          </cell>
          <cell r="Q125">
            <v>44501</v>
          </cell>
          <cell r="R125">
            <v>2</v>
          </cell>
          <cell r="S125">
            <v>44572</v>
          </cell>
          <cell r="T125">
            <v>44606</v>
          </cell>
          <cell r="U125">
            <v>44642</v>
          </cell>
          <cell r="V125" t="str">
            <v>706</v>
          </cell>
          <cell r="W125" t="str">
            <v>株式会社前川製作所</v>
          </cell>
        </row>
        <row r="126">
          <cell r="D126" t="str">
            <v/>
          </cell>
          <cell r="E126">
            <v>664</v>
          </cell>
          <cell r="F126" t="str">
            <v>航器</v>
          </cell>
          <cell r="G126" t="str">
            <v>修理</v>
          </cell>
          <cell r="H126">
            <v>664</v>
          </cell>
          <cell r="I126" t="str">
            <v>TEST STAND,ENGINE,SEMITRAILER MOUNTED 定期修理</v>
          </cell>
          <cell r="J126" t="str">
            <v>734-92236</v>
          </cell>
          <cell r="K126" t="str">
            <v>F-15</v>
          </cell>
          <cell r="L126" t="str">
            <v>株式会社島津製作所</v>
          </cell>
          <cell r="M126" t="str">
            <v>4補LPS-B490268</v>
          </cell>
          <cell r="N126" t="str">
            <v>なし</v>
          </cell>
          <cell r="P126">
            <v>332</v>
          </cell>
          <cell r="Q126">
            <v>44501</v>
          </cell>
          <cell r="R126">
            <v>2</v>
          </cell>
          <cell r="S126">
            <v>44572</v>
          </cell>
          <cell r="T126">
            <v>44606</v>
          </cell>
          <cell r="U126">
            <v>44720</v>
          </cell>
          <cell r="V126" t="str">
            <v>1546</v>
          </cell>
          <cell r="W126" t="str">
            <v>株式会社ネツレンハイメック</v>
          </cell>
        </row>
        <row r="127">
          <cell r="D127" t="str">
            <v/>
          </cell>
          <cell r="E127">
            <v>665</v>
          </cell>
          <cell r="F127" t="str">
            <v>航器</v>
          </cell>
          <cell r="G127" t="str">
            <v>修理</v>
          </cell>
          <cell r="H127">
            <v>665</v>
          </cell>
          <cell r="I127" t="str">
            <v>TEST STAND,HYDRAULIC SYSTEM COMPONENTS 修理</v>
          </cell>
          <cell r="J127" t="str">
            <v>NSH-8M</v>
          </cell>
          <cell r="K127" t="str">
            <v>F-15</v>
          </cell>
          <cell r="L127" t="str">
            <v>株式会社島津製作所</v>
          </cell>
          <cell r="M127" t="str">
            <v>4補LPS-B490309</v>
          </cell>
          <cell r="N127" t="str">
            <v>なし</v>
          </cell>
          <cell r="P127">
            <v>332</v>
          </cell>
          <cell r="Q127">
            <v>44501</v>
          </cell>
          <cell r="R127">
            <v>2</v>
          </cell>
          <cell r="S127">
            <v>44572</v>
          </cell>
          <cell r="T127">
            <v>44606</v>
          </cell>
          <cell r="U127">
            <v>44720</v>
          </cell>
          <cell r="V127" t="str">
            <v>1546</v>
          </cell>
          <cell r="W127" t="str">
            <v>株式会社ネツレンハイメック</v>
          </cell>
        </row>
        <row r="128">
          <cell r="D128" t="str">
            <v/>
          </cell>
          <cell r="E128">
            <v>666</v>
          </cell>
          <cell r="F128" t="str">
            <v>航器</v>
          </cell>
          <cell r="G128" t="str">
            <v>修理</v>
          </cell>
          <cell r="H128">
            <v>666</v>
          </cell>
          <cell r="I128" t="str">
            <v>TEST STAND,HYDRAULIC SYSTEM COMPONENTS 診断</v>
          </cell>
          <cell r="J128" t="str">
            <v>NSH-8M</v>
          </cell>
          <cell r="K128" t="str">
            <v>F-15</v>
          </cell>
          <cell r="L128" t="str">
            <v>株式会社島津製作所</v>
          </cell>
          <cell r="M128" t="str">
            <v>4補LPS-B490310</v>
          </cell>
          <cell r="N128" t="str">
            <v>なし</v>
          </cell>
          <cell r="P128">
            <v>332</v>
          </cell>
          <cell r="Q128">
            <v>44501</v>
          </cell>
          <cell r="R128">
            <v>2</v>
          </cell>
          <cell r="S128">
            <v>44572</v>
          </cell>
          <cell r="T128">
            <v>44606</v>
          </cell>
          <cell r="U128">
            <v>44720</v>
          </cell>
          <cell r="V128" t="str">
            <v>1546</v>
          </cell>
          <cell r="W128" t="str">
            <v>株式会社ネツレンハイメック</v>
          </cell>
        </row>
        <row r="129">
          <cell r="D129" t="str">
            <v/>
          </cell>
          <cell r="E129">
            <v>667</v>
          </cell>
          <cell r="F129" t="str">
            <v>航器</v>
          </cell>
          <cell r="G129" t="str">
            <v>修理</v>
          </cell>
          <cell r="H129">
            <v>667</v>
          </cell>
          <cell r="I129" t="str">
            <v>TEST STAND,HYDRAULIC SYSTEM COMPONENTS 修理(診断後)</v>
          </cell>
          <cell r="J129" t="str">
            <v>NSH-8M</v>
          </cell>
          <cell r="K129" t="str">
            <v>F-15</v>
          </cell>
          <cell r="L129" t="str">
            <v>株式会社島津製作所</v>
          </cell>
          <cell r="M129" t="str">
            <v>4補LPS-B490335</v>
          </cell>
          <cell r="N129" t="str">
            <v>なし</v>
          </cell>
          <cell r="P129">
            <v>332</v>
          </cell>
          <cell r="Q129">
            <v>44501</v>
          </cell>
          <cell r="R129">
            <v>2</v>
          </cell>
          <cell r="S129">
            <v>44572</v>
          </cell>
          <cell r="T129">
            <v>44606</v>
          </cell>
          <cell r="U129">
            <v>44720</v>
          </cell>
          <cell r="V129" t="str">
            <v>1546</v>
          </cell>
          <cell r="W129" t="str">
            <v>株式会社ネツレンハイメック</v>
          </cell>
        </row>
        <row r="130">
          <cell r="D130" t="str">
            <v/>
          </cell>
          <cell r="E130">
            <v>668</v>
          </cell>
          <cell r="F130" t="str">
            <v>航器</v>
          </cell>
          <cell r="G130" t="str">
            <v>修理</v>
          </cell>
          <cell r="H130">
            <v>668</v>
          </cell>
          <cell r="I130" t="str">
            <v>TEST STAND,HYDRAULIC SYSTEM 限定修理</v>
          </cell>
          <cell r="J130" t="str">
            <v>NSH-15E</v>
          </cell>
          <cell r="K130" t="str">
            <v>F-15</v>
          </cell>
          <cell r="L130" t="str">
            <v>株式会社島津製作所</v>
          </cell>
          <cell r="M130" t="str">
            <v>4補LPS-B490369</v>
          </cell>
          <cell r="N130" t="str">
            <v>なし</v>
          </cell>
          <cell r="P130">
            <v>332</v>
          </cell>
          <cell r="Q130">
            <v>44501</v>
          </cell>
          <cell r="R130">
            <v>2</v>
          </cell>
          <cell r="S130">
            <v>44572</v>
          </cell>
          <cell r="T130">
            <v>44606</v>
          </cell>
          <cell r="U130">
            <v>44720</v>
          </cell>
          <cell r="V130" t="str">
            <v>1546</v>
          </cell>
          <cell r="W130" t="str">
            <v>株式会社ネツレンハイメック</v>
          </cell>
        </row>
        <row r="131">
          <cell r="D131" t="str">
            <v/>
          </cell>
          <cell r="E131">
            <v>669</v>
          </cell>
          <cell r="F131" t="str">
            <v>航器</v>
          </cell>
          <cell r="G131" t="str">
            <v>修理</v>
          </cell>
          <cell r="H131">
            <v>669</v>
          </cell>
          <cell r="I131" t="str">
            <v>TEST STAND,HYDRAULIC SYSTEM COMPONENTS 修理</v>
          </cell>
          <cell r="J131" t="str">
            <v>734-92470</v>
          </cell>
          <cell r="K131" t="str">
            <v>F-2</v>
          </cell>
          <cell r="L131" t="str">
            <v>株式会社島津製作所</v>
          </cell>
          <cell r="M131" t="str">
            <v>4補LPS-B490349</v>
          </cell>
          <cell r="N131" t="str">
            <v>なし</v>
          </cell>
          <cell r="P131">
            <v>332</v>
          </cell>
          <cell r="Q131">
            <v>44501</v>
          </cell>
          <cell r="R131">
            <v>2</v>
          </cell>
          <cell r="S131">
            <v>44572</v>
          </cell>
          <cell r="T131">
            <v>44606</v>
          </cell>
          <cell r="U131">
            <v>44720</v>
          </cell>
          <cell r="V131" t="str">
            <v>1546</v>
          </cell>
          <cell r="W131" t="str">
            <v>株式会社ネツレンハイメック</v>
          </cell>
        </row>
        <row r="132">
          <cell r="D132" t="str">
            <v/>
          </cell>
          <cell r="E132">
            <v>670</v>
          </cell>
          <cell r="F132" t="str">
            <v>航器</v>
          </cell>
          <cell r="G132" t="str">
            <v>修理</v>
          </cell>
          <cell r="H132">
            <v>670</v>
          </cell>
          <cell r="I132" t="str">
            <v>AIR CONDITIONER 修理</v>
          </cell>
          <cell r="J132" t="str">
            <v>仕様書のとおり</v>
          </cell>
          <cell r="K132" t="str">
            <v>航空機汎用</v>
          </cell>
          <cell r="L132" t="str">
            <v>株式会社島津製作所</v>
          </cell>
          <cell r="M132" t="str">
            <v>4補LPS-B410045-1</v>
          </cell>
          <cell r="N132" t="str">
            <v>なし</v>
          </cell>
          <cell r="P132">
            <v>332</v>
          </cell>
          <cell r="Q132">
            <v>44501</v>
          </cell>
          <cell r="R132">
            <v>2</v>
          </cell>
          <cell r="S132">
            <v>44572</v>
          </cell>
          <cell r="T132">
            <v>44606</v>
          </cell>
          <cell r="U132">
            <v>44720</v>
          </cell>
          <cell r="V132" t="str">
            <v>1546</v>
          </cell>
          <cell r="W132" t="str">
            <v>株式会社ネツレンハイメック</v>
          </cell>
        </row>
        <row r="133">
          <cell r="D133" t="str">
            <v/>
          </cell>
          <cell r="E133">
            <v>671</v>
          </cell>
          <cell r="F133" t="str">
            <v>航器</v>
          </cell>
          <cell r="G133" t="str">
            <v>修理</v>
          </cell>
          <cell r="H133">
            <v>671</v>
          </cell>
          <cell r="I133" t="str">
            <v>AIR CONDITIONER 定期修理</v>
          </cell>
          <cell r="J133" t="str">
            <v>GC-FNE</v>
          </cell>
          <cell r="K133" t="str">
            <v>航空機汎用</v>
          </cell>
          <cell r="L133" t="str">
            <v>株式会社島津製作所</v>
          </cell>
          <cell r="M133" t="str">
            <v>4補LPS-B410055-1</v>
          </cell>
          <cell r="N133" t="str">
            <v>なし</v>
          </cell>
          <cell r="P133">
            <v>332</v>
          </cell>
          <cell r="Q133">
            <v>44501</v>
          </cell>
          <cell r="R133">
            <v>2</v>
          </cell>
          <cell r="S133">
            <v>44572</v>
          </cell>
          <cell r="T133">
            <v>44606</v>
          </cell>
        </row>
        <row r="134">
          <cell r="D134" t="str">
            <v/>
          </cell>
          <cell r="E134">
            <v>672</v>
          </cell>
          <cell r="F134" t="str">
            <v>航器</v>
          </cell>
          <cell r="G134" t="str">
            <v>修理</v>
          </cell>
          <cell r="H134">
            <v>672</v>
          </cell>
          <cell r="I134" t="str">
            <v>AIR CONDITIONER 診断</v>
          </cell>
          <cell r="J134" t="str">
            <v>仕様書のとおり</v>
          </cell>
          <cell r="K134" t="str">
            <v>航空機汎用</v>
          </cell>
          <cell r="L134" t="str">
            <v>株式会社島津製作所</v>
          </cell>
          <cell r="M134" t="str">
            <v>4補LPS-B410056-1</v>
          </cell>
          <cell r="N134" t="str">
            <v>なし</v>
          </cell>
          <cell r="P134">
            <v>332</v>
          </cell>
          <cell r="Q134">
            <v>44501</v>
          </cell>
          <cell r="R134">
            <v>2</v>
          </cell>
          <cell r="S134">
            <v>44572</v>
          </cell>
          <cell r="T134">
            <v>44606</v>
          </cell>
          <cell r="U134">
            <v>44720</v>
          </cell>
          <cell r="V134" t="str">
            <v>1546</v>
          </cell>
          <cell r="W134" t="str">
            <v>株式会社ネツレンハイメック</v>
          </cell>
        </row>
        <row r="135">
          <cell r="D135" t="str">
            <v/>
          </cell>
          <cell r="E135">
            <v>673</v>
          </cell>
          <cell r="F135" t="str">
            <v>航器</v>
          </cell>
          <cell r="G135" t="str">
            <v>修理</v>
          </cell>
          <cell r="H135">
            <v>673</v>
          </cell>
          <cell r="I135" t="str">
            <v>AIR CONDITIONER 定期修理</v>
          </cell>
          <cell r="J135" t="str">
            <v>仕様書のとおり</v>
          </cell>
          <cell r="K135" t="str">
            <v>航空機汎用</v>
          </cell>
          <cell r="L135" t="str">
            <v>株式会社島津製作所</v>
          </cell>
          <cell r="M135" t="str">
            <v>4補LPS-B410063-3</v>
          </cell>
          <cell r="N135" t="str">
            <v>なし</v>
          </cell>
          <cell r="P135">
            <v>332</v>
          </cell>
          <cell r="Q135">
            <v>44501</v>
          </cell>
          <cell r="R135">
            <v>2</v>
          </cell>
          <cell r="S135">
            <v>44572</v>
          </cell>
          <cell r="T135">
            <v>44606</v>
          </cell>
          <cell r="U135">
            <v>44720</v>
          </cell>
          <cell r="V135" t="str">
            <v>1546</v>
          </cell>
          <cell r="W135" t="str">
            <v>株式会社ネツレンハイメック</v>
          </cell>
        </row>
        <row r="136">
          <cell r="D136" t="str">
            <v/>
          </cell>
          <cell r="E136">
            <v>674</v>
          </cell>
          <cell r="F136" t="str">
            <v>航器</v>
          </cell>
          <cell r="G136" t="str">
            <v>修理</v>
          </cell>
          <cell r="H136">
            <v>674</v>
          </cell>
          <cell r="I136" t="str">
            <v>AIR CONDITIONER 定期修理(診断後)</v>
          </cell>
          <cell r="J136" t="str">
            <v>仕様書のとおり</v>
          </cell>
          <cell r="K136" t="str">
            <v>航空機汎用</v>
          </cell>
          <cell r="L136" t="str">
            <v>株式会社島津製作所</v>
          </cell>
          <cell r="M136" t="str">
            <v>4補LPS-B410079-1</v>
          </cell>
          <cell r="N136" t="str">
            <v>なし</v>
          </cell>
          <cell r="P136">
            <v>332</v>
          </cell>
          <cell r="Q136">
            <v>44501</v>
          </cell>
          <cell r="R136">
            <v>2</v>
          </cell>
          <cell r="S136">
            <v>44572</v>
          </cell>
          <cell r="T136">
            <v>44606</v>
          </cell>
          <cell r="U136">
            <v>44720</v>
          </cell>
          <cell r="V136" t="str">
            <v>1546</v>
          </cell>
          <cell r="W136" t="str">
            <v>株式会社ネツレンハイメック</v>
          </cell>
        </row>
        <row r="137">
          <cell r="D137" t="str">
            <v/>
          </cell>
          <cell r="E137">
            <v>675</v>
          </cell>
          <cell r="F137" t="str">
            <v>航器</v>
          </cell>
          <cell r="G137" t="str">
            <v>修理</v>
          </cell>
          <cell r="H137">
            <v>675</v>
          </cell>
          <cell r="I137" t="str">
            <v>AIR CONDITIONER 修理(診断後)</v>
          </cell>
          <cell r="J137" t="str">
            <v>仕様書のとおり</v>
          </cell>
          <cell r="K137" t="str">
            <v>航空機汎用</v>
          </cell>
          <cell r="L137" t="str">
            <v>株式会社島津製作所</v>
          </cell>
          <cell r="M137" t="str">
            <v>4補LPS-B410089</v>
          </cell>
          <cell r="N137" t="str">
            <v>なし</v>
          </cell>
          <cell r="P137">
            <v>332</v>
          </cell>
          <cell r="Q137">
            <v>44501</v>
          </cell>
          <cell r="R137">
            <v>2</v>
          </cell>
          <cell r="S137">
            <v>44572</v>
          </cell>
          <cell r="T137">
            <v>44606</v>
          </cell>
          <cell r="U137">
            <v>44720</v>
          </cell>
          <cell r="V137" t="str">
            <v>1546</v>
          </cell>
          <cell r="W137" t="str">
            <v>株式会社ネツレンハイメック</v>
          </cell>
        </row>
        <row r="138">
          <cell r="D138" t="str">
            <v/>
          </cell>
          <cell r="E138">
            <v>676</v>
          </cell>
          <cell r="F138" t="str">
            <v>航器</v>
          </cell>
          <cell r="G138" t="str">
            <v>修理</v>
          </cell>
          <cell r="H138">
            <v>676</v>
          </cell>
          <cell r="I138" t="str">
            <v>AIR CONDITIONER 定期修理(診断)</v>
          </cell>
          <cell r="J138" t="str">
            <v>仕様書のとおり</v>
          </cell>
          <cell r="K138" t="str">
            <v>航空機汎用</v>
          </cell>
          <cell r="L138" t="str">
            <v>株式会社島津製作所</v>
          </cell>
          <cell r="M138" t="str">
            <v>4補LPS-B410090</v>
          </cell>
          <cell r="N138" t="str">
            <v>なし</v>
          </cell>
          <cell r="P138">
            <v>332</v>
          </cell>
          <cell r="Q138">
            <v>44501</v>
          </cell>
          <cell r="R138">
            <v>2</v>
          </cell>
          <cell r="S138">
            <v>44572</v>
          </cell>
          <cell r="T138">
            <v>44606</v>
          </cell>
          <cell r="U138">
            <v>44720</v>
          </cell>
          <cell r="V138" t="str">
            <v>1546</v>
          </cell>
          <cell r="W138" t="str">
            <v>株式会社ネツレンハイメック</v>
          </cell>
        </row>
        <row r="139">
          <cell r="D139" t="str">
            <v/>
          </cell>
          <cell r="E139">
            <v>677</v>
          </cell>
          <cell r="F139" t="str">
            <v>航器</v>
          </cell>
          <cell r="G139" t="str">
            <v>修理</v>
          </cell>
          <cell r="H139">
            <v>677</v>
          </cell>
          <cell r="I139" t="str">
            <v>AIR CONDITIONER 定期修理(診断後)</v>
          </cell>
          <cell r="J139" t="str">
            <v>GC-FNE</v>
          </cell>
          <cell r="K139" t="str">
            <v>航空機汎用</v>
          </cell>
          <cell r="L139" t="str">
            <v>株式会社島津製作所</v>
          </cell>
          <cell r="M139" t="str">
            <v>4補LPS-B410095</v>
          </cell>
          <cell r="N139" t="str">
            <v>なし</v>
          </cell>
          <cell r="P139">
            <v>332</v>
          </cell>
          <cell r="Q139">
            <v>44501</v>
          </cell>
          <cell r="R139">
            <v>2</v>
          </cell>
          <cell r="S139">
            <v>44572</v>
          </cell>
          <cell r="T139">
            <v>44606</v>
          </cell>
          <cell r="U139">
            <v>44720</v>
          </cell>
          <cell r="V139" t="str">
            <v>1546</v>
          </cell>
          <cell r="W139" t="str">
            <v>株式会社ネツレンハイメック</v>
          </cell>
        </row>
        <row r="140">
          <cell r="D140" t="str">
            <v/>
          </cell>
          <cell r="E140">
            <v>678</v>
          </cell>
          <cell r="F140" t="str">
            <v>航器</v>
          </cell>
          <cell r="G140" t="str">
            <v>修理</v>
          </cell>
          <cell r="H140">
            <v>678</v>
          </cell>
          <cell r="I140" t="str">
            <v>AIR CONDITIONER 定期修理(診断後)</v>
          </cell>
          <cell r="J140" t="str">
            <v>仕様書のとおり</v>
          </cell>
          <cell r="K140" t="str">
            <v>航空機汎用</v>
          </cell>
          <cell r="L140" t="str">
            <v>株式会社島津製作所</v>
          </cell>
          <cell r="M140" t="str">
            <v>4補LPS-B410108</v>
          </cell>
          <cell r="N140" t="str">
            <v>なし</v>
          </cell>
          <cell r="P140">
            <v>332</v>
          </cell>
          <cell r="Q140">
            <v>44501</v>
          </cell>
          <cell r="R140">
            <v>2</v>
          </cell>
          <cell r="S140">
            <v>44572</v>
          </cell>
          <cell r="T140">
            <v>44606</v>
          </cell>
          <cell r="U140">
            <v>44720</v>
          </cell>
          <cell r="V140" t="str">
            <v>1546</v>
          </cell>
          <cell r="W140" t="str">
            <v>株式会社ネツレンハイメック</v>
          </cell>
        </row>
        <row r="141">
          <cell r="D141" t="str">
            <v/>
          </cell>
          <cell r="E141">
            <v>679</v>
          </cell>
          <cell r="F141" t="str">
            <v>航器</v>
          </cell>
          <cell r="G141" t="str">
            <v>修理</v>
          </cell>
          <cell r="H141">
            <v>679</v>
          </cell>
          <cell r="I141" t="str">
            <v>AIR CONDITIONER 限定修理</v>
          </cell>
          <cell r="J141" t="str">
            <v>GC-FNM</v>
          </cell>
          <cell r="K141" t="str">
            <v>航空機汎用</v>
          </cell>
          <cell r="L141" t="str">
            <v>株式会社島津製作所</v>
          </cell>
          <cell r="M141" t="str">
            <v>4補LPS-B410109</v>
          </cell>
          <cell r="N141" t="str">
            <v>なし</v>
          </cell>
          <cell r="P141">
            <v>332</v>
          </cell>
          <cell r="Q141">
            <v>44501</v>
          </cell>
          <cell r="R141">
            <v>2</v>
          </cell>
          <cell r="S141">
            <v>44572</v>
          </cell>
          <cell r="T141">
            <v>44606</v>
          </cell>
          <cell r="U141">
            <v>44720</v>
          </cell>
          <cell r="V141" t="str">
            <v>1546</v>
          </cell>
          <cell r="W141" t="str">
            <v>株式会社ネツレンハイメック</v>
          </cell>
        </row>
        <row r="142">
          <cell r="D142" t="str">
            <v>R4-329-1</v>
          </cell>
          <cell r="E142">
            <v>680</v>
          </cell>
          <cell r="F142" t="str">
            <v>航器</v>
          </cell>
          <cell r="G142" t="str">
            <v>修理</v>
          </cell>
          <cell r="H142">
            <v>680</v>
          </cell>
          <cell r="I142" t="str">
            <v>TEST STAND,HYDRAULIC SYSTEM 定期修理</v>
          </cell>
          <cell r="J142" t="str">
            <v>仕様書のとおり</v>
          </cell>
          <cell r="K142" t="str">
            <v>航空機汎用</v>
          </cell>
          <cell r="L142" t="str">
            <v>株式会社島津製作所</v>
          </cell>
          <cell r="M142" t="str">
            <v>4補LPS-B490122-5</v>
          </cell>
          <cell r="N142" t="str">
            <v>なし</v>
          </cell>
          <cell r="P142">
            <v>332</v>
          </cell>
          <cell r="Q142">
            <v>44501</v>
          </cell>
          <cell r="R142">
            <v>2</v>
          </cell>
          <cell r="S142">
            <v>44572</v>
          </cell>
          <cell r="T142">
            <v>44606</v>
          </cell>
          <cell r="U142">
            <v>44720</v>
          </cell>
          <cell r="V142" t="str">
            <v>1546</v>
          </cell>
          <cell r="W142" t="str">
            <v>株式会社ネツレンハイメック</v>
          </cell>
          <cell r="AD142">
            <v>329</v>
          </cell>
          <cell r="AE142">
            <v>44838</v>
          </cell>
          <cell r="AF142" t="str">
            <v>仕様書H改正による</v>
          </cell>
        </row>
        <row r="143">
          <cell r="D143" t="str">
            <v/>
          </cell>
          <cell r="E143">
            <v>681</v>
          </cell>
          <cell r="F143" t="str">
            <v>航器</v>
          </cell>
          <cell r="G143" t="str">
            <v>修理</v>
          </cell>
          <cell r="H143">
            <v>681</v>
          </cell>
          <cell r="I143" t="str">
            <v>TEST STAND,HYDRAULIC SYSTEM 修理</v>
          </cell>
          <cell r="J143" t="str">
            <v>仕様書のとおり</v>
          </cell>
          <cell r="K143" t="str">
            <v>航空機汎用</v>
          </cell>
          <cell r="L143" t="str">
            <v>株式会社島津製作所</v>
          </cell>
          <cell r="M143" t="str">
            <v>4補LPS-B490198-2</v>
          </cell>
          <cell r="N143" t="str">
            <v>なし</v>
          </cell>
          <cell r="P143">
            <v>332</v>
          </cell>
          <cell r="Q143">
            <v>44501</v>
          </cell>
          <cell r="R143">
            <v>2</v>
          </cell>
          <cell r="S143">
            <v>44572</v>
          </cell>
          <cell r="T143">
            <v>44606</v>
          </cell>
          <cell r="U143">
            <v>44720</v>
          </cell>
          <cell r="V143" t="str">
            <v>1546</v>
          </cell>
          <cell r="W143" t="str">
            <v>株式会社ネツレンハイメック</v>
          </cell>
        </row>
        <row r="144">
          <cell r="D144" t="str">
            <v/>
          </cell>
          <cell r="E144">
            <v>682</v>
          </cell>
          <cell r="F144" t="str">
            <v>航器</v>
          </cell>
          <cell r="G144" t="str">
            <v>修理</v>
          </cell>
          <cell r="H144">
            <v>682</v>
          </cell>
          <cell r="I144" t="str">
            <v>TEST STAND,HYDRAULIC SYSTEM 定期修理</v>
          </cell>
          <cell r="J144" t="str">
            <v>仕様書のとおり</v>
          </cell>
          <cell r="K144" t="str">
            <v>航空機汎用</v>
          </cell>
          <cell r="L144" t="str">
            <v>株式会社島津製作所</v>
          </cell>
          <cell r="M144" t="str">
            <v>4補LPS-B490264</v>
          </cell>
          <cell r="N144" t="str">
            <v>なし</v>
          </cell>
          <cell r="P144">
            <v>332</v>
          </cell>
          <cell r="Q144">
            <v>44501</v>
          </cell>
          <cell r="R144">
            <v>2</v>
          </cell>
          <cell r="S144">
            <v>44572</v>
          </cell>
          <cell r="T144">
            <v>44606</v>
          </cell>
        </row>
        <row r="145">
          <cell r="D145" t="str">
            <v/>
          </cell>
          <cell r="E145">
            <v>683</v>
          </cell>
          <cell r="F145" t="str">
            <v>航器</v>
          </cell>
          <cell r="G145" t="str">
            <v>修理</v>
          </cell>
          <cell r="H145">
            <v>683</v>
          </cell>
          <cell r="I145" t="str">
            <v>TEST STAND,HYDRAULIC SYSTEM 定期修理(診断後)</v>
          </cell>
          <cell r="J145" t="str">
            <v>仕様書のとおり</v>
          </cell>
          <cell r="K145" t="str">
            <v>航空機汎用</v>
          </cell>
          <cell r="L145" t="str">
            <v>株式会社島津製作所</v>
          </cell>
          <cell r="M145" t="str">
            <v>4補LPS-B490319</v>
          </cell>
          <cell r="N145" t="str">
            <v>なし</v>
          </cell>
          <cell r="P145">
            <v>332</v>
          </cell>
          <cell r="Q145">
            <v>44501</v>
          </cell>
          <cell r="R145">
            <v>2</v>
          </cell>
          <cell r="S145">
            <v>44572</v>
          </cell>
          <cell r="T145">
            <v>44606</v>
          </cell>
          <cell r="U145">
            <v>44720</v>
          </cell>
        </row>
        <row r="146">
          <cell r="D146" t="str">
            <v>R4-217-1</v>
          </cell>
          <cell r="E146">
            <v>684</v>
          </cell>
          <cell r="F146" t="str">
            <v>航器</v>
          </cell>
          <cell r="G146" t="str">
            <v>修理</v>
          </cell>
          <cell r="H146">
            <v>684</v>
          </cell>
          <cell r="I146" t="str">
            <v>ANALYZER CHARGER,BATTERY 修理</v>
          </cell>
          <cell r="J146" t="str">
            <v>CPS-B61064</v>
          </cell>
          <cell r="K146" t="str">
            <v>航空機汎用</v>
          </cell>
          <cell r="L146" t="str">
            <v>株式会社日立アドバンストシステムズ</v>
          </cell>
          <cell r="M146" t="str">
            <v>4補LPS-B610072</v>
          </cell>
          <cell r="N146" t="str">
            <v>なし</v>
          </cell>
          <cell r="P146">
            <v>332</v>
          </cell>
          <cell r="Q146">
            <v>44501</v>
          </cell>
          <cell r="R146">
            <v>2</v>
          </cell>
          <cell r="S146">
            <v>44572</v>
          </cell>
          <cell r="T146">
            <v>44606</v>
          </cell>
          <cell r="AD146">
            <v>217</v>
          </cell>
          <cell r="AE146">
            <v>44735</v>
          </cell>
          <cell r="AF146" t="str">
            <v>常続的公示に移行</v>
          </cell>
        </row>
        <row r="147">
          <cell r="D147" t="str">
            <v/>
          </cell>
          <cell r="E147">
            <v>685</v>
          </cell>
          <cell r="F147" t="str">
            <v>航器</v>
          </cell>
          <cell r="G147" t="str">
            <v>修理</v>
          </cell>
          <cell r="H147">
            <v>685</v>
          </cell>
          <cell r="I147" t="str">
            <v>ANALYZER CHARGER,BATTERY 修理</v>
          </cell>
          <cell r="J147" t="str">
            <v>BA40-40C-20D</v>
          </cell>
          <cell r="K147" t="str">
            <v>航空機汎用</v>
          </cell>
          <cell r="L147" t="str">
            <v>株式会社日立アドバンストシステムズ</v>
          </cell>
          <cell r="M147" t="str">
            <v>4補LPS-B610079</v>
          </cell>
          <cell r="N147" t="str">
            <v>なし</v>
          </cell>
          <cell r="P147">
            <v>332</v>
          </cell>
          <cell r="Q147">
            <v>44501</v>
          </cell>
          <cell r="R147">
            <v>2</v>
          </cell>
          <cell r="S147">
            <v>44572</v>
          </cell>
          <cell r="T147">
            <v>44606</v>
          </cell>
        </row>
        <row r="148">
          <cell r="D148" t="str">
            <v/>
          </cell>
          <cell r="E148">
            <v>686</v>
          </cell>
          <cell r="F148" t="str">
            <v>航器</v>
          </cell>
          <cell r="G148" t="str">
            <v>修理</v>
          </cell>
          <cell r="H148">
            <v>686</v>
          </cell>
          <cell r="I148" t="str">
            <v>COMPRESSOR UNIT,ROTARY 定期修理</v>
          </cell>
          <cell r="J148" t="str">
            <v>仕様書のとおり</v>
          </cell>
          <cell r="K148" t="str">
            <v>航空機汎用</v>
          </cell>
          <cell r="L148" t="str">
            <v>株式会社日立産機システム</v>
          </cell>
          <cell r="M148" t="str">
            <v>4補LPS-B430029-1</v>
          </cell>
          <cell r="N148" t="str">
            <v>なし</v>
          </cell>
          <cell r="P148">
            <v>332</v>
          </cell>
          <cell r="Q148">
            <v>44501</v>
          </cell>
          <cell r="R148">
            <v>2</v>
          </cell>
          <cell r="S148">
            <v>44572</v>
          </cell>
          <cell r="T148">
            <v>44606</v>
          </cell>
        </row>
        <row r="149">
          <cell r="D149" t="str">
            <v/>
          </cell>
          <cell r="E149">
            <v>687</v>
          </cell>
          <cell r="F149" t="str">
            <v>航器</v>
          </cell>
          <cell r="G149" t="str">
            <v>修理</v>
          </cell>
          <cell r="H149">
            <v>687</v>
          </cell>
          <cell r="I149" t="str">
            <v>MOA 3 SPECTROMETER 現地整備</v>
          </cell>
          <cell r="J149" t="str">
            <v>9000010</v>
          </cell>
          <cell r="K149" t="str">
            <v>航空機汎用</v>
          </cell>
          <cell r="L149" t="str">
            <v>関東航空計器株式会社</v>
          </cell>
          <cell r="M149" t="str">
            <v>4補LPS-B490350</v>
          </cell>
          <cell r="N149" t="str">
            <v>なし</v>
          </cell>
          <cell r="P149">
            <v>332</v>
          </cell>
          <cell r="Q149">
            <v>44501</v>
          </cell>
          <cell r="R149">
            <v>2</v>
          </cell>
          <cell r="S149">
            <v>44572</v>
          </cell>
          <cell r="T149">
            <v>44606</v>
          </cell>
          <cell r="U149">
            <v>44609</v>
          </cell>
          <cell r="V149" t="str">
            <v>375</v>
          </cell>
          <cell r="W149" t="str">
            <v>関東航空計器株式会社</v>
          </cell>
        </row>
        <row r="150">
          <cell r="D150" t="str">
            <v>R4-199-2</v>
          </cell>
          <cell r="E150">
            <v>688</v>
          </cell>
          <cell r="F150" t="str">
            <v>航器</v>
          </cell>
          <cell r="G150" t="str">
            <v>修理</v>
          </cell>
          <cell r="H150">
            <v>688</v>
          </cell>
          <cell r="I150" t="str">
            <v>BORESCOPE KIT 修理</v>
          </cell>
          <cell r="J150" t="str">
            <v>仕様書のとおり</v>
          </cell>
          <cell r="K150" t="str">
            <v>航空機汎用</v>
          </cell>
          <cell r="L150" t="str">
            <v>丸文株式会社</v>
          </cell>
          <cell r="M150" t="str">
            <v>4補LPS-B660030-4</v>
          </cell>
          <cell r="N150" t="str">
            <v>なし</v>
          </cell>
          <cell r="P150">
            <v>332</v>
          </cell>
          <cell r="Q150">
            <v>44501</v>
          </cell>
          <cell r="R150">
            <v>2</v>
          </cell>
          <cell r="S150">
            <v>44572</v>
          </cell>
          <cell r="T150">
            <v>44606</v>
          </cell>
          <cell r="AD150">
            <v>199</v>
          </cell>
          <cell r="AE150">
            <v>44728</v>
          </cell>
          <cell r="AF150" t="str">
            <v>製造会社誤記</v>
          </cell>
        </row>
        <row r="151">
          <cell r="D151" t="str">
            <v/>
          </cell>
          <cell r="E151">
            <v>689</v>
          </cell>
          <cell r="F151" t="str">
            <v>航器</v>
          </cell>
          <cell r="G151" t="str">
            <v>修理</v>
          </cell>
          <cell r="H151">
            <v>689</v>
          </cell>
          <cell r="I151" t="str">
            <v>TRUCK ROTATING LADDER 修理</v>
          </cell>
          <cell r="J151" t="str">
            <v>HL-160S</v>
          </cell>
          <cell r="K151" t="str">
            <v>KC-767</v>
          </cell>
          <cell r="L151" t="str">
            <v>犬塚製作所株式会社</v>
          </cell>
          <cell r="M151" t="str">
            <v>4補LPS-B230003</v>
          </cell>
          <cell r="N151" t="str">
            <v>なし</v>
          </cell>
          <cell r="P151">
            <v>332</v>
          </cell>
          <cell r="Q151">
            <v>44501</v>
          </cell>
          <cell r="R151">
            <v>2</v>
          </cell>
          <cell r="S151">
            <v>44572</v>
          </cell>
          <cell r="T151">
            <v>44606</v>
          </cell>
        </row>
        <row r="152">
          <cell r="D152" t="str">
            <v/>
          </cell>
          <cell r="E152">
            <v>690</v>
          </cell>
          <cell r="F152" t="str">
            <v>航器</v>
          </cell>
          <cell r="G152" t="str">
            <v>修理</v>
          </cell>
          <cell r="H152">
            <v>690</v>
          </cell>
          <cell r="I152" t="str">
            <v>GENERATOR SET,DIESEL ENGINE,TRUCK MOUNTED 点検修理</v>
          </cell>
          <cell r="J152" t="str">
            <v>C-5</v>
          </cell>
          <cell r="K152" t="str">
            <v>航空機汎用</v>
          </cell>
          <cell r="L152" t="str">
            <v>三徳航空電装株式会社</v>
          </cell>
          <cell r="M152" t="str">
            <v>4補LPS-B610014</v>
          </cell>
          <cell r="N152" t="str">
            <v>なし</v>
          </cell>
          <cell r="P152">
            <v>332</v>
          </cell>
          <cell r="Q152">
            <v>44501</v>
          </cell>
          <cell r="R152">
            <v>2</v>
          </cell>
          <cell r="S152">
            <v>44572</v>
          </cell>
          <cell r="T152">
            <v>44606</v>
          </cell>
        </row>
        <row r="153">
          <cell r="D153" t="str">
            <v/>
          </cell>
          <cell r="E153">
            <v>691</v>
          </cell>
          <cell r="F153" t="str">
            <v>航器</v>
          </cell>
          <cell r="G153" t="str">
            <v>修理</v>
          </cell>
          <cell r="H153">
            <v>691</v>
          </cell>
          <cell r="I153" t="str">
            <v>CLEANING SEWAGE PURIFICATION UNIT 定期修理</v>
          </cell>
          <cell r="J153" t="str">
            <v>仕様書のとおり</v>
          </cell>
          <cell r="K153" t="str">
            <v>航空機汎用</v>
          </cell>
          <cell r="L153" t="str">
            <v>三菱化工機株式会社</v>
          </cell>
          <cell r="M153" t="str">
            <v>4補LPS-B420003-2</v>
          </cell>
          <cell r="N153" t="str">
            <v>なし</v>
          </cell>
          <cell r="P153">
            <v>332</v>
          </cell>
          <cell r="Q153">
            <v>44501</v>
          </cell>
          <cell r="R153">
            <v>2</v>
          </cell>
          <cell r="S153">
            <v>44572</v>
          </cell>
          <cell r="T153">
            <v>44606</v>
          </cell>
          <cell r="U153">
            <v>44671</v>
          </cell>
          <cell r="V153" t="str">
            <v>977</v>
          </cell>
          <cell r="W153" t="str">
            <v>三菱化工機株式会社</v>
          </cell>
        </row>
        <row r="154">
          <cell r="D154" t="str">
            <v/>
          </cell>
          <cell r="E154">
            <v>692</v>
          </cell>
          <cell r="F154" t="str">
            <v>航器</v>
          </cell>
          <cell r="G154" t="str">
            <v>修理</v>
          </cell>
          <cell r="H154">
            <v>692</v>
          </cell>
          <cell r="I154" t="str">
            <v>CLEANING SEWAGE PURIFICATION UNIT 修理</v>
          </cell>
          <cell r="J154" t="str">
            <v>仕様書のとおり</v>
          </cell>
          <cell r="K154" t="str">
            <v>航空機汎用</v>
          </cell>
          <cell r="L154" t="str">
            <v>三菱化工機株式会社</v>
          </cell>
          <cell r="M154" t="str">
            <v>4補LPS-B420006</v>
          </cell>
          <cell r="N154" t="str">
            <v>なし</v>
          </cell>
          <cell r="P154">
            <v>332</v>
          </cell>
          <cell r="Q154">
            <v>44501</v>
          </cell>
          <cell r="R154">
            <v>2</v>
          </cell>
          <cell r="S154">
            <v>44572</v>
          </cell>
          <cell r="T154">
            <v>44606</v>
          </cell>
          <cell r="U154">
            <v>44671</v>
          </cell>
          <cell r="V154" t="str">
            <v>977</v>
          </cell>
          <cell r="W154" t="str">
            <v>三菱化工機株式会社</v>
          </cell>
        </row>
        <row r="155">
          <cell r="D155" t="str">
            <v/>
          </cell>
          <cell r="E155">
            <v>693</v>
          </cell>
          <cell r="F155" t="str">
            <v>航器</v>
          </cell>
          <cell r="G155" t="str">
            <v>修理</v>
          </cell>
          <cell r="H155">
            <v>693</v>
          </cell>
          <cell r="I155" t="str">
            <v>DATA ACQUISITION SYSTEM,TEST 定期修理</v>
          </cell>
          <cell r="J155" t="str">
            <v>75D12000</v>
          </cell>
          <cell r="K155" t="str">
            <v>C-130</v>
          </cell>
          <cell r="L155" t="str">
            <v>三菱重工機械システム株式会社</v>
          </cell>
          <cell r="M155" t="str">
            <v>4補LPS-B490114</v>
          </cell>
          <cell r="N155" t="str">
            <v>なし</v>
          </cell>
          <cell r="P155">
            <v>332</v>
          </cell>
          <cell r="Q155">
            <v>44501</v>
          </cell>
          <cell r="R155">
            <v>2</v>
          </cell>
          <cell r="S155">
            <v>44572</v>
          </cell>
          <cell r="T155">
            <v>44606</v>
          </cell>
        </row>
        <row r="156">
          <cell r="D156" t="str">
            <v/>
          </cell>
          <cell r="E156">
            <v>694</v>
          </cell>
          <cell r="F156" t="str">
            <v>航器</v>
          </cell>
          <cell r="G156" t="str">
            <v>修理</v>
          </cell>
          <cell r="H156">
            <v>694</v>
          </cell>
          <cell r="I156" t="str">
            <v>SPRAYING SYSTEM,CLEANING SALT 改修</v>
          </cell>
          <cell r="J156" t="str">
            <v>83SS-2301</v>
          </cell>
          <cell r="K156" t="str">
            <v>F-15</v>
          </cell>
          <cell r="L156" t="str">
            <v>三菱重工業株式会社</v>
          </cell>
          <cell r="M156" t="str">
            <v>4補LPS-B170059</v>
          </cell>
          <cell r="N156" t="str">
            <v>なし</v>
          </cell>
          <cell r="P156">
            <v>332</v>
          </cell>
          <cell r="Q156">
            <v>44501</v>
          </cell>
          <cell r="R156">
            <v>2</v>
          </cell>
          <cell r="S156">
            <v>44572</v>
          </cell>
          <cell r="T156">
            <v>44606</v>
          </cell>
        </row>
        <row r="157">
          <cell r="D157" t="str">
            <v/>
          </cell>
          <cell r="E157">
            <v>695</v>
          </cell>
          <cell r="F157" t="str">
            <v>航器</v>
          </cell>
          <cell r="G157" t="str">
            <v>修理</v>
          </cell>
          <cell r="H157">
            <v>695</v>
          </cell>
          <cell r="I157" t="str">
            <v>AIR CONDITIONER 修理</v>
          </cell>
          <cell r="J157" t="str">
            <v>15FS99018-101</v>
          </cell>
          <cell r="K157" t="str">
            <v>F-15</v>
          </cell>
          <cell r="L157" t="str">
            <v>三菱重工業株式会社</v>
          </cell>
          <cell r="M157" t="str">
            <v>4補LPS-B410100</v>
          </cell>
          <cell r="N157" t="str">
            <v>なし</v>
          </cell>
          <cell r="P157">
            <v>332</v>
          </cell>
          <cell r="Q157">
            <v>44501</v>
          </cell>
          <cell r="R157">
            <v>2</v>
          </cell>
          <cell r="S157">
            <v>44572</v>
          </cell>
          <cell r="T157">
            <v>44606</v>
          </cell>
        </row>
        <row r="158">
          <cell r="D158" t="str">
            <v/>
          </cell>
          <cell r="E158">
            <v>696</v>
          </cell>
          <cell r="F158" t="str">
            <v>航器</v>
          </cell>
          <cell r="G158" t="str">
            <v>修理</v>
          </cell>
          <cell r="H158">
            <v>696</v>
          </cell>
          <cell r="I158" t="str">
            <v>AIR CONDITIONER 診断</v>
          </cell>
          <cell r="J158" t="str">
            <v>15FS99018-101</v>
          </cell>
          <cell r="K158" t="str">
            <v>F-15</v>
          </cell>
          <cell r="L158" t="str">
            <v>三菱重工業株式会社</v>
          </cell>
          <cell r="M158" t="str">
            <v>4補LPS-B410101</v>
          </cell>
          <cell r="N158" t="str">
            <v>なし</v>
          </cell>
          <cell r="P158">
            <v>332</v>
          </cell>
          <cell r="Q158">
            <v>44501</v>
          </cell>
          <cell r="R158">
            <v>2</v>
          </cell>
          <cell r="S158">
            <v>44572</v>
          </cell>
          <cell r="T158">
            <v>44606</v>
          </cell>
        </row>
        <row r="159">
          <cell r="D159" t="str">
            <v/>
          </cell>
          <cell r="E159">
            <v>697</v>
          </cell>
          <cell r="F159" t="str">
            <v>航器</v>
          </cell>
          <cell r="G159" t="str">
            <v>修理</v>
          </cell>
          <cell r="H159">
            <v>697</v>
          </cell>
          <cell r="I159" t="str">
            <v>TEST STATION,NONDESTERUCTIVE AIRCRAFT 定期修理</v>
          </cell>
          <cell r="J159" t="str">
            <v>21E82101-101</v>
          </cell>
          <cell r="K159" t="str">
            <v>F-15</v>
          </cell>
          <cell r="L159" t="str">
            <v>三菱重工業株式会社</v>
          </cell>
          <cell r="M159" t="str">
            <v>4補LPS-B490014</v>
          </cell>
          <cell r="N159" t="str">
            <v>なし</v>
          </cell>
          <cell r="P159">
            <v>332</v>
          </cell>
          <cell r="Q159">
            <v>44501</v>
          </cell>
          <cell r="R159">
            <v>2</v>
          </cell>
          <cell r="S159">
            <v>44572</v>
          </cell>
          <cell r="T159">
            <v>44606</v>
          </cell>
        </row>
        <row r="160">
          <cell r="D160" t="str">
            <v/>
          </cell>
          <cell r="E160">
            <v>698</v>
          </cell>
          <cell r="F160" t="str">
            <v>航器</v>
          </cell>
          <cell r="G160" t="str">
            <v>修理</v>
          </cell>
          <cell r="H160">
            <v>698</v>
          </cell>
          <cell r="I160" t="str">
            <v>XRAY GENERATOR 診断</v>
          </cell>
          <cell r="J160" t="str">
            <v>RF200EGM</v>
          </cell>
          <cell r="K160" t="str">
            <v>F-15</v>
          </cell>
          <cell r="L160" t="str">
            <v>三菱重工業株式会社</v>
          </cell>
          <cell r="M160" t="str">
            <v>4補LPS-B490253</v>
          </cell>
          <cell r="N160" t="str">
            <v>なし</v>
          </cell>
          <cell r="P160">
            <v>332</v>
          </cell>
          <cell r="Q160">
            <v>44501</v>
          </cell>
          <cell r="R160">
            <v>2</v>
          </cell>
          <cell r="S160">
            <v>44572</v>
          </cell>
          <cell r="T160">
            <v>44606</v>
          </cell>
        </row>
        <row r="161">
          <cell r="D161" t="str">
            <v/>
          </cell>
          <cell r="E161">
            <v>699</v>
          </cell>
          <cell r="F161" t="str">
            <v>航器</v>
          </cell>
          <cell r="G161" t="str">
            <v>修理</v>
          </cell>
          <cell r="H161">
            <v>699</v>
          </cell>
          <cell r="I161" t="str">
            <v>TEST STATION,NONDESTERUCTIVE 定期修理</v>
          </cell>
          <cell r="J161" t="str">
            <v>21E82101-101</v>
          </cell>
          <cell r="K161" t="str">
            <v>F-15</v>
          </cell>
          <cell r="L161" t="str">
            <v>三菱重工業株式会社</v>
          </cell>
          <cell r="M161" t="str">
            <v>4補LPS-B490278</v>
          </cell>
          <cell r="N161" t="str">
            <v>なし</v>
          </cell>
          <cell r="P161">
            <v>332</v>
          </cell>
          <cell r="Q161">
            <v>44501</v>
          </cell>
          <cell r="R161">
            <v>2</v>
          </cell>
          <cell r="S161">
            <v>44572</v>
          </cell>
          <cell r="T161">
            <v>44606</v>
          </cell>
        </row>
        <row r="162">
          <cell r="D162" t="str">
            <v/>
          </cell>
          <cell r="E162">
            <v>700</v>
          </cell>
          <cell r="F162" t="str">
            <v>航器</v>
          </cell>
          <cell r="G162" t="str">
            <v>修理</v>
          </cell>
          <cell r="H162">
            <v>700</v>
          </cell>
          <cell r="I162" t="str">
            <v>TEST SET,FUEL CONTROL SYSTEM 検定</v>
          </cell>
          <cell r="J162" t="str">
            <v>15F99156-101</v>
          </cell>
          <cell r="K162" t="str">
            <v>F-15</v>
          </cell>
          <cell r="L162" t="str">
            <v>三菱重工業株式会社</v>
          </cell>
          <cell r="M162" t="str">
            <v>4補LPS-B490294</v>
          </cell>
          <cell r="N162" t="str">
            <v>なし</v>
          </cell>
          <cell r="P162">
            <v>332</v>
          </cell>
          <cell r="Q162">
            <v>44501</v>
          </cell>
          <cell r="R162">
            <v>2</v>
          </cell>
          <cell r="S162">
            <v>44572</v>
          </cell>
          <cell r="T162">
            <v>44606</v>
          </cell>
          <cell r="U162">
            <v>44841</v>
          </cell>
          <cell r="V162">
            <v>2900</v>
          </cell>
          <cell r="W162" t="str">
            <v>三菱重工業株式会社</v>
          </cell>
        </row>
        <row r="163">
          <cell r="D163" t="str">
            <v/>
          </cell>
          <cell r="E163">
            <v>701</v>
          </cell>
          <cell r="F163" t="str">
            <v>航器</v>
          </cell>
          <cell r="G163" t="str">
            <v>修理</v>
          </cell>
          <cell r="H163">
            <v>701</v>
          </cell>
          <cell r="I163" t="str">
            <v>TEST SET,FUEL CONTROL SYSTEM 定期修理</v>
          </cell>
          <cell r="J163" t="str">
            <v>15F99156-101</v>
          </cell>
          <cell r="K163" t="str">
            <v>F-15</v>
          </cell>
          <cell r="L163" t="str">
            <v>三菱重工業株式会社</v>
          </cell>
          <cell r="M163" t="str">
            <v>4補LPS-B490295</v>
          </cell>
          <cell r="N163" t="str">
            <v>なし</v>
          </cell>
          <cell r="P163">
            <v>332</v>
          </cell>
          <cell r="Q163">
            <v>44501</v>
          </cell>
          <cell r="R163">
            <v>2</v>
          </cell>
          <cell r="S163">
            <v>44572</v>
          </cell>
          <cell r="T163">
            <v>44606</v>
          </cell>
          <cell r="U163">
            <v>44841</v>
          </cell>
          <cell r="V163">
            <v>2900</v>
          </cell>
          <cell r="W163" t="str">
            <v>三菱重工業株式会社</v>
          </cell>
        </row>
        <row r="164">
          <cell r="D164" t="str">
            <v/>
          </cell>
          <cell r="E164">
            <v>702</v>
          </cell>
          <cell r="F164" t="str">
            <v>航器</v>
          </cell>
          <cell r="G164" t="str">
            <v>修理</v>
          </cell>
          <cell r="H164">
            <v>702</v>
          </cell>
          <cell r="I164" t="str">
            <v>TEST STATION,NONDESTERUCTIVE 改修</v>
          </cell>
          <cell r="J164" t="str">
            <v>21E82101-101</v>
          </cell>
          <cell r="K164" t="str">
            <v>F-15</v>
          </cell>
          <cell r="L164" t="str">
            <v>三菱重工業株式会社</v>
          </cell>
          <cell r="M164" t="str">
            <v>4補LPS-B490320</v>
          </cell>
          <cell r="N164" t="str">
            <v>なし</v>
          </cell>
          <cell r="P164">
            <v>332</v>
          </cell>
          <cell r="Q164">
            <v>44501</v>
          </cell>
          <cell r="R164">
            <v>2</v>
          </cell>
          <cell r="S164">
            <v>44572</v>
          </cell>
          <cell r="T164">
            <v>44606</v>
          </cell>
        </row>
        <row r="165">
          <cell r="D165" t="str">
            <v/>
          </cell>
          <cell r="E165">
            <v>703</v>
          </cell>
          <cell r="F165" t="str">
            <v>航器</v>
          </cell>
          <cell r="G165" t="str">
            <v>修理</v>
          </cell>
          <cell r="H165">
            <v>703</v>
          </cell>
          <cell r="I165" t="str">
            <v>TEST STATION,NONDESTRUCTIVE,AIRCRAFT 診断</v>
          </cell>
          <cell r="J165" t="str">
            <v>21E82101-101</v>
          </cell>
          <cell r="K165" t="str">
            <v>F-15</v>
          </cell>
          <cell r="L165" t="str">
            <v>三菱重工業株式会社</v>
          </cell>
          <cell r="M165" t="str">
            <v>4補LPS-B490334</v>
          </cell>
          <cell r="N165" t="str">
            <v>なし</v>
          </cell>
          <cell r="P165">
            <v>332</v>
          </cell>
          <cell r="Q165">
            <v>44501</v>
          </cell>
          <cell r="R165">
            <v>2</v>
          </cell>
          <cell r="S165">
            <v>44572</v>
          </cell>
          <cell r="T165">
            <v>44606</v>
          </cell>
        </row>
        <row r="166">
          <cell r="D166" t="str">
            <v/>
          </cell>
          <cell r="E166">
            <v>704</v>
          </cell>
          <cell r="F166" t="str">
            <v>航器</v>
          </cell>
          <cell r="G166" t="str">
            <v>修理</v>
          </cell>
          <cell r="H166">
            <v>704</v>
          </cell>
          <cell r="I166" t="str">
            <v>TEST STAND,AIRCRAFT GENERATOR 修理</v>
          </cell>
          <cell r="J166" t="str">
            <v>15FS99083-101</v>
          </cell>
          <cell r="K166" t="str">
            <v>F-15</v>
          </cell>
          <cell r="L166" t="str">
            <v>三菱重工業株式会社</v>
          </cell>
          <cell r="M166" t="str">
            <v>4補LPS-B490336</v>
          </cell>
          <cell r="N166" t="str">
            <v>なし</v>
          </cell>
          <cell r="P166">
            <v>332</v>
          </cell>
          <cell r="Q166">
            <v>44501</v>
          </cell>
          <cell r="R166">
            <v>2</v>
          </cell>
          <cell r="S166">
            <v>44572</v>
          </cell>
          <cell r="T166">
            <v>44606</v>
          </cell>
        </row>
        <row r="167">
          <cell r="D167" t="str">
            <v/>
          </cell>
          <cell r="E167">
            <v>705</v>
          </cell>
          <cell r="F167" t="str">
            <v>航器</v>
          </cell>
          <cell r="G167" t="str">
            <v>修理</v>
          </cell>
          <cell r="H167">
            <v>705</v>
          </cell>
          <cell r="I167" t="str">
            <v>TEST STAND,AIRCRAFT GENERATOR 定期修理</v>
          </cell>
          <cell r="J167" t="str">
            <v>15FS99083-101</v>
          </cell>
          <cell r="K167" t="str">
            <v>F-15</v>
          </cell>
          <cell r="L167" t="str">
            <v>三菱重工業株式会社</v>
          </cell>
          <cell r="M167" t="str">
            <v>4補LPS-B490337</v>
          </cell>
          <cell r="N167" t="str">
            <v>なし</v>
          </cell>
          <cell r="P167">
            <v>332</v>
          </cell>
          <cell r="Q167">
            <v>44501</v>
          </cell>
          <cell r="R167">
            <v>2</v>
          </cell>
          <cell r="S167">
            <v>44572</v>
          </cell>
          <cell r="T167">
            <v>44606</v>
          </cell>
        </row>
        <row r="168">
          <cell r="D168" t="str">
            <v/>
          </cell>
          <cell r="E168">
            <v>706</v>
          </cell>
          <cell r="F168" t="str">
            <v>航器</v>
          </cell>
          <cell r="G168" t="str">
            <v>修理</v>
          </cell>
          <cell r="H168">
            <v>706</v>
          </cell>
          <cell r="I168" t="str">
            <v>SCREEN,AIRCRAFT GROUND SERVICING 修理</v>
          </cell>
          <cell r="J168" t="str">
            <v>76A99624-101</v>
          </cell>
          <cell r="K168" t="str">
            <v>F-2</v>
          </cell>
          <cell r="L168" t="str">
            <v>三菱重工業株式会社</v>
          </cell>
          <cell r="M168" t="str">
            <v>4補LPS-B170045</v>
          </cell>
          <cell r="N168" t="str">
            <v>なし</v>
          </cell>
          <cell r="P168">
            <v>332</v>
          </cell>
          <cell r="Q168">
            <v>44501</v>
          </cell>
          <cell r="R168">
            <v>2</v>
          </cell>
          <cell r="S168">
            <v>44572</v>
          </cell>
          <cell r="T168">
            <v>44606</v>
          </cell>
          <cell r="U168">
            <v>44720</v>
          </cell>
          <cell r="V168" t="str">
            <v>1519</v>
          </cell>
          <cell r="W168" t="str">
            <v>三菱重工業株式会社</v>
          </cell>
        </row>
        <row r="169">
          <cell r="D169" t="str">
            <v/>
          </cell>
          <cell r="E169">
            <v>707</v>
          </cell>
          <cell r="F169" t="str">
            <v>航器</v>
          </cell>
          <cell r="G169" t="str">
            <v>修理</v>
          </cell>
          <cell r="H169">
            <v>707</v>
          </cell>
          <cell r="I169" t="str">
            <v>FILLING MACHINE,HIGH PRESSURE 定期修理</v>
          </cell>
          <cell r="J169" t="str">
            <v>76AS99103-203</v>
          </cell>
          <cell r="K169" t="str">
            <v>F-2</v>
          </cell>
          <cell r="L169" t="str">
            <v>三菱重工業株式会社</v>
          </cell>
          <cell r="M169" t="str">
            <v>4補LPS-B360002</v>
          </cell>
          <cell r="N169" t="str">
            <v>なし</v>
          </cell>
          <cell r="P169">
            <v>332</v>
          </cell>
          <cell r="Q169">
            <v>44501</v>
          </cell>
          <cell r="R169">
            <v>2</v>
          </cell>
          <cell r="S169">
            <v>44572</v>
          </cell>
          <cell r="T169">
            <v>44606</v>
          </cell>
        </row>
        <row r="170">
          <cell r="D170" t="str">
            <v/>
          </cell>
          <cell r="E170">
            <v>708</v>
          </cell>
          <cell r="F170" t="str">
            <v>航器</v>
          </cell>
          <cell r="G170" t="str">
            <v>修理</v>
          </cell>
          <cell r="H170">
            <v>708</v>
          </cell>
          <cell r="I170" t="str">
            <v>TEST SET,AIRCRAFT ENGINE 検定</v>
          </cell>
          <cell r="J170" t="str">
            <v xml:space="preserve">76AS99519-103 </v>
          </cell>
          <cell r="K170" t="str">
            <v>F-2</v>
          </cell>
          <cell r="L170" t="str">
            <v>三菱重工業株式会社</v>
          </cell>
          <cell r="M170" t="str">
            <v>4補LPS-B490102</v>
          </cell>
          <cell r="N170" t="str">
            <v>なし</v>
          </cell>
          <cell r="P170">
            <v>332</v>
          </cell>
          <cell r="Q170">
            <v>44501</v>
          </cell>
          <cell r="R170">
            <v>2</v>
          </cell>
          <cell r="S170">
            <v>44572</v>
          </cell>
          <cell r="T170">
            <v>44606</v>
          </cell>
        </row>
        <row r="171">
          <cell r="D171" t="str">
            <v/>
          </cell>
          <cell r="E171">
            <v>709</v>
          </cell>
          <cell r="F171" t="str">
            <v>航器</v>
          </cell>
          <cell r="G171" t="str">
            <v>修理</v>
          </cell>
          <cell r="H171">
            <v>709</v>
          </cell>
          <cell r="I171" t="str">
            <v>TEST SET,ENVIRONMENTAL CONTROL 診断</v>
          </cell>
          <cell r="J171" t="str">
            <v>76AS99123-401</v>
          </cell>
          <cell r="K171" t="str">
            <v>F-2</v>
          </cell>
          <cell r="L171" t="str">
            <v>三菱重工業株式会社</v>
          </cell>
          <cell r="M171" t="str">
            <v>4補LPS-B490159</v>
          </cell>
          <cell r="N171" t="str">
            <v>なし</v>
          </cell>
          <cell r="P171">
            <v>332</v>
          </cell>
          <cell r="Q171">
            <v>44501</v>
          </cell>
          <cell r="R171">
            <v>2</v>
          </cell>
          <cell r="S171">
            <v>44572</v>
          </cell>
          <cell r="T171">
            <v>44606</v>
          </cell>
        </row>
        <row r="172">
          <cell r="D172" t="str">
            <v/>
          </cell>
          <cell r="E172">
            <v>710</v>
          </cell>
          <cell r="F172" t="str">
            <v>航器</v>
          </cell>
          <cell r="G172" t="str">
            <v>修理</v>
          </cell>
          <cell r="H172">
            <v>710</v>
          </cell>
          <cell r="I172" t="str">
            <v>TEST SET,AIRCRAFT BRAKE CONTROL SYSTEM 診断</v>
          </cell>
          <cell r="J172" t="str">
            <v>76AS99075-131</v>
          </cell>
          <cell r="K172" t="str">
            <v>F-2</v>
          </cell>
          <cell r="L172" t="str">
            <v>三菱重工業株式会社</v>
          </cell>
          <cell r="M172" t="str">
            <v>4補LPS-B490207</v>
          </cell>
          <cell r="N172" t="str">
            <v>なし</v>
          </cell>
          <cell r="P172">
            <v>332</v>
          </cell>
          <cell r="Q172">
            <v>44501</v>
          </cell>
          <cell r="R172">
            <v>2</v>
          </cell>
          <cell r="S172">
            <v>44572</v>
          </cell>
          <cell r="T172">
            <v>44606</v>
          </cell>
        </row>
        <row r="173">
          <cell r="D173" t="str">
            <v/>
          </cell>
          <cell r="E173">
            <v>711</v>
          </cell>
          <cell r="F173" t="str">
            <v>航器</v>
          </cell>
          <cell r="G173" t="str">
            <v>修理</v>
          </cell>
          <cell r="H173">
            <v>711</v>
          </cell>
          <cell r="I173" t="str">
            <v>TEST STAND,AIRCRAFT GENERATOR 診断</v>
          </cell>
          <cell r="J173" t="str">
            <v>76AS99508-103</v>
          </cell>
          <cell r="K173" t="str">
            <v>F-2</v>
          </cell>
          <cell r="L173" t="str">
            <v>三菱重工業株式会社</v>
          </cell>
          <cell r="M173" t="str">
            <v>4補LPS-B490353</v>
          </cell>
          <cell r="N173" t="str">
            <v>なし</v>
          </cell>
          <cell r="P173">
            <v>332</v>
          </cell>
          <cell r="Q173">
            <v>44501</v>
          </cell>
          <cell r="R173">
            <v>2</v>
          </cell>
          <cell r="S173">
            <v>44572</v>
          </cell>
          <cell r="T173">
            <v>44606</v>
          </cell>
        </row>
        <row r="174">
          <cell r="D174" t="str">
            <v/>
          </cell>
          <cell r="E174">
            <v>712</v>
          </cell>
          <cell r="F174" t="str">
            <v>航器</v>
          </cell>
          <cell r="G174" t="str">
            <v>修理</v>
          </cell>
          <cell r="H174">
            <v>712</v>
          </cell>
          <cell r="I174" t="str">
            <v>TEST SET,AIRCRAFT BRAKE CONTROL 修理</v>
          </cell>
          <cell r="J174" t="str">
            <v xml:space="preserve">76AS99075-131 </v>
          </cell>
          <cell r="K174" t="str">
            <v>F-2</v>
          </cell>
          <cell r="L174" t="str">
            <v>三菱重工業株式会社</v>
          </cell>
          <cell r="M174" t="str">
            <v>4補LPS-B490370</v>
          </cell>
          <cell r="N174" t="str">
            <v>なし</v>
          </cell>
          <cell r="P174">
            <v>332</v>
          </cell>
          <cell r="Q174">
            <v>44501</v>
          </cell>
          <cell r="R174">
            <v>2</v>
          </cell>
          <cell r="S174">
            <v>44572</v>
          </cell>
          <cell r="T174">
            <v>44606</v>
          </cell>
        </row>
        <row r="175">
          <cell r="D175" t="str">
            <v/>
          </cell>
          <cell r="E175">
            <v>713</v>
          </cell>
          <cell r="F175" t="str">
            <v>航器</v>
          </cell>
          <cell r="G175" t="str">
            <v>修理</v>
          </cell>
          <cell r="H175">
            <v>713</v>
          </cell>
          <cell r="I175" t="str">
            <v>MAINTENANCE PLATFORM,AIRCRAFT 診断</v>
          </cell>
          <cell r="J175" t="str">
            <v>YD3-1591</v>
          </cell>
          <cell r="K175" t="str">
            <v>航空機汎用</v>
          </cell>
          <cell r="L175" t="str">
            <v>山崎工業株式会社</v>
          </cell>
          <cell r="M175" t="str">
            <v>4補LPS-B170062</v>
          </cell>
          <cell r="N175" t="str">
            <v>なし</v>
          </cell>
          <cell r="P175">
            <v>332</v>
          </cell>
          <cell r="Q175">
            <v>44501</v>
          </cell>
          <cell r="R175">
            <v>2</v>
          </cell>
          <cell r="S175">
            <v>44572</v>
          </cell>
          <cell r="T175">
            <v>44606</v>
          </cell>
        </row>
        <row r="176">
          <cell r="D176" t="str">
            <v/>
          </cell>
          <cell r="E176">
            <v>714</v>
          </cell>
          <cell r="F176" t="str">
            <v>航器</v>
          </cell>
          <cell r="G176" t="str">
            <v>修理</v>
          </cell>
          <cell r="H176">
            <v>714</v>
          </cell>
          <cell r="I176" t="str">
            <v>POWER SUPPLY 修理</v>
          </cell>
          <cell r="J176" t="str">
            <v>YS-328-300AS-S</v>
          </cell>
          <cell r="K176" t="str">
            <v>航空機汎用</v>
          </cell>
          <cell r="L176" t="str">
            <v>山菱電機株式会社</v>
          </cell>
          <cell r="M176" t="str">
            <v>4補LPS-B610074</v>
          </cell>
          <cell r="N176" t="str">
            <v>なし</v>
          </cell>
          <cell r="P176">
            <v>332</v>
          </cell>
          <cell r="Q176">
            <v>44501</v>
          </cell>
          <cell r="R176">
            <v>2</v>
          </cell>
          <cell r="S176">
            <v>44572</v>
          </cell>
          <cell r="T176">
            <v>44606</v>
          </cell>
        </row>
        <row r="177">
          <cell r="D177" t="str">
            <v/>
          </cell>
          <cell r="E177">
            <v>715</v>
          </cell>
          <cell r="F177" t="str">
            <v>航器</v>
          </cell>
          <cell r="G177" t="str">
            <v>修理</v>
          </cell>
          <cell r="H177">
            <v>715</v>
          </cell>
          <cell r="I177" t="str">
            <v>TRAILER,WHEEL SKATER 定期修理</v>
          </cell>
          <cell r="J177" t="str">
            <v>STHST-0200</v>
          </cell>
          <cell r="K177" t="str">
            <v>汎用</v>
          </cell>
          <cell r="L177" t="str">
            <v>住重特機サービス株式会社</v>
          </cell>
          <cell r="M177" t="str">
            <v>4補LPS-B170035</v>
          </cell>
          <cell r="N177" t="str">
            <v>なし</v>
          </cell>
          <cell r="P177">
            <v>332</v>
          </cell>
          <cell r="Q177">
            <v>44501</v>
          </cell>
          <cell r="R177">
            <v>2</v>
          </cell>
          <cell r="S177">
            <v>44572</v>
          </cell>
          <cell r="T177">
            <v>44606</v>
          </cell>
        </row>
        <row r="178">
          <cell r="D178" t="str">
            <v/>
          </cell>
          <cell r="E178">
            <v>716</v>
          </cell>
          <cell r="F178" t="str">
            <v>航器</v>
          </cell>
          <cell r="G178" t="str">
            <v>修理</v>
          </cell>
          <cell r="H178">
            <v>716</v>
          </cell>
          <cell r="I178" t="str">
            <v>TEST SET,AIRCRAFT,BRAKE CONTROL SYSTEM 修理</v>
          </cell>
          <cell r="J178" t="str">
            <v>76AS99075-131</v>
          </cell>
          <cell r="K178" t="str">
            <v>F-2</v>
          </cell>
          <cell r="L178" t="str">
            <v>住友精密工業株式会社</v>
          </cell>
          <cell r="M178" t="str">
            <v>4補LPS-B490180</v>
          </cell>
          <cell r="N178" t="str">
            <v>なし</v>
          </cell>
          <cell r="P178">
            <v>332</v>
          </cell>
          <cell r="Q178">
            <v>44501</v>
          </cell>
          <cell r="R178">
            <v>2</v>
          </cell>
          <cell r="S178">
            <v>44572</v>
          </cell>
          <cell r="T178">
            <v>44606</v>
          </cell>
        </row>
        <row r="179">
          <cell r="D179" t="str">
            <v/>
          </cell>
          <cell r="E179">
            <v>717</v>
          </cell>
          <cell r="F179" t="str">
            <v>航器</v>
          </cell>
          <cell r="G179" t="str">
            <v>修理</v>
          </cell>
          <cell r="H179">
            <v>717</v>
          </cell>
          <cell r="I179" t="str">
            <v>TESTER,ANTI SKID SYSTEM 定期修理</v>
          </cell>
          <cell r="J179" t="str">
            <v>仕様書のとおり</v>
          </cell>
          <cell r="K179" t="str">
            <v>T-4</v>
          </cell>
          <cell r="L179" t="str">
            <v>住友精密工業株式会社</v>
          </cell>
          <cell r="M179" t="str">
            <v>4補LPS-B490075-3</v>
          </cell>
          <cell r="N179" t="str">
            <v>なし</v>
          </cell>
          <cell r="P179">
            <v>332</v>
          </cell>
          <cell r="Q179">
            <v>44501</v>
          </cell>
          <cell r="R179">
            <v>2</v>
          </cell>
          <cell r="S179">
            <v>44572</v>
          </cell>
          <cell r="T179">
            <v>44606</v>
          </cell>
        </row>
        <row r="180">
          <cell r="D180" t="str">
            <v/>
          </cell>
          <cell r="E180">
            <v>718</v>
          </cell>
          <cell r="F180" t="str">
            <v>航器</v>
          </cell>
          <cell r="G180" t="str">
            <v>修理</v>
          </cell>
          <cell r="H180">
            <v>718</v>
          </cell>
          <cell r="I180" t="str">
            <v>TEST SET,CONTROL 診断</v>
          </cell>
          <cell r="J180" t="str">
            <v>仕様書のとおり</v>
          </cell>
          <cell r="K180" t="str">
            <v>T-4</v>
          </cell>
          <cell r="L180" t="str">
            <v>住友精密工業株式会社</v>
          </cell>
          <cell r="M180" t="str">
            <v>4補LPS-B490209-3</v>
          </cell>
          <cell r="N180" t="str">
            <v>なし</v>
          </cell>
          <cell r="P180">
            <v>332</v>
          </cell>
          <cell r="Q180">
            <v>44501</v>
          </cell>
          <cell r="R180">
            <v>2</v>
          </cell>
          <cell r="S180">
            <v>44572</v>
          </cell>
          <cell r="T180">
            <v>44606</v>
          </cell>
        </row>
        <row r="181">
          <cell r="D181" t="str">
            <v/>
          </cell>
          <cell r="E181">
            <v>719</v>
          </cell>
          <cell r="F181" t="str">
            <v>航器</v>
          </cell>
          <cell r="G181" t="str">
            <v>修理</v>
          </cell>
          <cell r="H181">
            <v>719</v>
          </cell>
          <cell r="I181" t="str">
            <v>TEST SET,CONTROL 修理(診断後)</v>
          </cell>
          <cell r="J181" t="str">
            <v>仕様書のとおり</v>
          </cell>
          <cell r="K181" t="str">
            <v>T-4</v>
          </cell>
          <cell r="L181" t="str">
            <v>住友精密工業株式会社</v>
          </cell>
          <cell r="M181" t="str">
            <v>4補LPS-B490210-3</v>
          </cell>
          <cell r="N181" t="str">
            <v>なし</v>
          </cell>
          <cell r="P181">
            <v>332</v>
          </cell>
          <cell r="Q181">
            <v>44501</v>
          </cell>
          <cell r="R181">
            <v>2</v>
          </cell>
          <cell r="S181">
            <v>44572</v>
          </cell>
          <cell r="T181">
            <v>44606</v>
          </cell>
        </row>
        <row r="182">
          <cell r="D182" t="str">
            <v/>
          </cell>
          <cell r="E182">
            <v>720</v>
          </cell>
          <cell r="F182" t="str">
            <v>航器</v>
          </cell>
          <cell r="G182" t="str">
            <v>修理</v>
          </cell>
          <cell r="H182">
            <v>720</v>
          </cell>
          <cell r="I182" t="str">
            <v>TEST SET,CONTROL 定期修理</v>
          </cell>
          <cell r="J182" t="str">
            <v xml:space="preserve">63025301-1 </v>
          </cell>
          <cell r="K182" t="str">
            <v>T-4</v>
          </cell>
          <cell r="L182" t="str">
            <v>住友精密工業株式会社</v>
          </cell>
          <cell r="M182" t="str">
            <v>4補LPS-B490362</v>
          </cell>
          <cell r="N182" t="str">
            <v>なし</v>
          </cell>
          <cell r="P182">
            <v>332</v>
          </cell>
          <cell r="Q182">
            <v>44501</v>
          </cell>
          <cell r="R182">
            <v>2</v>
          </cell>
          <cell r="S182">
            <v>44572</v>
          </cell>
          <cell r="T182">
            <v>44606</v>
          </cell>
        </row>
        <row r="183">
          <cell r="D183" t="str">
            <v/>
          </cell>
          <cell r="E183">
            <v>721</v>
          </cell>
          <cell r="F183" t="str">
            <v>航器</v>
          </cell>
          <cell r="G183" t="str">
            <v>修理</v>
          </cell>
          <cell r="H183">
            <v>721</v>
          </cell>
          <cell r="I183" t="str">
            <v>TEST SET,FUEL CONTROL SYSTEM 検定</v>
          </cell>
          <cell r="J183" t="str">
            <v>941C06204-801</v>
          </cell>
          <cell r="K183" t="str">
            <v>C-2</v>
          </cell>
          <cell r="L183" t="str">
            <v>川崎重工業株式会社</v>
          </cell>
          <cell r="M183" t="str">
            <v>4補LPS-B490272</v>
          </cell>
          <cell r="N183" t="str">
            <v>なし</v>
          </cell>
          <cell r="P183">
            <v>332</v>
          </cell>
          <cell r="Q183">
            <v>44501</v>
          </cell>
          <cell r="R183">
            <v>2</v>
          </cell>
          <cell r="S183">
            <v>44572</v>
          </cell>
          <cell r="T183">
            <v>44606</v>
          </cell>
        </row>
        <row r="184">
          <cell r="D184" t="str">
            <v/>
          </cell>
          <cell r="E184">
            <v>722</v>
          </cell>
          <cell r="F184" t="str">
            <v>航器</v>
          </cell>
          <cell r="G184" t="str">
            <v>修理</v>
          </cell>
          <cell r="H184">
            <v>722</v>
          </cell>
          <cell r="I184" t="str">
            <v>TEST SET,HYDRAULIC FLUID,AIRCRAFT 定期修理</v>
          </cell>
          <cell r="J184" t="str">
            <v>941C06226-801</v>
          </cell>
          <cell r="K184" t="str">
            <v>C-2</v>
          </cell>
          <cell r="L184" t="str">
            <v>川崎重工業株式会社</v>
          </cell>
          <cell r="M184" t="str">
            <v>4補LPS-B490304</v>
          </cell>
          <cell r="N184" t="str">
            <v>なし</v>
          </cell>
          <cell r="P184">
            <v>332</v>
          </cell>
          <cell r="Q184">
            <v>44501</v>
          </cell>
          <cell r="R184">
            <v>2</v>
          </cell>
          <cell r="S184">
            <v>44572</v>
          </cell>
          <cell r="T184">
            <v>44606</v>
          </cell>
        </row>
        <row r="185">
          <cell r="D185" t="str">
            <v/>
          </cell>
          <cell r="E185">
            <v>723</v>
          </cell>
          <cell r="F185" t="str">
            <v>航器</v>
          </cell>
          <cell r="G185" t="str">
            <v>修理</v>
          </cell>
          <cell r="H185">
            <v>723</v>
          </cell>
          <cell r="I185" t="str">
            <v>MAINTENANCE KIT,RAM AIR TURBINE 検定</v>
          </cell>
          <cell r="J185" t="str">
            <v>941C07118-101</v>
          </cell>
          <cell r="K185" t="str">
            <v>C-2</v>
          </cell>
          <cell r="L185" t="str">
            <v>川崎重工業株式会社</v>
          </cell>
          <cell r="M185" t="str">
            <v>4補LPS-B660053</v>
          </cell>
          <cell r="N185" t="str">
            <v>なし</v>
          </cell>
          <cell r="P185">
            <v>332</v>
          </cell>
          <cell r="Q185">
            <v>44501</v>
          </cell>
          <cell r="R185">
            <v>2</v>
          </cell>
          <cell r="S185">
            <v>44572</v>
          </cell>
          <cell r="T185">
            <v>44606</v>
          </cell>
          <cell r="U185">
            <v>44739</v>
          </cell>
          <cell r="V185" t="str">
            <v>1812</v>
          </cell>
          <cell r="W185" t="str">
            <v>川崎重工業株式会社</v>
          </cell>
        </row>
        <row r="186">
          <cell r="D186" t="str">
            <v/>
          </cell>
          <cell r="E186">
            <v>724</v>
          </cell>
          <cell r="F186" t="str">
            <v>航器</v>
          </cell>
          <cell r="G186" t="str">
            <v>修理</v>
          </cell>
          <cell r="H186">
            <v>724</v>
          </cell>
          <cell r="I186" t="str">
            <v>TEST STAND 定期修理</v>
          </cell>
          <cell r="J186" t="str">
            <v>KTS-FS-2000</v>
          </cell>
          <cell r="K186" t="str">
            <v>CH-47J</v>
          </cell>
          <cell r="L186" t="str">
            <v>川重明石エンジニアリング株式会社</v>
          </cell>
          <cell r="M186" t="str">
            <v>4補LPS-B490181</v>
          </cell>
          <cell r="N186" t="str">
            <v>なし</v>
          </cell>
          <cell r="P186">
            <v>332</v>
          </cell>
          <cell r="Q186">
            <v>44501</v>
          </cell>
          <cell r="R186">
            <v>2</v>
          </cell>
          <cell r="S186">
            <v>44572</v>
          </cell>
          <cell r="T186">
            <v>44606</v>
          </cell>
          <cell r="U186">
            <v>44657</v>
          </cell>
          <cell r="V186" t="str">
            <v>836</v>
          </cell>
          <cell r="W186" t="str">
            <v>川重明石エンジニアリング株式会社</v>
          </cell>
        </row>
        <row r="187">
          <cell r="D187" t="str">
            <v/>
          </cell>
          <cell r="E187">
            <v>725</v>
          </cell>
          <cell r="F187" t="str">
            <v>航器</v>
          </cell>
          <cell r="G187" t="str">
            <v>修理</v>
          </cell>
          <cell r="H187">
            <v>725</v>
          </cell>
          <cell r="I187" t="str">
            <v>WATER BRAKE 定期修理(診断)</v>
          </cell>
          <cell r="J187" t="str">
            <v>LTCT10624K30</v>
          </cell>
          <cell r="K187" t="str">
            <v>CH-47J</v>
          </cell>
          <cell r="L187" t="str">
            <v>川重明石エンジニアリング株式会社</v>
          </cell>
          <cell r="M187" t="str">
            <v>4補LPS-B490231</v>
          </cell>
          <cell r="N187" t="str">
            <v>なし</v>
          </cell>
          <cell r="P187">
            <v>332</v>
          </cell>
          <cell r="Q187">
            <v>44501</v>
          </cell>
          <cell r="R187">
            <v>2</v>
          </cell>
          <cell r="S187">
            <v>44572</v>
          </cell>
          <cell r="T187">
            <v>44606</v>
          </cell>
          <cell r="U187">
            <v>44657</v>
          </cell>
          <cell r="V187" t="str">
            <v>836</v>
          </cell>
          <cell r="W187" t="str">
            <v>川重明石エンジニアリング株式会社</v>
          </cell>
        </row>
        <row r="188">
          <cell r="D188" t="str">
            <v/>
          </cell>
          <cell r="E188">
            <v>726</v>
          </cell>
          <cell r="F188" t="str">
            <v>航器</v>
          </cell>
          <cell r="G188" t="str">
            <v>修理</v>
          </cell>
          <cell r="H188">
            <v>726</v>
          </cell>
          <cell r="I188" t="str">
            <v>WATER BRAKE 定期修理(診断後)</v>
          </cell>
          <cell r="J188" t="str">
            <v>LTCT10624K30</v>
          </cell>
          <cell r="K188" t="str">
            <v>CH-47J</v>
          </cell>
          <cell r="L188" t="str">
            <v>川重明石エンジニアリング株式会社</v>
          </cell>
          <cell r="M188" t="str">
            <v>4補LPS-B490260</v>
          </cell>
          <cell r="N188" t="str">
            <v>なし</v>
          </cell>
          <cell r="P188">
            <v>332</v>
          </cell>
          <cell r="Q188">
            <v>44501</v>
          </cell>
          <cell r="R188">
            <v>2</v>
          </cell>
          <cell r="S188">
            <v>44572</v>
          </cell>
          <cell r="T188">
            <v>44606</v>
          </cell>
          <cell r="U188">
            <v>44657</v>
          </cell>
          <cell r="V188" t="str">
            <v>836</v>
          </cell>
          <cell r="W188" t="str">
            <v>川重明石エンジニアリング株式会社</v>
          </cell>
        </row>
        <row r="189">
          <cell r="D189" t="str">
            <v/>
          </cell>
          <cell r="E189">
            <v>727</v>
          </cell>
          <cell r="F189" t="str">
            <v>航器</v>
          </cell>
          <cell r="G189" t="str">
            <v>修理</v>
          </cell>
          <cell r="H189">
            <v>727</v>
          </cell>
          <cell r="I189" t="str">
            <v>TEST STAND 修理</v>
          </cell>
          <cell r="J189" t="str">
            <v>KTS-FS-2000</v>
          </cell>
          <cell r="K189" t="str">
            <v>CH-47J</v>
          </cell>
          <cell r="L189" t="str">
            <v>川重明石エンジニアリング株式会社</v>
          </cell>
          <cell r="M189" t="str">
            <v>4補LPS-B490355</v>
          </cell>
          <cell r="N189" t="str">
            <v>なし</v>
          </cell>
          <cell r="P189">
            <v>332</v>
          </cell>
          <cell r="Q189">
            <v>44501</v>
          </cell>
          <cell r="R189">
            <v>2</v>
          </cell>
          <cell r="S189">
            <v>44572</v>
          </cell>
          <cell r="T189">
            <v>44606</v>
          </cell>
          <cell r="U189">
            <v>44657</v>
          </cell>
          <cell r="V189" t="str">
            <v>836</v>
          </cell>
          <cell r="W189" t="str">
            <v>川重明石エンジニアリング株式会社</v>
          </cell>
        </row>
        <row r="190">
          <cell r="D190" t="str">
            <v/>
          </cell>
          <cell r="E190">
            <v>728</v>
          </cell>
          <cell r="F190" t="str">
            <v>航器</v>
          </cell>
          <cell r="G190" t="str">
            <v>修理</v>
          </cell>
          <cell r="H190">
            <v>728</v>
          </cell>
          <cell r="I190" t="str">
            <v>EXHAUST SYSTEM,ENGINE 定期修理</v>
          </cell>
          <cell r="J190" t="str">
            <v>CPS-B17458</v>
          </cell>
          <cell r="K190" t="str">
            <v>E-767</v>
          </cell>
          <cell r="L190" t="str">
            <v>川重明石エンジニアリング株式会社</v>
          </cell>
          <cell r="M190" t="str">
            <v>4補LPS-B290002</v>
          </cell>
          <cell r="N190" t="str">
            <v>なし</v>
          </cell>
          <cell r="P190">
            <v>332</v>
          </cell>
          <cell r="Q190">
            <v>44501</v>
          </cell>
          <cell r="R190">
            <v>2</v>
          </cell>
          <cell r="S190">
            <v>44572</v>
          </cell>
          <cell r="T190">
            <v>44606</v>
          </cell>
          <cell r="U190">
            <v>44657</v>
          </cell>
          <cell r="V190" t="str">
            <v>836</v>
          </cell>
          <cell r="W190" t="str">
            <v>川重明石エンジニアリング株式会社</v>
          </cell>
        </row>
        <row r="191">
          <cell r="D191" t="str">
            <v/>
          </cell>
          <cell r="E191">
            <v>729</v>
          </cell>
          <cell r="F191" t="str">
            <v>航器</v>
          </cell>
          <cell r="G191" t="str">
            <v>修理</v>
          </cell>
          <cell r="H191">
            <v>729</v>
          </cell>
          <cell r="I191" t="str">
            <v>CHARGER BATTERY 点検修理(診断)</v>
          </cell>
          <cell r="J191" t="str">
            <v>C35-30-50-C2-1</v>
          </cell>
          <cell r="K191" t="str">
            <v>航空機汎用</v>
          </cell>
          <cell r="L191" t="str">
            <v>多摩川エアロシステムズ株式会社</v>
          </cell>
          <cell r="M191" t="str">
            <v>4補LPS-B610026</v>
          </cell>
          <cell r="N191" t="str">
            <v>なし</v>
          </cell>
          <cell r="P191">
            <v>332</v>
          </cell>
          <cell r="Q191">
            <v>44501</v>
          </cell>
          <cell r="R191">
            <v>2</v>
          </cell>
          <cell r="S191">
            <v>44572</v>
          </cell>
          <cell r="T191">
            <v>44606</v>
          </cell>
        </row>
        <row r="192">
          <cell r="D192" t="str">
            <v/>
          </cell>
          <cell r="E192">
            <v>730</v>
          </cell>
          <cell r="F192" t="str">
            <v>航器</v>
          </cell>
          <cell r="G192" t="str">
            <v>修理</v>
          </cell>
          <cell r="H192">
            <v>730</v>
          </cell>
          <cell r="I192" t="str">
            <v>CHARGER BATTERY 点検修理(診断後)</v>
          </cell>
          <cell r="J192" t="str">
            <v>C35-30-50-C2-1</v>
          </cell>
          <cell r="K192" t="str">
            <v>航空機汎用</v>
          </cell>
          <cell r="L192" t="str">
            <v>多摩川エアロシステムズ株式会社</v>
          </cell>
          <cell r="M192" t="str">
            <v>4補LPS-B610027</v>
          </cell>
          <cell r="N192" t="str">
            <v>なし</v>
          </cell>
          <cell r="P192">
            <v>332</v>
          </cell>
          <cell r="Q192">
            <v>44501</v>
          </cell>
          <cell r="R192">
            <v>2</v>
          </cell>
          <cell r="S192">
            <v>44572</v>
          </cell>
          <cell r="T192">
            <v>44606</v>
          </cell>
        </row>
        <row r="193">
          <cell r="D193" t="str">
            <v/>
          </cell>
          <cell r="E193">
            <v>731</v>
          </cell>
          <cell r="F193" t="str">
            <v>航器</v>
          </cell>
          <cell r="G193" t="str">
            <v>修理</v>
          </cell>
          <cell r="H193">
            <v>731</v>
          </cell>
          <cell r="I193" t="str">
            <v>DEMOUNTER,PNEUMATIC TIRE 診断</v>
          </cell>
          <cell r="J193" t="str">
            <v>TRM-4 GATA</v>
          </cell>
          <cell r="K193" t="str">
            <v>航空機汎用</v>
          </cell>
          <cell r="L193" t="str">
            <v>大森精工機株式会社</v>
          </cell>
          <cell r="M193" t="str">
            <v>4補LPS-B490347</v>
          </cell>
          <cell r="N193" t="str">
            <v>なし</v>
          </cell>
          <cell r="P193">
            <v>332</v>
          </cell>
          <cell r="Q193">
            <v>44501</v>
          </cell>
          <cell r="R193">
            <v>2</v>
          </cell>
          <cell r="S193">
            <v>44572</v>
          </cell>
          <cell r="T193">
            <v>44606</v>
          </cell>
        </row>
        <row r="194">
          <cell r="D194" t="str">
            <v/>
          </cell>
          <cell r="E194">
            <v>732</v>
          </cell>
          <cell r="F194" t="str">
            <v>航器</v>
          </cell>
          <cell r="G194" t="str">
            <v>修理</v>
          </cell>
          <cell r="H194">
            <v>732</v>
          </cell>
          <cell r="I194" t="str">
            <v>TRAILER,COMPRESSED GAS CYLINDER 点検修理(診断後)</v>
          </cell>
          <cell r="J194" t="str">
            <v>DPBO-2</v>
          </cell>
          <cell r="K194" t="str">
            <v>航空機汎用</v>
          </cell>
          <cell r="L194" t="str">
            <v>大同酸素株式会社</v>
          </cell>
          <cell r="M194" t="str">
            <v>4補LPS-B360004</v>
          </cell>
          <cell r="N194" t="str">
            <v>なし</v>
          </cell>
          <cell r="P194">
            <v>332</v>
          </cell>
          <cell r="Q194">
            <v>44501</v>
          </cell>
          <cell r="R194">
            <v>2</v>
          </cell>
          <cell r="S194">
            <v>44572</v>
          </cell>
          <cell r="T194">
            <v>44606</v>
          </cell>
        </row>
        <row r="195">
          <cell r="D195" t="str">
            <v/>
          </cell>
          <cell r="E195">
            <v>733</v>
          </cell>
          <cell r="F195" t="str">
            <v>航器</v>
          </cell>
          <cell r="G195" t="str">
            <v>修理</v>
          </cell>
          <cell r="H195">
            <v>733</v>
          </cell>
          <cell r="I195" t="str">
            <v>TRAILER,COMPRESSED GAS CYLINDER 点検修理(診断)</v>
          </cell>
          <cell r="J195" t="str">
            <v>DPBO-2</v>
          </cell>
          <cell r="K195" t="str">
            <v>航空機汎用</v>
          </cell>
          <cell r="L195" t="str">
            <v>大同酸素株式会社</v>
          </cell>
          <cell r="M195" t="str">
            <v>4補LPS-B360010</v>
          </cell>
          <cell r="N195" t="str">
            <v>なし</v>
          </cell>
          <cell r="P195">
            <v>332</v>
          </cell>
          <cell r="Q195">
            <v>44501</v>
          </cell>
          <cell r="R195">
            <v>2</v>
          </cell>
          <cell r="S195">
            <v>44572</v>
          </cell>
          <cell r="T195">
            <v>44606</v>
          </cell>
        </row>
        <row r="196">
          <cell r="D196" t="str">
            <v/>
          </cell>
          <cell r="E196">
            <v>734</v>
          </cell>
          <cell r="F196" t="str">
            <v>航器</v>
          </cell>
          <cell r="G196" t="str">
            <v>修理</v>
          </cell>
          <cell r="H196">
            <v>734</v>
          </cell>
          <cell r="I196" t="str">
            <v>MAGNETIC INSPECTION UNIT,STATIONARY 診断</v>
          </cell>
          <cell r="J196" t="str">
            <v>ER-54M</v>
          </cell>
          <cell r="K196" t="str">
            <v>航空機汎用</v>
          </cell>
          <cell r="L196" t="str">
            <v>電子磁気工業株式会社</v>
          </cell>
          <cell r="M196" t="str">
            <v>4補LPS-B660056</v>
          </cell>
          <cell r="N196" t="str">
            <v>なし</v>
          </cell>
          <cell r="P196">
            <v>332</v>
          </cell>
          <cell r="Q196">
            <v>44501</v>
          </cell>
          <cell r="R196">
            <v>2</v>
          </cell>
          <cell r="S196">
            <v>44572</v>
          </cell>
          <cell r="T196">
            <v>44606</v>
          </cell>
        </row>
        <row r="197">
          <cell r="D197" t="str">
            <v/>
          </cell>
          <cell r="E197">
            <v>735</v>
          </cell>
          <cell r="F197" t="str">
            <v>航器</v>
          </cell>
          <cell r="G197" t="str">
            <v>修理</v>
          </cell>
          <cell r="H197">
            <v>735</v>
          </cell>
          <cell r="I197" t="str">
            <v>TESTER,AIRCRAFT ACCELEROMETER 検定</v>
          </cell>
          <cell r="J197" t="str">
            <v>70619016</v>
          </cell>
          <cell r="K197" t="str">
            <v>航空機汎用</v>
          </cell>
          <cell r="L197" t="str">
            <v>東京計器株式会社</v>
          </cell>
          <cell r="M197" t="str">
            <v>4補LPS-B490213</v>
          </cell>
          <cell r="N197" t="str">
            <v>なし</v>
          </cell>
          <cell r="P197">
            <v>332</v>
          </cell>
          <cell r="Q197">
            <v>44501</v>
          </cell>
          <cell r="R197">
            <v>2</v>
          </cell>
          <cell r="S197">
            <v>44572</v>
          </cell>
          <cell r="T197">
            <v>44606</v>
          </cell>
          <cell r="U197">
            <v>44608</v>
          </cell>
          <cell r="V197" t="str">
            <v>363</v>
          </cell>
          <cell r="W197" t="str">
            <v>東京計器株式会社</v>
          </cell>
        </row>
        <row r="198">
          <cell r="D198" t="str">
            <v/>
          </cell>
          <cell r="E198">
            <v>736</v>
          </cell>
          <cell r="F198" t="str">
            <v>航器</v>
          </cell>
          <cell r="G198" t="str">
            <v>修理</v>
          </cell>
          <cell r="H198">
            <v>736</v>
          </cell>
          <cell r="I198" t="str">
            <v>REGULATOR CONTROL UNIT 定期修理</v>
          </cell>
          <cell r="J198" t="str">
            <v>仕様書のとおり</v>
          </cell>
          <cell r="K198" t="str">
            <v>F-2</v>
          </cell>
          <cell r="L198" t="str">
            <v>東京航空計器株式会社</v>
          </cell>
          <cell r="M198" t="str">
            <v>4補LPS-B490029-4</v>
          </cell>
          <cell r="N198" t="str">
            <v>なし</v>
          </cell>
          <cell r="P198">
            <v>332</v>
          </cell>
          <cell r="Q198">
            <v>44501</v>
          </cell>
          <cell r="R198">
            <v>2</v>
          </cell>
          <cell r="S198">
            <v>44572</v>
          </cell>
          <cell r="T198">
            <v>44606</v>
          </cell>
          <cell r="U198">
            <v>44656</v>
          </cell>
          <cell r="V198" t="str">
            <v>819</v>
          </cell>
          <cell r="W198" t="str">
            <v>東京航空計器株式会社</v>
          </cell>
        </row>
        <row r="199">
          <cell r="D199" t="str">
            <v/>
          </cell>
          <cell r="E199">
            <v>737</v>
          </cell>
          <cell r="F199" t="str">
            <v>航器</v>
          </cell>
          <cell r="G199" t="str">
            <v>修理</v>
          </cell>
          <cell r="H199">
            <v>737</v>
          </cell>
          <cell r="I199" t="str">
            <v>MONITOR,TESTER 診断</v>
          </cell>
          <cell r="J199" t="str">
            <v>1140-223500</v>
          </cell>
          <cell r="K199" t="str">
            <v>F-2</v>
          </cell>
          <cell r="L199" t="str">
            <v>東京航空計器株式会社</v>
          </cell>
          <cell r="M199" t="str">
            <v>4補LPS-B490323</v>
          </cell>
          <cell r="N199" t="str">
            <v>なし</v>
          </cell>
          <cell r="P199">
            <v>332</v>
          </cell>
          <cell r="Q199">
            <v>44501</v>
          </cell>
          <cell r="R199">
            <v>2</v>
          </cell>
          <cell r="S199">
            <v>44572</v>
          </cell>
          <cell r="T199">
            <v>44606</v>
          </cell>
          <cell r="U199">
            <v>44656</v>
          </cell>
          <cell r="V199" t="str">
            <v>819</v>
          </cell>
          <cell r="W199" t="str">
            <v>東京航空計器株式会社</v>
          </cell>
        </row>
        <row r="200">
          <cell r="D200" t="str">
            <v/>
          </cell>
          <cell r="E200">
            <v>738</v>
          </cell>
          <cell r="F200" t="str">
            <v>航器</v>
          </cell>
          <cell r="G200" t="str">
            <v>修理</v>
          </cell>
          <cell r="H200">
            <v>738</v>
          </cell>
          <cell r="I200" t="str">
            <v>MONITOR,TESTER 修理(診断後)</v>
          </cell>
          <cell r="J200" t="str">
            <v>1140-223500</v>
          </cell>
          <cell r="K200" t="str">
            <v>F-2</v>
          </cell>
          <cell r="L200" t="str">
            <v>東京航空計器株式会社</v>
          </cell>
          <cell r="M200" t="str">
            <v>4補LPS-B490324</v>
          </cell>
          <cell r="N200" t="str">
            <v>なし</v>
          </cell>
          <cell r="P200">
            <v>332</v>
          </cell>
          <cell r="Q200">
            <v>44501</v>
          </cell>
          <cell r="R200">
            <v>2</v>
          </cell>
          <cell r="S200">
            <v>44572</v>
          </cell>
          <cell r="T200">
            <v>44606</v>
          </cell>
          <cell r="U200">
            <v>44656</v>
          </cell>
          <cell r="V200" t="str">
            <v>819</v>
          </cell>
          <cell r="W200" t="str">
            <v>東京航空計器株式会社</v>
          </cell>
        </row>
        <row r="201">
          <cell r="D201" t="str">
            <v/>
          </cell>
          <cell r="E201">
            <v>739</v>
          </cell>
          <cell r="F201" t="str">
            <v>航器</v>
          </cell>
          <cell r="G201" t="str">
            <v>修理</v>
          </cell>
          <cell r="H201">
            <v>739</v>
          </cell>
          <cell r="I201" t="str">
            <v>CONCENTRATOR CONTROL UNIT 修理</v>
          </cell>
          <cell r="J201" t="str">
            <v>1140-172200</v>
          </cell>
          <cell r="K201" t="str">
            <v>T-4</v>
          </cell>
          <cell r="L201" t="str">
            <v>東京航空計器株式会社</v>
          </cell>
          <cell r="M201" t="str">
            <v>4補LPS-B490016</v>
          </cell>
          <cell r="N201" t="str">
            <v>なし</v>
          </cell>
          <cell r="P201">
            <v>332</v>
          </cell>
          <cell r="Q201">
            <v>44501</v>
          </cell>
          <cell r="R201">
            <v>2</v>
          </cell>
          <cell r="S201">
            <v>44572</v>
          </cell>
          <cell r="T201">
            <v>44606</v>
          </cell>
          <cell r="U201">
            <v>44656</v>
          </cell>
          <cell r="V201" t="str">
            <v>819</v>
          </cell>
          <cell r="W201" t="str">
            <v>東京航空計器株式会社</v>
          </cell>
        </row>
        <row r="202">
          <cell r="D202" t="str">
            <v/>
          </cell>
          <cell r="E202">
            <v>740</v>
          </cell>
          <cell r="F202" t="str">
            <v>航器</v>
          </cell>
          <cell r="G202" t="str">
            <v>修理</v>
          </cell>
          <cell r="H202">
            <v>740</v>
          </cell>
          <cell r="I202" t="str">
            <v>TESTER,LEAKAGE,DEMAND OXYGEN REGULATOR 点検修理</v>
          </cell>
          <cell r="J202" t="str">
            <v>TSO-62</v>
          </cell>
          <cell r="K202" t="str">
            <v>T-4</v>
          </cell>
          <cell r="L202" t="str">
            <v>東京航空計器株式会社</v>
          </cell>
          <cell r="M202" t="str">
            <v>4補LPS-B490131</v>
          </cell>
          <cell r="N202" t="str">
            <v>なし</v>
          </cell>
          <cell r="P202">
            <v>332</v>
          </cell>
          <cell r="Q202">
            <v>44501</v>
          </cell>
          <cell r="R202">
            <v>2</v>
          </cell>
          <cell r="S202">
            <v>44572</v>
          </cell>
          <cell r="T202">
            <v>44606</v>
          </cell>
          <cell r="U202">
            <v>44656</v>
          </cell>
          <cell r="V202" t="str">
            <v>819</v>
          </cell>
          <cell r="W202" t="str">
            <v>東京航空計器株式会社</v>
          </cell>
        </row>
        <row r="203">
          <cell r="D203" t="str">
            <v/>
          </cell>
          <cell r="E203">
            <v>741</v>
          </cell>
          <cell r="F203" t="str">
            <v>航器</v>
          </cell>
          <cell r="G203" t="str">
            <v>修理</v>
          </cell>
          <cell r="H203">
            <v>741</v>
          </cell>
          <cell r="I203" t="str">
            <v>TEST SET,INDICATOR 定期修理</v>
          </cell>
          <cell r="J203" t="str">
            <v>TTT-4A</v>
          </cell>
          <cell r="K203" t="str">
            <v>T-7</v>
          </cell>
          <cell r="L203" t="str">
            <v>東京航空計器株式会社</v>
          </cell>
          <cell r="M203" t="str">
            <v>4補LPS-B490301</v>
          </cell>
          <cell r="N203" t="str">
            <v>なし</v>
          </cell>
          <cell r="P203">
            <v>332</v>
          </cell>
          <cell r="Q203">
            <v>44501</v>
          </cell>
          <cell r="R203">
            <v>2</v>
          </cell>
          <cell r="S203">
            <v>44572</v>
          </cell>
          <cell r="T203">
            <v>44606</v>
          </cell>
          <cell r="U203">
            <v>44656</v>
          </cell>
          <cell r="V203" t="str">
            <v>819</v>
          </cell>
          <cell r="W203" t="str">
            <v>東京航空計器株式会社</v>
          </cell>
        </row>
        <row r="204">
          <cell r="D204" t="str">
            <v/>
          </cell>
          <cell r="E204">
            <v>742</v>
          </cell>
          <cell r="F204" t="str">
            <v>航器</v>
          </cell>
          <cell r="G204" t="str">
            <v>修理</v>
          </cell>
          <cell r="H204">
            <v>742</v>
          </cell>
          <cell r="I204" t="str">
            <v>TRAILER,COMPRESSED GAS CYLINDER 定期修理</v>
          </cell>
          <cell r="J204" t="str">
            <v>仕様書のとおり</v>
          </cell>
          <cell r="K204" t="str">
            <v>航空機汎用</v>
          </cell>
          <cell r="L204" t="str">
            <v>東京航空計器株式会社</v>
          </cell>
          <cell r="M204" t="str">
            <v>4補LPS-B360012-3</v>
          </cell>
          <cell r="N204" t="str">
            <v>なし</v>
          </cell>
          <cell r="P204">
            <v>332</v>
          </cell>
          <cell r="Q204">
            <v>44501</v>
          </cell>
          <cell r="R204">
            <v>2</v>
          </cell>
          <cell r="S204">
            <v>44572</v>
          </cell>
          <cell r="T204">
            <v>44606</v>
          </cell>
        </row>
        <row r="205">
          <cell r="D205" t="str">
            <v/>
          </cell>
          <cell r="E205">
            <v>743</v>
          </cell>
          <cell r="F205" t="str">
            <v>航器</v>
          </cell>
          <cell r="G205" t="str">
            <v>修理</v>
          </cell>
          <cell r="H205">
            <v>743</v>
          </cell>
          <cell r="I205" t="str">
            <v>TEST SET,INDICATOR 診断</v>
          </cell>
          <cell r="J205" t="str">
            <v>仕様書のとおり</v>
          </cell>
          <cell r="K205" t="str">
            <v>航空機汎用</v>
          </cell>
          <cell r="L205" t="str">
            <v>東京航空計器株式会社</v>
          </cell>
          <cell r="M205" t="str">
            <v>4補LPS-B490135-2</v>
          </cell>
          <cell r="N205" t="str">
            <v>なし</v>
          </cell>
          <cell r="P205">
            <v>332</v>
          </cell>
          <cell r="Q205">
            <v>44501</v>
          </cell>
          <cell r="R205">
            <v>2</v>
          </cell>
          <cell r="S205">
            <v>44572</v>
          </cell>
          <cell r="T205">
            <v>44606</v>
          </cell>
          <cell r="U205">
            <v>44656</v>
          </cell>
          <cell r="V205" t="str">
            <v>819</v>
          </cell>
          <cell r="W205" t="str">
            <v>東京航空計器株式会社</v>
          </cell>
        </row>
        <row r="206">
          <cell r="D206" t="str">
            <v/>
          </cell>
          <cell r="E206">
            <v>744</v>
          </cell>
          <cell r="F206" t="str">
            <v>航器</v>
          </cell>
          <cell r="G206" t="str">
            <v>修理</v>
          </cell>
          <cell r="H206">
            <v>744</v>
          </cell>
          <cell r="I206" t="str">
            <v>TESTER,PITOT AND STATIC SYSTEM 修理</v>
          </cell>
          <cell r="J206" t="str">
            <v>ADTS405F</v>
          </cell>
          <cell r="K206" t="str">
            <v>航空機汎用</v>
          </cell>
          <cell r="L206" t="str">
            <v>東京航空計器株式会社</v>
          </cell>
          <cell r="M206" t="str">
            <v>4補LPS-B490158</v>
          </cell>
          <cell r="N206" t="str">
            <v>なし</v>
          </cell>
          <cell r="P206">
            <v>332</v>
          </cell>
          <cell r="Q206">
            <v>44501</v>
          </cell>
          <cell r="R206">
            <v>2</v>
          </cell>
          <cell r="S206">
            <v>44572</v>
          </cell>
          <cell r="T206">
            <v>44606</v>
          </cell>
          <cell r="U206">
            <v>44656</v>
          </cell>
          <cell r="V206" t="str">
            <v>819</v>
          </cell>
          <cell r="W206" t="str">
            <v>東京航空計器株式会社</v>
          </cell>
        </row>
        <row r="207">
          <cell r="D207" t="str">
            <v/>
          </cell>
          <cell r="E207">
            <v>745</v>
          </cell>
          <cell r="F207" t="str">
            <v>航器</v>
          </cell>
          <cell r="G207" t="str">
            <v>修理</v>
          </cell>
          <cell r="H207">
            <v>745</v>
          </cell>
          <cell r="I207" t="str">
            <v>CALIBRATION SET,STANDARD 修理</v>
          </cell>
          <cell r="J207" t="str">
            <v>TADC-10L</v>
          </cell>
          <cell r="K207" t="str">
            <v>航空機汎用</v>
          </cell>
          <cell r="L207" t="str">
            <v>東京航空計器株式会社</v>
          </cell>
          <cell r="M207" t="str">
            <v>4補LPS-B660036</v>
          </cell>
          <cell r="N207" t="str">
            <v>なし</v>
          </cell>
          <cell r="P207">
            <v>332</v>
          </cell>
          <cell r="Q207">
            <v>44501</v>
          </cell>
          <cell r="R207">
            <v>2</v>
          </cell>
          <cell r="S207">
            <v>44572</v>
          </cell>
          <cell r="T207">
            <v>44606</v>
          </cell>
          <cell r="U207">
            <v>44656</v>
          </cell>
          <cell r="V207" t="str">
            <v>819</v>
          </cell>
          <cell r="W207" t="str">
            <v>東京航空計器株式会社</v>
          </cell>
        </row>
        <row r="208">
          <cell r="D208" t="str">
            <v>R4-348-1</v>
          </cell>
          <cell r="E208">
            <v>746</v>
          </cell>
          <cell r="F208" t="str">
            <v>航器</v>
          </cell>
          <cell r="G208" t="str">
            <v>役務</v>
          </cell>
          <cell r="H208">
            <v>746</v>
          </cell>
          <cell r="I208" t="str">
            <v>救命装備品等の維持管理のための会社技術利用</v>
          </cell>
          <cell r="J208" t="str">
            <v>仕様書のとおり</v>
          </cell>
          <cell r="K208" t="str">
            <v>救命装備品</v>
          </cell>
          <cell r="L208" t="str">
            <v>藤倉航装株式会社</v>
          </cell>
          <cell r="M208" t="str">
            <v>4補LPS-X005000-2</v>
          </cell>
          <cell r="N208" t="str">
            <v>なし</v>
          </cell>
          <cell r="P208">
            <v>332</v>
          </cell>
          <cell r="Q208">
            <v>44501</v>
          </cell>
          <cell r="R208">
            <v>2</v>
          </cell>
          <cell r="S208">
            <v>44572</v>
          </cell>
          <cell r="T208">
            <v>44606</v>
          </cell>
          <cell r="AD208">
            <v>348</v>
          </cell>
          <cell r="AE208">
            <v>44848</v>
          </cell>
          <cell r="AF208" t="str">
            <v>仕様書改正の為</v>
          </cell>
        </row>
        <row r="209">
          <cell r="D209" t="str">
            <v/>
          </cell>
          <cell r="E209">
            <v>747</v>
          </cell>
          <cell r="F209" t="str">
            <v>航器</v>
          </cell>
          <cell r="G209" t="str">
            <v>修理</v>
          </cell>
          <cell r="H209">
            <v>747</v>
          </cell>
          <cell r="I209" t="str">
            <v>FILTER UNIT,FLUID,PRESSURE 修理</v>
          </cell>
          <cell r="J209" t="str">
            <v>PE0107812HW83KIT</v>
          </cell>
          <cell r="K209" t="str">
            <v>F-15</v>
          </cell>
          <cell r="L209" t="str">
            <v>日本ポール株式会社</v>
          </cell>
          <cell r="M209" t="str">
            <v>4補LPS-B430028</v>
          </cell>
          <cell r="N209" t="str">
            <v>なし</v>
          </cell>
          <cell r="P209">
            <v>332</v>
          </cell>
          <cell r="Q209">
            <v>44501</v>
          </cell>
          <cell r="R209">
            <v>2</v>
          </cell>
          <cell r="S209">
            <v>44572</v>
          </cell>
          <cell r="T209">
            <v>44606</v>
          </cell>
          <cell r="U209">
            <v>44714</v>
          </cell>
          <cell r="V209" t="str">
            <v>1430</v>
          </cell>
          <cell r="W209" t="str">
            <v>日本ポール株式会社</v>
          </cell>
        </row>
        <row r="210">
          <cell r="D210" t="str">
            <v/>
          </cell>
          <cell r="E210">
            <v>748</v>
          </cell>
          <cell r="F210" t="str">
            <v>航器</v>
          </cell>
          <cell r="G210" t="str">
            <v>修理</v>
          </cell>
          <cell r="H210">
            <v>748</v>
          </cell>
          <cell r="I210" t="str">
            <v>COUNTER,PARTICLE 検定</v>
          </cell>
          <cell r="J210" t="str">
            <v>仕様書のとおり</v>
          </cell>
          <cell r="K210" t="str">
            <v>航空機汎用</v>
          </cell>
          <cell r="L210" t="str">
            <v>日本ポール株式会社</v>
          </cell>
          <cell r="M210" t="str">
            <v>4補LPS-B660023-3</v>
          </cell>
          <cell r="N210" t="str">
            <v>なし</v>
          </cell>
          <cell r="P210">
            <v>332</v>
          </cell>
          <cell r="Q210">
            <v>44501</v>
          </cell>
          <cell r="R210">
            <v>2</v>
          </cell>
          <cell r="S210">
            <v>44572</v>
          </cell>
          <cell r="T210">
            <v>44606</v>
          </cell>
          <cell r="U210">
            <v>44714</v>
          </cell>
          <cell r="V210" t="str">
            <v>1430</v>
          </cell>
          <cell r="W210" t="str">
            <v>日本ポール株式会社</v>
          </cell>
        </row>
        <row r="211">
          <cell r="D211" t="str">
            <v/>
          </cell>
          <cell r="E211">
            <v>749</v>
          </cell>
          <cell r="F211" t="str">
            <v>航器</v>
          </cell>
          <cell r="G211" t="str">
            <v>修理</v>
          </cell>
          <cell r="H211">
            <v>749</v>
          </cell>
          <cell r="I211" t="str">
            <v>COUNTER,PARTICLE 診断</v>
          </cell>
          <cell r="J211" t="str">
            <v>仕様書のとおり</v>
          </cell>
          <cell r="K211" t="str">
            <v>航空機汎用</v>
          </cell>
          <cell r="L211" t="str">
            <v>日本ポール株式会社</v>
          </cell>
          <cell r="M211" t="str">
            <v>4補LPS-B660061</v>
          </cell>
          <cell r="N211" t="str">
            <v>なし</v>
          </cell>
          <cell r="P211">
            <v>332</v>
          </cell>
          <cell r="Q211">
            <v>44501</v>
          </cell>
          <cell r="R211">
            <v>2</v>
          </cell>
          <cell r="S211">
            <v>44572</v>
          </cell>
          <cell r="T211">
            <v>44606</v>
          </cell>
          <cell r="U211">
            <v>44714</v>
          </cell>
          <cell r="V211" t="str">
            <v>1430</v>
          </cell>
          <cell r="W211" t="str">
            <v>日本ポール株式会社</v>
          </cell>
        </row>
        <row r="212">
          <cell r="D212" t="str">
            <v/>
          </cell>
          <cell r="E212">
            <v>750</v>
          </cell>
          <cell r="F212" t="str">
            <v>航器</v>
          </cell>
          <cell r="G212" t="str">
            <v>修理</v>
          </cell>
          <cell r="H212">
            <v>750</v>
          </cell>
          <cell r="I212" t="str">
            <v>COUNTER,PARTICLE 修理(診断後)</v>
          </cell>
          <cell r="J212" t="str">
            <v>仕様書のとおり</v>
          </cell>
          <cell r="K212" t="str">
            <v>航空機汎用</v>
          </cell>
          <cell r="L212" t="str">
            <v>日本ポール株式会社</v>
          </cell>
          <cell r="M212" t="str">
            <v>4補LPS-B660062</v>
          </cell>
          <cell r="N212" t="str">
            <v>なし</v>
          </cell>
          <cell r="P212">
            <v>332</v>
          </cell>
          <cell r="Q212">
            <v>44501</v>
          </cell>
          <cell r="R212">
            <v>2</v>
          </cell>
          <cell r="S212">
            <v>44572</v>
          </cell>
          <cell r="T212">
            <v>44606</v>
          </cell>
          <cell r="U212">
            <v>44714</v>
          </cell>
          <cell r="V212" t="str">
            <v>1430</v>
          </cell>
          <cell r="W212" t="str">
            <v>日本ポール株式会社</v>
          </cell>
        </row>
        <row r="213">
          <cell r="D213" t="str">
            <v/>
          </cell>
          <cell r="E213">
            <v>751</v>
          </cell>
          <cell r="F213" t="str">
            <v>航器</v>
          </cell>
          <cell r="G213" t="str">
            <v>修理</v>
          </cell>
          <cell r="H213">
            <v>751</v>
          </cell>
          <cell r="I213" t="str">
            <v>EXTINGUISHER,FIRE,WATER ｵｰﾊﾞｰﾎｰﾙ</v>
          </cell>
          <cell r="J213" t="str">
            <v>892480</v>
          </cell>
          <cell r="K213" t="str">
            <v>E/KC-767､U-4及びC-2</v>
          </cell>
          <cell r="L213" t="str">
            <v>日本航空高圧株式会社</v>
          </cell>
          <cell r="M213" t="str">
            <v>4補LPS-A420003</v>
          </cell>
          <cell r="N213" t="str">
            <v>なし</v>
          </cell>
          <cell r="P213">
            <v>332</v>
          </cell>
          <cell r="Q213">
            <v>44501</v>
          </cell>
          <cell r="R213">
            <v>2</v>
          </cell>
          <cell r="S213">
            <v>44572</v>
          </cell>
          <cell r="T213">
            <v>44606</v>
          </cell>
          <cell r="U213">
            <v>44609</v>
          </cell>
          <cell r="V213" t="str">
            <v>389</v>
          </cell>
          <cell r="W213" t="str">
            <v>日本航空高圧株式会社</v>
          </cell>
        </row>
        <row r="214">
          <cell r="D214" t="str">
            <v/>
          </cell>
          <cell r="E214">
            <v>752</v>
          </cell>
          <cell r="F214" t="str">
            <v>航器</v>
          </cell>
          <cell r="G214" t="str">
            <v>修理</v>
          </cell>
          <cell r="H214">
            <v>752</v>
          </cell>
          <cell r="I214" t="str">
            <v>CYLINDER,COMPRESSED GAS ｵｰﾊﾞｰﾎｰﾙ</v>
          </cell>
          <cell r="J214" t="str">
            <v>56-0J</v>
          </cell>
          <cell r="K214" t="str">
            <v>背負型落下傘</v>
          </cell>
          <cell r="L214" t="str">
            <v>日本航空高圧株式会社</v>
          </cell>
          <cell r="M214" t="str">
            <v>4補LPS-I160002</v>
          </cell>
          <cell r="N214" t="str">
            <v>なし</v>
          </cell>
          <cell r="P214">
            <v>332</v>
          </cell>
          <cell r="Q214">
            <v>44501</v>
          </cell>
          <cell r="R214">
            <v>2</v>
          </cell>
          <cell r="S214">
            <v>44572</v>
          </cell>
          <cell r="T214">
            <v>44606</v>
          </cell>
          <cell r="U214">
            <v>44609</v>
          </cell>
          <cell r="V214" t="str">
            <v>389</v>
          </cell>
          <cell r="W214" t="str">
            <v>日本航空高圧株式会社</v>
          </cell>
        </row>
        <row r="215">
          <cell r="D215" t="str">
            <v>R4-112-1</v>
          </cell>
          <cell r="E215">
            <v>753</v>
          </cell>
          <cell r="F215" t="str">
            <v>航器</v>
          </cell>
          <cell r="G215" t="str">
            <v>修理</v>
          </cell>
          <cell r="H215">
            <v>753</v>
          </cell>
          <cell r="I215" t="str">
            <v>MAINTENANCE PLATFORM SET,AIRCRAFT 定期修理</v>
          </cell>
          <cell r="J215" t="str">
            <v>HN-52194</v>
          </cell>
          <cell r="K215" t="str">
            <v>KC-767</v>
          </cell>
          <cell r="L215" t="str">
            <v>堀口エンジニアリング株式会社</v>
          </cell>
          <cell r="M215" t="str">
            <v>4補LPS-B170036</v>
          </cell>
          <cell r="N215" t="str">
            <v>なし</v>
          </cell>
          <cell r="P215">
            <v>332</v>
          </cell>
          <cell r="Q215">
            <v>44501</v>
          </cell>
          <cell r="R215">
            <v>2</v>
          </cell>
          <cell r="S215">
            <v>44572</v>
          </cell>
          <cell r="T215">
            <v>44606</v>
          </cell>
          <cell r="AD215">
            <v>112</v>
          </cell>
          <cell r="AE215">
            <v>44679</v>
          </cell>
          <cell r="AF215" t="str">
            <v>常続的公示に移行</v>
          </cell>
        </row>
        <row r="216">
          <cell r="D216" t="str">
            <v/>
          </cell>
          <cell r="E216">
            <v>754</v>
          </cell>
          <cell r="F216" t="str">
            <v>航器</v>
          </cell>
          <cell r="G216" t="str">
            <v>修理</v>
          </cell>
          <cell r="H216">
            <v>754</v>
          </cell>
          <cell r="I216" t="str">
            <v>COUNTER,PARTICLE 検定</v>
          </cell>
          <cell r="J216" t="str">
            <v>HIAC PODS+</v>
          </cell>
          <cell r="K216" t="str">
            <v>航空機汎用</v>
          </cell>
          <cell r="L216" t="str">
            <v>BECKMAN COULTER</v>
          </cell>
          <cell r="M216" t="str">
            <v>4補LPS-B660055</v>
          </cell>
          <cell r="N216" t="str">
            <v>なし</v>
          </cell>
          <cell r="P216">
            <v>332</v>
          </cell>
          <cell r="Q216">
            <v>44501</v>
          </cell>
          <cell r="R216">
            <v>2</v>
          </cell>
          <cell r="S216">
            <v>44572</v>
          </cell>
          <cell r="T216">
            <v>44606</v>
          </cell>
        </row>
        <row r="217">
          <cell r="D217" t="str">
            <v/>
          </cell>
          <cell r="E217">
            <v>755</v>
          </cell>
          <cell r="F217" t="str">
            <v>航器</v>
          </cell>
          <cell r="G217" t="str">
            <v>修理</v>
          </cell>
          <cell r="H217">
            <v>755</v>
          </cell>
          <cell r="I217" t="str">
            <v>ｽﾌﾟﾚｯﾃｨﾝｸﾞ･ｶﾞﾝ組立 ｵｰﾊﾞｰﾎｰﾙ</v>
          </cell>
          <cell r="J217" t="str">
            <v>SK86-0051-9</v>
          </cell>
          <cell r="K217" t="str">
            <v>T-4人体傘</v>
          </cell>
          <cell r="L217" t="str">
            <v>COLINS AMI社</v>
          </cell>
          <cell r="M217" t="str">
            <v>4補LPS-I165001</v>
          </cell>
          <cell r="N217" t="str">
            <v>なし</v>
          </cell>
          <cell r="P217">
            <v>332</v>
          </cell>
          <cell r="Q217">
            <v>44501</v>
          </cell>
          <cell r="R217">
            <v>2</v>
          </cell>
          <cell r="S217">
            <v>44572</v>
          </cell>
          <cell r="T217">
            <v>44606</v>
          </cell>
          <cell r="U217">
            <v>44614</v>
          </cell>
          <cell r="V217" t="str">
            <v>442</v>
          </cell>
          <cell r="W217" t="str">
            <v>藤倉航装株式会社</v>
          </cell>
        </row>
        <row r="218">
          <cell r="D218" t="str">
            <v/>
          </cell>
          <cell r="E218">
            <v>756</v>
          </cell>
          <cell r="F218" t="str">
            <v>航器</v>
          </cell>
          <cell r="G218" t="str">
            <v>修理</v>
          </cell>
          <cell r="H218">
            <v>756</v>
          </cell>
          <cell r="I218" t="str">
            <v>CYLINDER ASSY-CHARGED ｵｰﾊﾞｰﾎｰﾙ</v>
          </cell>
          <cell r="J218" t="str">
            <v>130104-237</v>
          </cell>
          <cell r="K218" t="str">
            <v>E-767</v>
          </cell>
          <cell r="L218" t="str">
            <v>GOODRICH</v>
          </cell>
          <cell r="M218" t="str">
            <v>4補LPS-I420011</v>
          </cell>
          <cell r="N218" t="str">
            <v>なし</v>
          </cell>
          <cell r="P218">
            <v>332</v>
          </cell>
          <cell r="Q218">
            <v>44501</v>
          </cell>
          <cell r="R218">
            <v>2</v>
          </cell>
          <cell r="S218">
            <v>44572</v>
          </cell>
          <cell r="T218">
            <v>44606</v>
          </cell>
          <cell r="U218">
            <v>44609</v>
          </cell>
          <cell r="V218" t="str">
            <v>389</v>
          </cell>
          <cell r="W218" t="str">
            <v>日本航空高圧株式会社</v>
          </cell>
        </row>
        <row r="219">
          <cell r="D219" t="str">
            <v/>
          </cell>
          <cell r="E219">
            <v>757</v>
          </cell>
          <cell r="F219" t="str">
            <v>航器</v>
          </cell>
          <cell r="G219" t="str">
            <v>修理</v>
          </cell>
          <cell r="H219">
            <v>757</v>
          </cell>
          <cell r="I219" t="str">
            <v>ASPIRATOR ｵｰﾊﾞｰﾎｰﾙ</v>
          </cell>
          <cell r="J219" t="str">
            <v>5A2901-1</v>
          </cell>
          <cell r="K219" t="str">
            <v>E-767</v>
          </cell>
          <cell r="L219" t="str">
            <v>GOODRICH</v>
          </cell>
          <cell r="M219" t="str">
            <v>4補LPS-I420012</v>
          </cell>
          <cell r="N219" t="str">
            <v>なし</v>
          </cell>
          <cell r="P219">
            <v>332</v>
          </cell>
          <cell r="Q219">
            <v>44501</v>
          </cell>
          <cell r="R219">
            <v>2</v>
          </cell>
          <cell r="S219">
            <v>44572</v>
          </cell>
          <cell r="T219">
            <v>44606</v>
          </cell>
          <cell r="U219">
            <v>44609</v>
          </cell>
          <cell r="V219" t="str">
            <v>389</v>
          </cell>
          <cell r="W219" t="str">
            <v>日本航空高圧株式会社</v>
          </cell>
        </row>
        <row r="220">
          <cell r="D220" t="str">
            <v/>
          </cell>
          <cell r="E220">
            <v>758</v>
          </cell>
          <cell r="F220" t="str">
            <v>航器</v>
          </cell>
          <cell r="G220" t="str">
            <v>修理</v>
          </cell>
          <cell r="H220">
            <v>758</v>
          </cell>
          <cell r="I220" t="str">
            <v>EVACUATION SLIDE/RAFT ｵｰﾊﾞｰﾎｰﾙ</v>
          </cell>
          <cell r="J220" t="str">
            <v>101651-303</v>
          </cell>
          <cell r="K220" t="str">
            <v>E-767</v>
          </cell>
          <cell r="L220" t="str">
            <v>GOODRICH</v>
          </cell>
          <cell r="M220" t="str">
            <v>4補LPS-I420016</v>
          </cell>
          <cell r="N220" t="str">
            <v>なし</v>
          </cell>
          <cell r="P220">
            <v>332</v>
          </cell>
          <cell r="Q220">
            <v>44501</v>
          </cell>
          <cell r="R220">
            <v>2</v>
          </cell>
          <cell r="S220">
            <v>44572</v>
          </cell>
          <cell r="T220">
            <v>44606</v>
          </cell>
          <cell r="U220">
            <v>44609</v>
          </cell>
          <cell r="V220" t="str">
            <v>389</v>
          </cell>
          <cell r="W220" t="str">
            <v>日本航空高圧株式会社</v>
          </cell>
        </row>
        <row r="221">
          <cell r="D221" t="str">
            <v/>
          </cell>
          <cell r="E221">
            <v>759</v>
          </cell>
          <cell r="F221" t="str">
            <v>航器</v>
          </cell>
          <cell r="G221" t="str">
            <v>修理</v>
          </cell>
          <cell r="H221">
            <v>759</v>
          </cell>
          <cell r="I221" t="str">
            <v>CHARGED CYLINDER ASSY ｵｰﾊﾞｰﾎｰﾙ</v>
          </cell>
          <cell r="J221" t="str">
            <v>4A3818-5</v>
          </cell>
          <cell r="K221" t="str">
            <v>U-4</v>
          </cell>
          <cell r="L221" t="str">
            <v>GOODRICH</v>
          </cell>
          <cell r="M221" t="str">
            <v>4補LPS-I420009</v>
          </cell>
          <cell r="N221" t="str">
            <v>なし</v>
          </cell>
          <cell r="P221">
            <v>332</v>
          </cell>
          <cell r="Q221">
            <v>44501</v>
          </cell>
          <cell r="R221">
            <v>2</v>
          </cell>
          <cell r="S221">
            <v>44572</v>
          </cell>
          <cell r="T221">
            <v>44606</v>
          </cell>
          <cell r="U221">
            <v>44609</v>
          </cell>
          <cell r="V221" t="str">
            <v>389</v>
          </cell>
          <cell r="W221" t="str">
            <v>日本航空高圧株式会社</v>
          </cell>
        </row>
        <row r="222">
          <cell r="D222" t="str">
            <v/>
          </cell>
          <cell r="E222">
            <v>760</v>
          </cell>
          <cell r="F222" t="str">
            <v>航器</v>
          </cell>
          <cell r="G222" t="str">
            <v>修理</v>
          </cell>
          <cell r="H222">
            <v>760</v>
          </cell>
          <cell r="I222" t="str">
            <v>TEST SET,ANALYZER 修理</v>
          </cell>
          <cell r="J222" t="str">
            <v>BH112JB-915</v>
          </cell>
          <cell r="K222" t="str">
            <v>航空機汎用</v>
          </cell>
          <cell r="L222" t="str">
            <v>Howell Instruments,Inc.</v>
          </cell>
          <cell r="M222" t="str">
            <v>4補LPS-B490352</v>
          </cell>
          <cell r="N222" t="str">
            <v>なし</v>
          </cell>
          <cell r="P222">
            <v>332</v>
          </cell>
          <cell r="Q222">
            <v>44501</v>
          </cell>
          <cell r="R222">
            <v>2</v>
          </cell>
          <cell r="S222">
            <v>44572</v>
          </cell>
          <cell r="T222">
            <v>44606</v>
          </cell>
        </row>
        <row r="223">
          <cell r="D223" t="str">
            <v/>
          </cell>
          <cell r="E223">
            <v>761</v>
          </cell>
          <cell r="F223" t="str">
            <v>航器</v>
          </cell>
          <cell r="G223" t="str">
            <v>修理</v>
          </cell>
          <cell r="H223">
            <v>761</v>
          </cell>
          <cell r="I223" t="str">
            <v>JACK SYSTEM,AIRCRAFT TRIPOD 修理</v>
          </cell>
          <cell r="J223" t="str">
            <v>仕様書のとおり</v>
          </cell>
          <cell r="K223" t="str">
            <v>C-2</v>
          </cell>
          <cell r="L223" t="str">
            <v>HYDRO SYSTEMS KG</v>
          </cell>
          <cell r="M223" t="str">
            <v>4補LPS-B490308-1</v>
          </cell>
          <cell r="N223" t="str">
            <v>なし</v>
          </cell>
          <cell r="P223">
            <v>332</v>
          </cell>
          <cell r="Q223">
            <v>44501</v>
          </cell>
          <cell r="R223">
            <v>2</v>
          </cell>
          <cell r="S223">
            <v>44572</v>
          </cell>
          <cell r="T223">
            <v>44606</v>
          </cell>
        </row>
        <row r="224">
          <cell r="D224" t="str">
            <v/>
          </cell>
          <cell r="E224">
            <v>762</v>
          </cell>
          <cell r="F224" t="str">
            <v>航器</v>
          </cell>
          <cell r="G224" t="str">
            <v>修理</v>
          </cell>
          <cell r="H224">
            <v>762</v>
          </cell>
          <cell r="I224" t="str">
            <v>JACK SYSTEM,AIRCRAFT TRIPOD 診断</v>
          </cell>
          <cell r="J224" t="str">
            <v>仕様書のとおり</v>
          </cell>
          <cell r="K224" t="str">
            <v>C-2</v>
          </cell>
          <cell r="L224" t="str">
            <v>HYDRO SYSTEMS KG</v>
          </cell>
          <cell r="M224" t="str">
            <v>4補LPS-B490351</v>
          </cell>
          <cell r="N224" t="str">
            <v>なし</v>
          </cell>
          <cell r="P224">
            <v>332</v>
          </cell>
          <cell r="Q224">
            <v>44501</v>
          </cell>
          <cell r="R224">
            <v>2</v>
          </cell>
          <cell r="S224">
            <v>44572</v>
          </cell>
          <cell r="T224">
            <v>44606</v>
          </cell>
        </row>
        <row r="225">
          <cell r="D225" t="str">
            <v/>
          </cell>
          <cell r="E225">
            <v>763</v>
          </cell>
          <cell r="F225" t="str">
            <v>航器</v>
          </cell>
          <cell r="G225" t="str">
            <v>修理</v>
          </cell>
          <cell r="H225">
            <v>763</v>
          </cell>
          <cell r="I225" t="str">
            <v>EJAL SYSTEM 診断</v>
          </cell>
          <cell r="J225" t="str">
            <v>ST45-KC</v>
          </cell>
          <cell r="K225" t="str">
            <v>KC-767</v>
          </cell>
          <cell r="L225" t="str">
            <v>HYDRO SYSTEMS KG</v>
          </cell>
          <cell r="M225" t="str">
            <v>4補LPS-B170052</v>
          </cell>
          <cell r="N225" t="str">
            <v>なし</v>
          </cell>
          <cell r="P225">
            <v>332</v>
          </cell>
          <cell r="Q225">
            <v>44501</v>
          </cell>
          <cell r="R225">
            <v>2</v>
          </cell>
          <cell r="S225">
            <v>44572</v>
          </cell>
          <cell r="T225">
            <v>44606</v>
          </cell>
        </row>
        <row r="226">
          <cell r="D226" t="str">
            <v/>
          </cell>
          <cell r="E226">
            <v>764</v>
          </cell>
          <cell r="F226" t="str">
            <v>航器</v>
          </cell>
          <cell r="G226" t="str">
            <v>修理</v>
          </cell>
          <cell r="H226">
            <v>764</v>
          </cell>
          <cell r="I226" t="str">
            <v>EJAL SYSTEM 修理(診断後)</v>
          </cell>
          <cell r="J226" t="str">
            <v>ST45-KC</v>
          </cell>
          <cell r="K226" t="str">
            <v>KC-767</v>
          </cell>
          <cell r="L226" t="str">
            <v>HYDRO SYSTEMS KG</v>
          </cell>
          <cell r="M226" t="str">
            <v>4補LPS-B170055</v>
          </cell>
          <cell r="N226" t="str">
            <v>なし</v>
          </cell>
          <cell r="P226">
            <v>332</v>
          </cell>
          <cell r="Q226">
            <v>44501</v>
          </cell>
          <cell r="R226">
            <v>2</v>
          </cell>
          <cell r="S226">
            <v>44572</v>
          </cell>
          <cell r="T226">
            <v>44606</v>
          </cell>
        </row>
        <row r="227">
          <cell r="D227" t="str">
            <v/>
          </cell>
          <cell r="E227">
            <v>765</v>
          </cell>
          <cell r="F227" t="str">
            <v>航器</v>
          </cell>
          <cell r="G227" t="str">
            <v>修理</v>
          </cell>
          <cell r="H227">
            <v>765</v>
          </cell>
          <cell r="I227" t="str">
            <v>JACK SYSTEM,AIRCRAFT TRIPOD 修理</v>
          </cell>
          <cell r="J227" t="str">
            <v>EJAL SYSTEM</v>
          </cell>
          <cell r="K227" t="str">
            <v>航空機汎用</v>
          </cell>
          <cell r="L227" t="str">
            <v>HYDRO SYSTEMS KG</v>
          </cell>
          <cell r="M227" t="str">
            <v>4補LPS-B490082</v>
          </cell>
          <cell r="N227" t="str">
            <v>なし</v>
          </cell>
          <cell r="P227">
            <v>332</v>
          </cell>
          <cell r="Q227">
            <v>44501</v>
          </cell>
          <cell r="R227">
            <v>2</v>
          </cell>
          <cell r="S227">
            <v>44572</v>
          </cell>
          <cell r="T227">
            <v>44606</v>
          </cell>
        </row>
        <row r="228">
          <cell r="D228" t="str">
            <v/>
          </cell>
          <cell r="E228">
            <v>766</v>
          </cell>
          <cell r="F228" t="str">
            <v>航器</v>
          </cell>
          <cell r="G228" t="str">
            <v>修理</v>
          </cell>
          <cell r="H228">
            <v>766</v>
          </cell>
          <cell r="I228" t="str">
            <v>RECOVERY VEHICLE FOR AIRCRAFT修理</v>
          </cell>
          <cell r="J228" t="str">
            <v>U15-2</v>
          </cell>
          <cell r="K228" t="str">
            <v>航空機汎用</v>
          </cell>
          <cell r="L228" t="str">
            <v>HYDRO-GERAETEBAU GMBH &amp; CO ㎏</v>
          </cell>
          <cell r="M228" t="str">
            <v>4補LPS-B170022</v>
          </cell>
          <cell r="N228" t="str">
            <v>なし</v>
          </cell>
          <cell r="P228">
            <v>332</v>
          </cell>
          <cell r="Q228">
            <v>44501</v>
          </cell>
          <cell r="R228">
            <v>2</v>
          </cell>
          <cell r="S228">
            <v>44572</v>
          </cell>
          <cell r="T228">
            <v>44606</v>
          </cell>
        </row>
        <row r="229">
          <cell r="D229" t="str">
            <v/>
          </cell>
          <cell r="E229">
            <v>767</v>
          </cell>
          <cell r="F229" t="str">
            <v>航器</v>
          </cell>
          <cell r="G229" t="str">
            <v>修理</v>
          </cell>
          <cell r="H229">
            <v>767</v>
          </cell>
          <cell r="I229" t="str">
            <v>JACK TRIPOD,MAIN BODY,POINTS 修理</v>
          </cell>
          <cell r="J229" t="str">
            <v>789</v>
          </cell>
          <cell r="K229" t="str">
            <v>航空機汎用</v>
          </cell>
          <cell r="L229" t="str">
            <v>MALABAR INTERNATIONAL</v>
          </cell>
          <cell r="M229" t="str">
            <v>4補LPS-B170063</v>
          </cell>
          <cell r="N229" t="str">
            <v>なし</v>
          </cell>
          <cell r="P229">
            <v>332</v>
          </cell>
          <cell r="Q229">
            <v>44501</v>
          </cell>
          <cell r="R229">
            <v>2</v>
          </cell>
          <cell r="S229">
            <v>44572</v>
          </cell>
          <cell r="T229">
            <v>44606</v>
          </cell>
        </row>
        <row r="230">
          <cell r="D230" t="str">
            <v/>
          </cell>
          <cell r="E230">
            <v>768</v>
          </cell>
          <cell r="F230" t="str">
            <v>航器</v>
          </cell>
          <cell r="G230" t="str">
            <v>修理</v>
          </cell>
          <cell r="H230">
            <v>768</v>
          </cell>
          <cell r="I230" t="str">
            <v>TEST SET,CONTROL 診断</v>
          </cell>
          <cell r="J230" t="str">
            <v>123SEAV15005-3</v>
          </cell>
          <cell r="K230" t="str">
            <v>E-2C</v>
          </cell>
          <cell r="L230" t="str">
            <v>NORTHROP GRUMMAN</v>
          </cell>
          <cell r="M230" t="str">
            <v>4補LPS-B490265</v>
          </cell>
          <cell r="N230" t="str">
            <v>なし</v>
          </cell>
          <cell r="P230">
            <v>332</v>
          </cell>
          <cell r="Q230">
            <v>44501</v>
          </cell>
          <cell r="R230">
            <v>2</v>
          </cell>
          <cell r="S230">
            <v>44572</v>
          </cell>
          <cell r="T230">
            <v>44606</v>
          </cell>
        </row>
        <row r="231">
          <cell r="D231" t="str">
            <v/>
          </cell>
          <cell r="E231">
            <v>769</v>
          </cell>
          <cell r="F231" t="str">
            <v>航器</v>
          </cell>
          <cell r="G231" t="str">
            <v>修理</v>
          </cell>
          <cell r="H231">
            <v>769</v>
          </cell>
          <cell r="I231" t="str">
            <v>TEST SET,CONTROL 修理(診断後)</v>
          </cell>
          <cell r="J231" t="str">
            <v>123SEAV15005-3</v>
          </cell>
          <cell r="K231" t="str">
            <v>E-2C</v>
          </cell>
          <cell r="L231" t="str">
            <v>NORTHROP GRUMMAN</v>
          </cell>
          <cell r="M231" t="str">
            <v>4補LPS-B490266</v>
          </cell>
          <cell r="N231" t="str">
            <v>なし</v>
          </cell>
          <cell r="P231">
            <v>332</v>
          </cell>
          <cell r="Q231">
            <v>44501</v>
          </cell>
          <cell r="R231">
            <v>2</v>
          </cell>
          <cell r="S231">
            <v>44572</v>
          </cell>
          <cell r="T231">
            <v>44606</v>
          </cell>
          <cell r="U231">
            <v>44714</v>
          </cell>
          <cell r="V231" t="str">
            <v>1430</v>
          </cell>
          <cell r="W231" t="str">
            <v>日本ポール株式会社</v>
          </cell>
        </row>
        <row r="232">
          <cell r="D232" t="str">
            <v/>
          </cell>
          <cell r="E232">
            <v>770</v>
          </cell>
          <cell r="F232" t="str">
            <v>航器</v>
          </cell>
          <cell r="G232" t="str">
            <v>修理</v>
          </cell>
          <cell r="H232">
            <v>770</v>
          </cell>
          <cell r="I232" t="str">
            <v>WATER SENSOR 検定</v>
          </cell>
          <cell r="J232" t="str">
            <v>WS08DSRB08KIT</v>
          </cell>
          <cell r="K232" t="str">
            <v>F-15</v>
          </cell>
          <cell r="L232" t="str">
            <v>PALL CORPORATION</v>
          </cell>
          <cell r="M232" t="str">
            <v>4補LPS-B660007</v>
          </cell>
          <cell r="N232" t="str">
            <v>なし</v>
          </cell>
          <cell r="P232">
            <v>332</v>
          </cell>
          <cell r="Q232">
            <v>44501</v>
          </cell>
          <cell r="R232">
            <v>2</v>
          </cell>
          <cell r="S232">
            <v>44572</v>
          </cell>
          <cell r="T232">
            <v>44606</v>
          </cell>
        </row>
        <row r="233">
          <cell r="D233" t="str">
            <v/>
          </cell>
          <cell r="E233">
            <v>771</v>
          </cell>
          <cell r="F233" t="str">
            <v>航器</v>
          </cell>
          <cell r="G233" t="str">
            <v>修理</v>
          </cell>
          <cell r="H233">
            <v>771</v>
          </cell>
          <cell r="I233" t="str">
            <v>JACK,HYDRAULIC,TRIPOD 修理(診断後)</v>
          </cell>
          <cell r="J233" t="str">
            <v>仕様書のとおり</v>
          </cell>
          <cell r="K233" t="str">
            <v>航空機汎用</v>
          </cell>
          <cell r="L233" t="str">
            <v>REGNT JACK MFG.CO.</v>
          </cell>
          <cell r="M233" t="str">
            <v>4補LPS-B170046-1</v>
          </cell>
          <cell r="N233" t="str">
            <v>なし</v>
          </cell>
          <cell r="P233">
            <v>332</v>
          </cell>
          <cell r="Q233">
            <v>44501</v>
          </cell>
          <cell r="R233">
            <v>2</v>
          </cell>
          <cell r="S233">
            <v>44572</v>
          </cell>
          <cell r="T233">
            <v>44606</v>
          </cell>
        </row>
        <row r="234">
          <cell r="D234" t="str">
            <v/>
          </cell>
          <cell r="E234">
            <v>772</v>
          </cell>
          <cell r="F234" t="str">
            <v>航器</v>
          </cell>
          <cell r="G234" t="str">
            <v>修理</v>
          </cell>
          <cell r="H234">
            <v>772</v>
          </cell>
          <cell r="I234" t="str">
            <v>OXYGEN BOTTLE ｵｰﾊﾞｰﾎｰﾙ</v>
          </cell>
          <cell r="J234" t="str">
            <v>5600-9M6A-F30AN</v>
          </cell>
          <cell r="K234" t="str">
            <v>U-4</v>
          </cell>
          <cell r="L234" t="str">
            <v>SCOTT AVIATION</v>
          </cell>
          <cell r="M234" t="str">
            <v>4補LPS-I420010</v>
          </cell>
          <cell r="N234" t="str">
            <v>なし</v>
          </cell>
          <cell r="P234">
            <v>332</v>
          </cell>
          <cell r="Q234">
            <v>44501</v>
          </cell>
          <cell r="R234">
            <v>2</v>
          </cell>
          <cell r="S234">
            <v>44572</v>
          </cell>
          <cell r="T234">
            <v>44606</v>
          </cell>
          <cell r="U234">
            <v>44609</v>
          </cell>
          <cell r="V234" t="str">
            <v>389</v>
          </cell>
          <cell r="W234" t="str">
            <v>日本航空高圧株式会社</v>
          </cell>
        </row>
        <row r="235">
          <cell r="D235" t="str">
            <v/>
          </cell>
          <cell r="E235">
            <v>773</v>
          </cell>
          <cell r="F235" t="str">
            <v>航器</v>
          </cell>
          <cell r="G235" t="str">
            <v>修理</v>
          </cell>
          <cell r="H235">
            <v>773</v>
          </cell>
          <cell r="I235" t="str">
            <v>PUMPING UNIT,HYDRAULIC,POWER DRIVEN 修理</v>
          </cell>
          <cell r="J235" t="str">
            <v>05-3005-1100</v>
          </cell>
          <cell r="K235" t="str">
            <v>U-125</v>
          </cell>
          <cell r="L235" t="str">
            <v>TRONAIR Inc.</v>
          </cell>
          <cell r="M235" t="str">
            <v>4補LPS-B430036</v>
          </cell>
          <cell r="N235" t="str">
            <v>なし</v>
          </cell>
          <cell r="P235">
            <v>332</v>
          </cell>
          <cell r="Q235">
            <v>44501</v>
          </cell>
          <cell r="R235">
            <v>2</v>
          </cell>
          <cell r="S235">
            <v>44572</v>
          </cell>
          <cell r="T235">
            <v>44606</v>
          </cell>
        </row>
        <row r="236">
          <cell r="D236" t="str">
            <v/>
          </cell>
          <cell r="E236">
            <v>774</v>
          </cell>
          <cell r="F236" t="str">
            <v>基車</v>
          </cell>
          <cell r="G236" t="str">
            <v>修理</v>
          </cell>
          <cell r="H236">
            <v>774</v>
          </cell>
          <cell r="I236" t="str">
            <v>BARRIER,AIRCRAFT ARRESTING 現地整備</v>
          </cell>
          <cell r="J236" t="str">
            <v>仕様書のとおり</v>
          </cell>
          <cell r="K236" t="str">
            <v>航空機着陸拘束装置</v>
          </cell>
          <cell r="L236" t="str">
            <v>Engineered Arresting Systems Corporation dba Safran Aerosystems Arresting</v>
          </cell>
          <cell r="M236" t="str">
            <v>4補LPS-G17003-6</v>
          </cell>
          <cell r="N236" t="str">
            <v>なし</v>
          </cell>
          <cell r="P236">
            <v>332</v>
          </cell>
          <cell r="Q236">
            <v>44501</v>
          </cell>
          <cell r="R236">
            <v>2</v>
          </cell>
          <cell r="S236">
            <v>44572</v>
          </cell>
          <cell r="T236">
            <v>44606</v>
          </cell>
          <cell r="U236">
            <v>44631</v>
          </cell>
          <cell r="V236" t="str">
            <v>611</v>
          </cell>
          <cell r="W236" t="str">
            <v>日本飛行機株式会社</v>
          </cell>
        </row>
        <row r="237">
          <cell r="D237" t="str">
            <v/>
          </cell>
          <cell r="E237">
            <v>775</v>
          </cell>
          <cell r="F237" t="str">
            <v>基車</v>
          </cell>
          <cell r="G237" t="str">
            <v>修理</v>
          </cell>
          <cell r="H237">
            <v>775</v>
          </cell>
          <cell r="I237" t="str">
            <v>自動倉庫ｼｽﾃﾑ 現地整備</v>
          </cell>
          <cell r="J237" t="str">
            <v>仕様書のとおり</v>
          </cell>
          <cell r="K237" t="str">
            <v>自動倉庫ｼｽﾃﾑ</v>
          </cell>
          <cell r="L237" t="str">
            <v>ＪＦＥテクノス株式会社</v>
          </cell>
          <cell r="M237" t="str">
            <v>4補LPS-G390157-5</v>
          </cell>
          <cell r="N237" t="str">
            <v>なし</v>
          </cell>
          <cell r="P237">
            <v>332</v>
          </cell>
          <cell r="Q237">
            <v>44501</v>
          </cell>
          <cell r="R237">
            <v>2</v>
          </cell>
          <cell r="S237">
            <v>44572</v>
          </cell>
          <cell r="T237">
            <v>44606</v>
          </cell>
          <cell r="U237">
            <v>44608</v>
          </cell>
          <cell r="V237" t="str">
            <v>371</v>
          </cell>
          <cell r="W237" t="str">
            <v>ＪＦＥテクノス株式会社</v>
          </cell>
        </row>
        <row r="238">
          <cell r="D238" t="str">
            <v/>
          </cell>
          <cell r="E238">
            <v>776</v>
          </cell>
          <cell r="F238" t="str">
            <v>基車</v>
          </cell>
          <cell r="G238" t="str">
            <v>修理</v>
          </cell>
          <cell r="H238">
            <v>776</v>
          </cell>
          <cell r="I238" t="str">
            <v>破壊機救難消防車 現地整備</v>
          </cell>
          <cell r="J238" t="str">
            <v>仕様書のとおり</v>
          </cell>
          <cell r="K238" t="str">
            <v>破壊機救難消防車</v>
          </cell>
          <cell r="L238" t="str">
            <v>OSHKOSH</v>
          </cell>
          <cell r="M238" t="str">
            <v>4補LPS-V420041-2</v>
          </cell>
          <cell r="N238" t="str">
            <v>なし</v>
          </cell>
          <cell r="P238">
            <v>332</v>
          </cell>
          <cell r="Q238">
            <v>44501</v>
          </cell>
          <cell r="R238">
            <v>2</v>
          </cell>
          <cell r="S238">
            <v>44572</v>
          </cell>
          <cell r="T238">
            <v>44606</v>
          </cell>
          <cell r="U238">
            <v>44609</v>
          </cell>
          <cell r="V238" t="str">
            <v>376</v>
          </cell>
          <cell r="W238" t="str">
            <v>第一実業株式会社</v>
          </cell>
        </row>
        <row r="239">
          <cell r="D239" t="str">
            <v/>
          </cell>
          <cell r="E239">
            <v>777</v>
          </cell>
          <cell r="F239" t="str">
            <v>基車</v>
          </cell>
          <cell r="G239" t="str">
            <v>修理</v>
          </cell>
          <cell r="H239">
            <v>777</v>
          </cell>
          <cell r="I239" t="str">
            <v>無停電電源装置 現地整備</v>
          </cell>
          <cell r="J239" t="str">
            <v>U040A-33MAA</v>
          </cell>
          <cell r="K239" t="str">
            <v>無停電電源装置</v>
          </cell>
          <cell r="L239" t="str">
            <v>キーコム株式会社</v>
          </cell>
          <cell r="M239" t="str">
            <v>4補LPS-G610353</v>
          </cell>
          <cell r="N239" t="str">
            <v>なし</v>
          </cell>
          <cell r="P239">
            <v>332</v>
          </cell>
          <cell r="Q239">
            <v>44501</v>
          </cell>
          <cell r="R239">
            <v>2</v>
          </cell>
          <cell r="S239">
            <v>44572</v>
          </cell>
          <cell r="T239">
            <v>44606</v>
          </cell>
        </row>
        <row r="240">
          <cell r="D240" t="str">
            <v/>
          </cell>
          <cell r="E240">
            <v>778</v>
          </cell>
          <cell r="F240" t="str">
            <v>基車</v>
          </cell>
          <cell r="G240" t="str">
            <v>修理</v>
          </cell>
          <cell r="H240">
            <v>778</v>
          </cell>
          <cell r="I240" t="str">
            <v>無停電電源装置 現地整備</v>
          </cell>
          <cell r="J240" t="str">
            <v>仕様書のとおり</v>
          </cell>
          <cell r="K240" t="str">
            <v>無停電電源装置</v>
          </cell>
          <cell r="L240" t="str">
            <v>サンケン電気株式会社</v>
          </cell>
          <cell r="M240" t="str">
            <v>4補LPS-G610233-7</v>
          </cell>
          <cell r="N240" t="str">
            <v>なし</v>
          </cell>
          <cell r="P240">
            <v>332</v>
          </cell>
          <cell r="Q240">
            <v>44501</v>
          </cell>
          <cell r="R240">
            <v>2</v>
          </cell>
          <cell r="S240">
            <v>44572</v>
          </cell>
          <cell r="T240">
            <v>44606</v>
          </cell>
          <cell r="U240">
            <v>44628</v>
          </cell>
          <cell r="V240" t="str">
            <v>553</v>
          </cell>
          <cell r="W240" t="str">
            <v>株式会社ＧＳユアサインフラシステムズ</v>
          </cell>
        </row>
        <row r="241">
          <cell r="D241" t="str">
            <v/>
          </cell>
          <cell r="E241">
            <v>779</v>
          </cell>
          <cell r="F241" t="str">
            <v>基車</v>
          </cell>
          <cell r="G241" t="str">
            <v>修理</v>
          </cell>
          <cell r="H241">
            <v>779</v>
          </cell>
          <cell r="I241" t="str">
            <v>移動式発動発電機(移動部隊用) 現地整備</v>
          </cell>
          <cell r="J241" t="str">
            <v>仕様書のとおり</v>
          </cell>
          <cell r="K241" t="str">
            <v>移動式発動発電機</v>
          </cell>
          <cell r="L241" t="str">
            <v>シンフォニアテクノロジー株式会社</v>
          </cell>
          <cell r="M241" t="str">
            <v>4補LPS-G610211-6</v>
          </cell>
          <cell r="N241" t="str">
            <v>なし</v>
          </cell>
          <cell r="P241">
            <v>332</v>
          </cell>
          <cell r="Q241">
            <v>44501</v>
          </cell>
          <cell r="R241">
            <v>2</v>
          </cell>
          <cell r="S241">
            <v>44572</v>
          </cell>
          <cell r="T241">
            <v>44606</v>
          </cell>
          <cell r="U241">
            <v>44622</v>
          </cell>
          <cell r="V241" t="str">
            <v>495</v>
          </cell>
          <cell r="W241" t="str">
            <v>シンフォニアエンジニアリング株式会社</v>
          </cell>
        </row>
        <row r="242">
          <cell r="D242" t="str">
            <v/>
          </cell>
          <cell r="E242">
            <v>780</v>
          </cell>
          <cell r="F242" t="str">
            <v>基車</v>
          </cell>
          <cell r="G242" t="str">
            <v>修理</v>
          </cell>
          <cell r="H242">
            <v>780</v>
          </cell>
          <cell r="I242" t="str">
            <v>周波数変換装置 現地整備</v>
          </cell>
          <cell r="J242" t="str">
            <v>仕様書のとおり</v>
          </cell>
          <cell r="K242" t="str">
            <v>周波数変換装置</v>
          </cell>
          <cell r="L242" t="str">
            <v>シンフォニアテクノロジー株式会社</v>
          </cell>
          <cell r="M242" t="str">
            <v>4補LPS-G610217-7</v>
          </cell>
          <cell r="N242" t="str">
            <v>なし</v>
          </cell>
          <cell r="P242">
            <v>332</v>
          </cell>
          <cell r="Q242">
            <v>44501</v>
          </cell>
          <cell r="R242">
            <v>2</v>
          </cell>
          <cell r="S242">
            <v>44572</v>
          </cell>
          <cell r="T242">
            <v>44606</v>
          </cell>
          <cell r="U242">
            <v>44622</v>
          </cell>
          <cell r="V242" t="str">
            <v>496</v>
          </cell>
          <cell r="W242" t="str">
            <v>シンフォニアテクノロジー株式会社</v>
          </cell>
        </row>
        <row r="243">
          <cell r="D243" t="str">
            <v/>
          </cell>
          <cell r="E243">
            <v>781</v>
          </cell>
          <cell r="F243" t="str">
            <v>基車</v>
          </cell>
          <cell r="G243" t="str">
            <v>修理</v>
          </cell>
          <cell r="H243">
            <v>781</v>
          </cell>
          <cell r="I243" t="str">
            <v>非常用発動発電機 現地整備</v>
          </cell>
          <cell r="J243" t="str">
            <v>仕様書のとおり</v>
          </cell>
          <cell r="K243" t="str">
            <v>非常用発動発電機</v>
          </cell>
          <cell r="L243" t="str">
            <v>シンフォニアテクノロジー株式会社</v>
          </cell>
          <cell r="M243" t="str">
            <v>4補LPS-G610456-2</v>
          </cell>
          <cell r="N243" t="str">
            <v>なし</v>
          </cell>
          <cell r="P243">
            <v>332</v>
          </cell>
          <cell r="Q243">
            <v>44501</v>
          </cell>
          <cell r="R243">
            <v>2</v>
          </cell>
          <cell r="S243">
            <v>44572</v>
          </cell>
          <cell r="T243">
            <v>44606</v>
          </cell>
          <cell r="U243">
            <v>44622</v>
          </cell>
          <cell r="V243" t="str">
            <v>495</v>
          </cell>
          <cell r="W243" t="str">
            <v>シンフォニアエンジニアリング株式会社</v>
          </cell>
        </row>
        <row r="244">
          <cell r="D244" t="str">
            <v/>
          </cell>
          <cell r="E244">
            <v>782</v>
          </cell>
          <cell r="F244" t="str">
            <v>基車</v>
          </cell>
          <cell r="G244" t="str">
            <v>修理</v>
          </cell>
          <cell r="H244">
            <v>782</v>
          </cell>
          <cell r="I244" t="str">
            <v>非常用発動発電機 現地整備</v>
          </cell>
          <cell r="J244" t="str">
            <v>仕様書のとおり</v>
          </cell>
          <cell r="K244" t="str">
            <v>非常用発動発電機</v>
          </cell>
          <cell r="L244" t="str">
            <v>タイセイ電機株式会社</v>
          </cell>
          <cell r="M244" t="str">
            <v>4補LPS-G610448-1</v>
          </cell>
          <cell r="N244" t="str">
            <v>なし</v>
          </cell>
          <cell r="P244">
            <v>332</v>
          </cell>
          <cell r="Q244">
            <v>44501</v>
          </cell>
          <cell r="R244">
            <v>2</v>
          </cell>
          <cell r="S244">
            <v>44572</v>
          </cell>
          <cell r="T244">
            <v>44606</v>
          </cell>
          <cell r="U244">
            <v>44635</v>
          </cell>
          <cell r="V244" t="str">
            <v>628</v>
          </cell>
          <cell r="W244" t="str">
            <v>タイセイ電機株式会社</v>
          </cell>
        </row>
        <row r="245">
          <cell r="D245" t="str">
            <v/>
          </cell>
          <cell r="E245">
            <v>783</v>
          </cell>
          <cell r="F245" t="str">
            <v>基車</v>
          </cell>
          <cell r="G245" t="str">
            <v>修理</v>
          </cell>
          <cell r="H245">
            <v>783</v>
          </cell>
          <cell r="I245" t="str">
            <v>非常用発動発電機 現地整備</v>
          </cell>
          <cell r="J245" t="str">
            <v>仕様書のとおり</v>
          </cell>
          <cell r="K245" t="str">
            <v>非常用発動発電機</v>
          </cell>
          <cell r="L245" t="str">
            <v>デンセイ・ラムダ株式会社</v>
          </cell>
          <cell r="M245" t="str">
            <v>4補LPS-G610451-2</v>
          </cell>
          <cell r="N245" t="str">
            <v>なし</v>
          </cell>
          <cell r="P245">
            <v>332</v>
          </cell>
          <cell r="Q245">
            <v>44501</v>
          </cell>
          <cell r="R245">
            <v>2</v>
          </cell>
          <cell r="S245">
            <v>44572</v>
          </cell>
          <cell r="T245">
            <v>44606</v>
          </cell>
          <cell r="U245">
            <v>44629</v>
          </cell>
          <cell r="V245" t="str">
            <v>583</v>
          </cell>
          <cell r="W245" t="str">
            <v>株式会社東洋内燃機工業社</v>
          </cell>
        </row>
        <row r="246">
          <cell r="D246" t="str">
            <v/>
          </cell>
          <cell r="E246">
            <v>784</v>
          </cell>
          <cell r="F246" t="str">
            <v>基車</v>
          </cell>
          <cell r="G246" t="str">
            <v>修理</v>
          </cell>
          <cell r="H246">
            <v>784</v>
          </cell>
          <cell r="I246" t="str">
            <v>移動式発動発電機(基地機能用) 現地整備</v>
          </cell>
          <cell r="J246" t="str">
            <v>仕様書のとおり</v>
          </cell>
          <cell r="K246" t="str">
            <v>移動式発動発電機</v>
          </cell>
          <cell r="L246" t="str">
            <v>デンヨー株式会社</v>
          </cell>
          <cell r="M246" t="str">
            <v>4補LPS-G610390-2</v>
          </cell>
          <cell r="N246" t="str">
            <v>なし</v>
          </cell>
          <cell r="P246">
            <v>332</v>
          </cell>
          <cell r="Q246">
            <v>44501</v>
          </cell>
          <cell r="R246">
            <v>2</v>
          </cell>
          <cell r="S246">
            <v>44572</v>
          </cell>
          <cell r="T246">
            <v>44606</v>
          </cell>
          <cell r="U246">
            <v>44609</v>
          </cell>
          <cell r="V246" t="str">
            <v>377</v>
          </cell>
          <cell r="W246" t="str">
            <v>水戸工業株式会社</v>
          </cell>
        </row>
        <row r="247">
          <cell r="D247" t="str">
            <v/>
          </cell>
          <cell r="E247">
            <v>785</v>
          </cell>
          <cell r="F247" t="str">
            <v>基車</v>
          </cell>
          <cell r="G247" t="str">
            <v>修理</v>
          </cell>
          <cell r="H247">
            <v>785</v>
          </cell>
          <cell r="I247" t="str">
            <v>非常用発動発電機 現地整備</v>
          </cell>
          <cell r="J247" t="str">
            <v>仕様書のとおり</v>
          </cell>
          <cell r="K247" t="str">
            <v>非常用発動発電機</v>
          </cell>
          <cell r="L247" t="str">
            <v>デンヨー株式会社</v>
          </cell>
          <cell r="M247" t="str">
            <v>4補LPS-G610454-2</v>
          </cell>
          <cell r="N247" t="str">
            <v>なし</v>
          </cell>
          <cell r="P247">
            <v>332</v>
          </cell>
          <cell r="Q247">
            <v>44501</v>
          </cell>
          <cell r="R247">
            <v>2</v>
          </cell>
          <cell r="S247">
            <v>44572</v>
          </cell>
          <cell r="T247">
            <v>44606</v>
          </cell>
        </row>
        <row r="248">
          <cell r="D248" t="str">
            <v/>
          </cell>
          <cell r="E248">
            <v>786</v>
          </cell>
          <cell r="F248" t="str">
            <v>基車</v>
          </cell>
          <cell r="G248" t="str">
            <v>修理</v>
          </cell>
          <cell r="H248">
            <v>786</v>
          </cell>
          <cell r="I248" t="str">
            <v>周波数変換装置 現地整備</v>
          </cell>
          <cell r="J248" t="str">
            <v>仕様書のとおり</v>
          </cell>
          <cell r="K248" t="str">
            <v>周波数変換装置</v>
          </cell>
          <cell r="L248" t="str">
            <v>ニシム電子工業株式会社</v>
          </cell>
          <cell r="M248" t="str">
            <v>4補LPS-G610215-6</v>
          </cell>
          <cell r="N248" t="str">
            <v>なし</v>
          </cell>
          <cell r="P248">
            <v>332</v>
          </cell>
          <cell r="Q248">
            <v>44501</v>
          </cell>
          <cell r="R248">
            <v>2</v>
          </cell>
          <cell r="S248">
            <v>44572</v>
          </cell>
          <cell r="T248">
            <v>44606</v>
          </cell>
        </row>
        <row r="249">
          <cell r="D249" t="str">
            <v/>
          </cell>
          <cell r="E249">
            <v>787</v>
          </cell>
          <cell r="F249" t="str">
            <v>基車</v>
          </cell>
          <cell r="G249" t="str">
            <v>修理</v>
          </cell>
          <cell r="H249">
            <v>787</v>
          </cell>
          <cell r="I249" t="str">
            <v>非常用発動発電機 現地整備</v>
          </cell>
          <cell r="J249" t="str">
            <v>E125-6OML</v>
          </cell>
          <cell r="K249" t="str">
            <v>非常用発動発電機</v>
          </cell>
          <cell r="L249" t="str">
            <v>ニシム電子工業株式会社</v>
          </cell>
          <cell r="M249" t="str">
            <v>4補LPS-G610447</v>
          </cell>
          <cell r="N249" t="str">
            <v>なし</v>
          </cell>
          <cell r="P249">
            <v>332</v>
          </cell>
          <cell r="Q249">
            <v>44501</v>
          </cell>
          <cell r="R249">
            <v>2</v>
          </cell>
          <cell r="S249">
            <v>44572</v>
          </cell>
          <cell r="T249">
            <v>44606</v>
          </cell>
        </row>
        <row r="250">
          <cell r="D250" t="str">
            <v/>
          </cell>
          <cell r="E250">
            <v>788</v>
          </cell>
          <cell r="F250" t="str">
            <v>基車</v>
          </cell>
          <cell r="G250" t="str">
            <v>修理</v>
          </cell>
          <cell r="H250">
            <v>788</v>
          </cell>
          <cell r="I250" t="str">
            <v>自動搬出入装置(地下式保管庫) 現地整備</v>
          </cell>
          <cell r="J250" t="str">
            <v>53482</v>
          </cell>
          <cell r="K250" t="str">
            <v>自動搬出入装置(地下式保管庫)</v>
          </cell>
          <cell r="L250" t="str">
            <v>ムラテックＣＣＳ株式会社</v>
          </cell>
          <cell r="M250" t="str">
            <v>4補LPS-G390171</v>
          </cell>
          <cell r="N250" t="str">
            <v>なし</v>
          </cell>
          <cell r="P250">
            <v>332</v>
          </cell>
          <cell r="Q250">
            <v>44501</v>
          </cell>
          <cell r="R250">
            <v>2</v>
          </cell>
          <cell r="S250">
            <v>44572</v>
          </cell>
          <cell r="T250">
            <v>44606</v>
          </cell>
          <cell r="U250">
            <v>44608</v>
          </cell>
          <cell r="V250" t="str">
            <v>370</v>
          </cell>
          <cell r="W250" t="str">
            <v>ムラテックＣＣＳ株式会社</v>
          </cell>
        </row>
        <row r="251">
          <cell r="D251" t="str">
            <v/>
          </cell>
          <cell r="E251">
            <v>789</v>
          </cell>
          <cell r="F251" t="str">
            <v>基車</v>
          </cell>
          <cell r="G251" t="str">
            <v>修理</v>
          </cell>
          <cell r="H251">
            <v>789</v>
          </cell>
          <cell r="I251" t="str">
            <v>非常用発動発電機 現地整備</v>
          </cell>
          <cell r="J251" t="str">
            <v>E015K-3OMAC</v>
          </cell>
          <cell r="K251" t="str">
            <v>非常用発動発電機</v>
          </cell>
          <cell r="L251" t="str">
            <v>ヤンマー建機株式会社</v>
          </cell>
          <cell r="M251" t="str">
            <v>4補LPS-G610445</v>
          </cell>
          <cell r="N251" t="str">
            <v>なし</v>
          </cell>
          <cell r="P251">
            <v>332</v>
          </cell>
          <cell r="Q251">
            <v>44501</v>
          </cell>
          <cell r="R251">
            <v>2</v>
          </cell>
          <cell r="S251">
            <v>44572</v>
          </cell>
          <cell r="T251">
            <v>44606</v>
          </cell>
          <cell r="U251">
            <v>44609</v>
          </cell>
          <cell r="V251" t="str">
            <v>387</v>
          </cell>
          <cell r="W251" t="str">
            <v>株式会社船山</v>
          </cell>
        </row>
        <row r="252">
          <cell r="D252" t="str">
            <v/>
          </cell>
          <cell r="E252">
            <v>790</v>
          </cell>
          <cell r="F252" t="str">
            <v>基車</v>
          </cell>
          <cell r="G252" t="str">
            <v>修理</v>
          </cell>
          <cell r="H252">
            <v>790</v>
          </cell>
          <cell r="I252" t="str">
            <v>無停電電源装置 現地整備</v>
          </cell>
          <cell r="J252" t="str">
            <v>仕様書のとおり</v>
          </cell>
          <cell r="K252" t="str">
            <v>無停電電源装置</v>
          </cell>
          <cell r="L252" t="str">
            <v>リコジャパン株式会社</v>
          </cell>
          <cell r="M252" t="str">
            <v>4補LPS-G610352-4</v>
          </cell>
          <cell r="N252" t="str">
            <v>なし</v>
          </cell>
          <cell r="P252">
            <v>332</v>
          </cell>
          <cell r="Q252">
            <v>44501</v>
          </cell>
          <cell r="R252">
            <v>2</v>
          </cell>
          <cell r="S252">
            <v>44572</v>
          </cell>
          <cell r="T252">
            <v>44606</v>
          </cell>
          <cell r="U252">
            <v>44628</v>
          </cell>
          <cell r="V252" t="str">
            <v>563</v>
          </cell>
          <cell r="W252" t="str">
            <v>リコジャパン株式会社</v>
          </cell>
        </row>
        <row r="253">
          <cell r="D253" t="str">
            <v/>
          </cell>
          <cell r="E253">
            <v>791</v>
          </cell>
          <cell r="F253" t="str">
            <v>基車</v>
          </cell>
          <cell r="G253" t="str">
            <v>修理</v>
          </cell>
          <cell r="H253">
            <v>791</v>
          </cell>
          <cell r="I253" t="str">
            <v>破壊機救難消防車 現地整備</v>
          </cell>
          <cell r="J253" t="str">
            <v>仕様書のとおり</v>
          </cell>
          <cell r="K253" t="str">
            <v>破壊機救難消防車</v>
          </cell>
          <cell r="L253" t="str">
            <v>ローゼンバウアー</v>
          </cell>
          <cell r="M253" t="str">
            <v>4補LPS-V420038-3</v>
          </cell>
          <cell r="N253" t="str">
            <v>なし</v>
          </cell>
          <cell r="P253">
            <v>332</v>
          </cell>
          <cell r="Q253">
            <v>44501</v>
          </cell>
          <cell r="R253">
            <v>2</v>
          </cell>
          <cell r="S253">
            <v>44572</v>
          </cell>
          <cell r="T253">
            <v>44606</v>
          </cell>
          <cell r="U253">
            <v>44624</v>
          </cell>
          <cell r="V253" t="str">
            <v>533</v>
          </cell>
          <cell r="W253" t="str">
            <v>帝國繊維株式会社</v>
          </cell>
        </row>
        <row r="254">
          <cell r="D254" t="str">
            <v/>
          </cell>
          <cell r="E254">
            <v>792</v>
          </cell>
          <cell r="F254" t="str">
            <v>基車</v>
          </cell>
          <cell r="G254" t="str">
            <v>修理</v>
          </cell>
          <cell r="H254">
            <v>792</v>
          </cell>
          <cell r="I254" t="str">
            <v>周波数変換装置 現地整備</v>
          </cell>
          <cell r="J254" t="str">
            <v>仕様書のとおり</v>
          </cell>
          <cell r="K254" t="str">
            <v>周波数変換装置</v>
          </cell>
          <cell r="L254" t="str">
            <v>株式会社
三社電機製作所</v>
          </cell>
          <cell r="M254" t="str">
            <v>4補LPS-G610220-8</v>
          </cell>
          <cell r="N254" t="str">
            <v>なし</v>
          </cell>
          <cell r="P254">
            <v>332</v>
          </cell>
          <cell r="Q254">
            <v>44501</v>
          </cell>
          <cell r="R254">
            <v>2</v>
          </cell>
          <cell r="S254">
            <v>44572</v>
          </cell>
          <cell r="T254">
            <v>44606</v>
          </cell>
          <cell r="U254">
            <v>44630</v>
          </cell>
          <cell r="V254" t="str">
            <v>584</v>
          </cell>
          <cell r="W254" t="str">
            <v>株式会社三社ソリューションサービス</v>
          </cell>
        </row>
        <row r="255">
          <cell r="D255" t="str">
            <v/>
          </cell>
          <cell r="E255">
            <v>793</v>
          </cell>
          <cell r="F255" t="str">
            <v>基車</v>
          </cell>
          <cell r="G255" t="str">
            <v>修理</v>
          </cell>
          <cell r="H255">
            <v>793</v>
          </cell>
          <cell r="I255" t="str">
            <v>周波数変換装置 現地整備</v>
          </cell>
          <cell r="J255" t="str">
            <v>CD003K-33KAD</v>
          </cell>
          <cell r="K255" t="str">
            <v>周波数変換装置</v>
          </cell>
          <cell r="L255" t="str">
            <v>株式会社
電研精機研究所</v>
          </cell>
          <cell r="M255" t="str">
            <v>4補LPS-G610434</v>
          </cell>
          <cell r="N255" t="str">
            <v>なし</v>
          </cell>
          <cell r="P255">
            <v>332</v>
          </cell>
          <cell r="Q255">
            <v>44501</v>
          </cell>
          <cell r="R255">
            <v>2</v>
          </cell>
          <cell r="S255">
            <v>44572</v>
          </cell>
          <cell r="T255">
            <v>44606</v>
          </cell>
          <cell r="U255">
            <v>44609</v>
          </cell>
          <cell r="V255" t="str">
            <v>378</v>
          </cell>
          <cell r="W255" t="str">
            <v>株式会社電研精機研究所</v>
          </cell>
        </row>
        <row r="256">
          <cell r="D256" t="str">
            <v/>
          </cell>
          <cell r="E256">
            <v>794</v>
          </cell>
          <cell r="F256" t="str">
            <v>基車</v>
          </cell>
          <cell r="G256" t="str">
            <v>修理</v>
          </cell>
          <cell r="H256">
            <v>794</v>
          </cell>
          <cell r="I256" t="str">
            <v>自動倉庫ｼｽﾃﾑ 現地整備</v>
          </cell>
          <cell r="J256" t="str">
            <v>仕様書のとおり</v>
          </cell>
          <cell r="K256" t="str">
            <v>自動倉庫ｼｽﾃﾑ</v>
          </cell>
          <cell r="L256" t="str">
            <v>株式会社ＩＨＩ物流産業システム</v>
          </cell>
          <cell r="M256" t="str">
            <v>4補LPS-G390143-5</v>
          </cell>
          <cell r="N256" t="str">
            <v>なし</v>
          </cell>
          <cell r="P256">
            <v>332</v>
          </cell>
          <cell r="Q256">
            <v>44501</v>
          </cell>
          <cell r="R256">
            <v>2</v>
          </cell>
          <cell r="S256">
            <v>44572</v>
          </cell>
          <cell r="T256">
            <v>44606</v>
          </cell>
          <cell r="U256">
            <v>44608</v>
          </cell>
          <cell r="V256" t="str">
            <v>364</v>
          </cell>
          <cell r="W256" t="str">
            <v>株式会社ＩＨＩ物流産業システム</v>
          </cell>
        </row>
        <row r="257">
          <cell r="D257" t="str">
            <v/>
          </cell>
          <cell r="E257">
            <v>795</v>
          </cell>
          <cell r="F257" t="str">
            <v>基車</v>
          </cell>
          <cell r="G257" t="str">
            <v>修理</v>
          </cell>
          <cell r="H257">
            <v>795</v>
          </cell>
          <cell r="I257" t="str">
            <v>周波数変換装置 現地整備</v>
          </cell>
          <cell r="J257" t="str">
            <v>C300A-61MC</v>
          </cell>
          <cell r="K257" t="str">
            <v>周波数変換装置</v>
          </cell>
          <cell r="L257" t="str">
            <v>株式会社アンペール</v>
          </cell>
          <cell r="M257" t="str">
            <v>4補LPS-G610221</v>
          </cell>
          <cell r="N257" t="str">
            <v>なし</v>
          </cell>
          <cell r="P257">
            <v>332</v>
          </cell>
          <cell r="Q257">
            <v>44501</v>
          </cell>
          <cell r="R257">
            <v>2</v>
          </cell>
          <cell r="S257">
            <v>44572</v>
          </cell>
          <cell r="T257">
            <v>44606</v>
          </cell>
        </row>
        <row r="258">
          <cell r="D258" t="str">
            <v/>
          </cell>
          <cell r="E258">
            <v>796</v>
          </cell>
          <cell r="F258" t="str">
            <v>基車</v>
          </cell>
          <cell r="G258" t="str">
            <v>修理</v>
          </cell>
          <cell r="H258">
            <v>796</v>
          </cell>
          <cell r="I258" t="str">
            <v>無停電電源装置 現地整備</v>
          </cell>
          <cell r="J258" t="str">
            <v>仕様書のとおり</v>
          </cell>
          <cell r="K258" t="str">
            <v>無停電電源装置</v>
          </cell>
          <cell r="L258" t="str">
            <v>株式会社アンペール</v>
          </cell>
          <cell r="M258" t="str">
            <v>4補LPS-G610231-7</v>
          </cell>
          <cell r="N258" t="str">
            <v>なし</v>
          </cell>
          <cell r="P258">
            <v>332</v>
          </cell>
          <cell r="Q258">
            <v>44501</v>
          </cell>
          <cell r="R258">
            <v>2</v>
          </cell>
          <cell r="S258">
            <v>44572</v>
          </cell>
          <cell r="T258">
            <v>44606</v>
          </cell>
        </row>
        <row r="259">
          <cell r="D259" t="str">
            <v/>
          </cell>
          <cell r="E259">
            <v>797</v>
          </cell>
          <cell r="F259" t="str">
            <v>基車</v>
          </cell>
          <cell r="G259" t="str">
            <v>修理</v>
          </cell>
          <cell r="H259">
            <v>797</v>
          </cell>
          <cell r="I259" t="str">
            <v>高層保管棚 現地整備</v>
          </cell>
          <cell r="J259" t="str">
            <v>仕様書のとおり</v>
          </cell>
          <cell r="K259" t="str">
            <v>高層保管棚</v>
          </cell>
          <cell r="L259" t="str">
            <v>株式会社イトーキエンジニアリングサービス</v>
          </cell>
          <cell r="M259" t="str">
            <v>4補LPS-G390159-5</v>
          </cell>
          <cell r="N259" t="str">
            <v>なし</v>
          </cell>
          <cell r="P259">
            <v>332</v>
          </cell>
          <cell r="Q259">
            <v>44501</v>
          </cell>
          <cell r="R259">
            <v>2</v>
          </cell>
          <cell r="S259">
            <v>44572</v>
          </cell>
          <cell r="T259">
            <v>44606</v>
          </cell>
          <cell r="U259">
            <v>44608</v>
          </cell>
          <cell r="V259" t="str">
            <v>369</v>
          </cell>
          <cell r="W259" t="str">
            <v>株式会社イトーキエンジニアリングサービス</v>
          </cell>
        </row>
        <row r="260">
          <cell r="D260" t="str">
            <v/>
          </cell>
          <cell r="E260">
            <v>798</v>
          </cell>
          <cell r="F260" t="str">
            <v>基車</v>
          </cell>
          <cell r="G260" t="str">
            <v>修理</v>
          </cell>
          <cell r="H260">
            <v>798</v>
          </cell>
          <cell r="I260" t="str">
            <v>無停電電源装置 現地整備</v>
          </cell>
          <cell r="J260" t="str">
            <v>仕様書のとおり</v>
          </cell>
          <cell r="K260" t="str">
            <v>無停電電源装置</v>
          </cell>
          <cell r="L260" t="str">
            <v>株式会社ジーエス・ユアサテクノロジー</v>
          </cell>
          <cell r="M260" t="str">
            <v>4補LPS-G610228-7</v>
          </cell>
          <cell r="N260" t="str">
            <v>なし</v>
          </cell>
          <cell r="P260">
            <v>332</v>
          </cell>
          <cell r="Q260">
            <v>44501</v>
          </cell>
          <cell r="R260">
            <v>2</v>
          </cell>
          <cell r="S260">
            <v>44572</v>
          </cell>
          <cell r="T260">
            <v>44606</v>
          </cell>
          <cell r="U260">
            <v>44616</v>
          </cell>
          <cell r="V260" t="str">
            <v>452</v>
          </cell>
          <cell r="W260" t="str">
            <v>株式会社ジーエス・ユアサテクノロジー</v>
          </cell>
        </row>
        <row r="261">
          <cell r="D261" t="str">
            <v>R4-28-1</v>
          </cell>
          <cell r="E261">
            <v>799</v>
          </cell>
          <cell r="F261" t="str">
            <v>基車</v>
          </cell>
          <cell r="G261" t="str">
            <v>修理</v>
          </cell>
          <cell r="H261">
            <v>799</v>
          </cell>
          <cell r="I261" t="str">
            <v>高層保管棚 現地整備</v>
          </cell>
          <cell r="J261" t="str">
            <v>10KH-C&amp;G54023</v>
          </cell>
          <cell r="K261" t="str">
            <v>高層保管棚</v>
          </cell>
          <cell r="L261" t="str">
            <v>株式会社ダイフク</v>
          </cell>
          <cell r="M261" t="str">
            <v>4補LPS-G390152</v>
          </cell>
          <cell r="N261" t="str">
            <v>なし</v>
          </cell>
          <cell r="P261">
            <v>332</v>
          </cell>
          <cell r="Q261">
            <v>44501</v>
          </cell>
          <cell r="R261">
            <v>2</v>
          </cell>
          <cell r="S261">
            <v>44572</v>
          </cell>
          <cell r="T261">
            <v>44606</v>
          </cell>
          <cell r="AD261">
            <v>28</v>
          </cell>
          <cell r="AE261">
            <v>44614</v>
          </cell>
          <cell r="AF261" t="str">
            <v>常続的公示へ移行</v>
          </cell>
        </row>
        <row r="262">
          <cell r="D262" t="str">
            <v/>
          </cell>
          <cell r="E262">
            <v>800</v>
          </cell>
          <cell r="F262" t="str">
            <v>基車</v>
          </cell>
          <cell r="G262" t="str">
            <v>修理</v>
          </cell>
          <cell r="H262">
            <v>800</v>
          </cell>
          <cell r="I262" t="str">
            <v>非常用発動発電機 現地整備</v>
          </cell>
          <cell r="J262" t="str">
            <v>E030-5AMX</v>
          </cell>
          <cell r="K262" t="str">
            <v>非常用発動発電機</v>
          </cell>
          <cell r="L262" t="str">
            <v>株式会社ネツレンハイメック</v>
          </cell>
          <cell r="M262" t="str">
            <v>4補LPS-G610469</v>
          </cell>
          <cell r="N262" t="str">
            <v>なし</v>
          </cell>
          <cell r="P262">
            <v>332</v>
          </cell>
          <cell r="Q262">
            <v>44501</v>
          </cell>
          <cell r="R262">
            <v>2</v>
          </cell>
          <cell r="S262">
            <v>44572</v>
          </cell>
          <cell r="T262">
            <v>44606</v>
          </cell>
          <cell r="U262">
            <v>44634</v>
          </cell>
          <cell r="V262" t="str">
            <v>623</v>
          </cell>
          <cell r="W262" t="str">
            <v>株式会社ネツレンハイメック</v>
          </cell>
        </row>
        <row r="263">
          <cell r="D263" t="str">
            <v/>
          </cell>
          <cell r="E263">
            <v>801</v>
          </cell>
          <cell r="F263" t="str">
            <v>基車</v>
          </cell>
          <cell r="G263" t="str">
            <v>修理</v>
          </cell>
          <cell r="H263">
            <v>801</v>
          </cell>
          <cell r="I263" t="str">
            <v>大型破壊機救難消防車(A-MB-3) 現地整備</v>
          </cell>
          <cell r="J263" t="str">
            <v>MAF-100C</v>
          </cell>
          <cell r="K263" t="str">
            <v>大型破壊機救難消防車(A-MB-3)</v>
          </cell>
          <cell r="L263" t="str">
            <v>株式会社モリタ</v>
          </cell>
          <cell r="M263" t="str">
            <v>4補LPS-V420040</v>
          </cell>
          <cell r="N263" t="str">
            <v>なし</v>
          </cell>
          <cell r="P263">
            <v>332</v>
          </cell>
          <cell r="Q263">
            <v>44501</v>
          </cell>
          <cell r="R263">
            <v>2</v>
          </cell>
          <cell r="S263">
            <v>44572</v>
          </cell>
          <cell r="T263">
            <v>44606</v>
          </cell>
          <cell r="U263">
            <v>44629</v>
          </cell>
          <cell r="V263" t="str">
            <v>564</v>
          </cell>
          <cell r="W263" t="str">
            <v>㈱モリタ</v>
          </cell>
        </row>
        <row r="264">
          <cell r="D264" t="str">
            <v/>
          </cell>
          <cell r="E264">
            <v>802</v>
          </cell>
          <cell r="F264" t="str">
            <v>基車</v>
          </cell>
          <cell r="G264" t="str">
            <v>修理</v>
          </cell>
          <cell r="H264">
            <v>802</v>
          </cell>
          <cell r="I264" t="str">
            <v>移動式発動発電機(基地防空用) 現地整備</v>
          </cell>
          <cell r="J264" t="str">
            <v>仕様書のとおり</v>
          </cell>
          <cell r="K264" t="str">
            <v>移動式発動発電機</v>
          </cell>
          <cell r="L264" t="str">
            <v>株式会社三井Ｅ＆Ｓパワーシステムズ</v>
          </cell>
          <cell r="M264" t="str">
            <v>4補LPS-G610239-6</v>
          </cell>
          <cell r="N264" t="str">
            <v>なし</v>
          </cell>
          <cell r="P264">
            <v>332</v>
          </cell>
          <cell r="Q264">
            <v>44501</v>
          </cell>
          <cell r="R264">
            <v>2</v>
          </cell>
          <cell r="S264">
            <v>44572</v>
          </cell>
          <cell r="T264">
            <v>44606</v>
          </cell>
          <cell r="U264">
            <v>44608</v>
          </cell>
          <cell r="V264" t="str">
            <v>368</v>
          </cell>
          <cell r="W264" t="str">
            <v>株式会社三井Ｅ＆Ｓパワーシステムズ</v>
          </cell>
        </row>
        <row r="265">
          <cell r="D265" t="str">
            <v/>
          </cell>
          <cell r="E265">
            <v>803</v>
          </cell>
          <cell r="F265" t="str">
            <v>基車</v>
          </cell>
          <cell r="G265" t="str">
            <v>修理</v>
          </cell>
          <cell r="H265">
            <v>803</v>
          </cell>
          <cell r="I265" t="str">
            <v>無停電電源装置 現地整備</v>
          </cell>
          <cell r="J265" t="str">
            <v>仕様書のとおり</v>
          </cell>
          <cell r="K265" t="str">
            <v>無停電電源装置</v>
          </cell>
          <cell r="L265" t="str">
            <v>株式会社三社電機製作所</v>
          </cell>
          <cell r="M265" t="str">
            <v>4補LPS-G610226-9</v>
          </cell>
          <cell r="N265" t="str">
            <v>なし</v>
          </cell>
          <cell r="P265">
            <v>332</v>
          </cell>
          <cell r="Q265">
            <v>44501</v>
          </cell>
          <cell r="R265">
            <v>2</v>
          </cell>
          <cell r="S265">
            <v>44572</v>
          </cell>
          <cell r="T265">
            <v>44606</v>
          </cell>
          <cell r="U265">
            <v>44630</v>
          </cell>
          <cell r="V265" t="str">
            <v>584</v>
          </cell>
          <cell r="W265" t="str">
            <v>株式会社三社ソリューションサービス</v>
          </cell>
        </row>
        <row r="266">
          <cell r="D266" t="str">
            <v/>
          </cell>
          <cell r="E266">
            <v>804</v>
          </cell>
          <cell r="F266" t="str">
            <v>基車</v>
          </cell>
          <cell r="G266" t="str">
            <v>修理</v>
          </cell>
          <cell r="H266">
            <v>804</v>
          </cell>
          <cell r="I266" t="str">
            <v>非常用発動発電機 現地整備</v>
          </cell>
          <cell r="J266" t="str">
            <v>仕様書のとおり</v>
          </cell>
          <cell r="K266" t="str">
            <v>非常用発動発電機</v>
          </cell>
          <cell r="L266" t="str">
            <v>株式会社日昇製作所</v>
          </cell>
          <cell r="M266" t="str">
            <v>4補LPS-G610452-2</v>
          </cell>
          <cell r="N266" t="str">
            <v>なし</v>
          </cell>
          <cell r="P266">
            <v>332</v>
          </cell>
          <cell r="Q266">
            <v>44501</v>
          </cell>
          <cell r="R266">
            <v>2</v>
          </cell>
          <cell r="S266">
            <v>44572</v>
          </cell>
          <cell r="T266">
            <v>44606</v>
          </cell>
          <cell r="U266">
            <v>44635</v>
          </cell>
          <cell r="V266" t="str">
            <v>627</v>
          </cell>
          <cell r="W266" t="str">
            <v>株式会社日昇製作所</v>
          </cell>
        </row>
        <row r="267">
          <cell r="D267" t="str">
            <v/>
          </cell>
          <cell r="E267">
            <v>805</v>
          </cell>
          <cell r="F267" t="str">
            <v>基車</v>
          </cell>
          <cell r="G267" t="str">
            <v>修理</v>
          </cell>
          <cell r="H267">
            <v>805</v>
          </cell>
          <cell r="I267" t="str">
            <v>自動倉庫ｼｽﾃﾑ 現地整備</v>
          </cell>
          <cell r="J267" t="str">
            <v>仕様書のとおり</v>
          </cell>
          <cell r="K267" t="str">
            <v>自動倉庫ｼｽﾃﾑ</v>
          </cell>
          <cell r="L267" t="str">
            <v>株式会社日立製作所</v>
          </cell>
          <cell r="M267" t="str">
            <v>4補LPS-G390142-5</v>
          </cell>
          <cell r="N267" t="str">
            <v>なし</v>
          </cell>
          <cell r="P267">
            <v>332</v>
          </cell>
          <cell r="Q267">
            <v>44501</v>
          </cell>
          <cell r="R267">
            <v>2</v>
          </cell>
          <cell r="S267">
            <v>44572</v>
          </cell>
          <cell r="T267">
            <v>44606</v>
          </cell>
          <cell r="U267">
            <v>44608</v>
          </cell>
          <cell r="V267" t="str">
            <v>365</v>
          </cell>
          <cell r="W267" t="str">
            <v>株式会社日立インダストリアルプロダクツ</v>
          </cell>
        </row>
        <row r="268">
          <cell r="D268" t="str">
            <v/>
          </cell>
          <cell r="E268">
            <v>806</v>
          </cell>
          <cell r="F268" t="str">
            <v>基車</v>
          </cell>
          <cell r="G268" t="str">
            <v>修理</v>
          </cell>
          <cell r="H268">
            <v>806</v>
          </cell>
          <cell r="I268" t="str">
            <v>周波数変換装置 現地整備</v>
          </cell>
          <cell r="J268" t="str">
            <v>仕様書のとおり</v>
          </cell>
          <cell r="K268" t="str">
            <v>周波数変換装置</v>
          </cell>
          <cell r="L268" t="str">
            <v>株式会社日立製作所</v>
          </cell>
          <cell r="M268" t="str">
            <v>4補LPS-G610219-7</v>
          </cell>
          <cell r="N268" t="str">
            <v>なし</v>
          </cell>
          <cell r="P268">
            <v>332</v>
          </cell>
          <cell r="Q268">
            <v>44501</v>
          </cell>
          <cell r="R268">
            <v>2</v>
          </cell>
          <cell r="S268">
            <v>44572</v>
          </cell>
          <cell r="T268">
            <v>44606</v>
          </cell>
          <cell r="U268">
            <v>44622</v>
          </cell>
          <cell r="V268" t="str">
            <v>494</v>
          </cell>
          <cell r="W268" t="str">
            <v>株式会社日立製作所</v>
          </cell>
        </row>
        <row r="269">
          <cell r="D269" t="str">
            <v/>
          </cell>
          <cell r="E269">
            <v>807</v>
          </cell>
          <cell r="F269" t="str">
            <v>基車</v>
          </cell>
          <cell r="G269" t="str">
            <v>修理</v>
          </cell>
          <cell r="H269">
            <v>807</v>
          </cell>
          <cell r="I269" t="str">
            <v>移動式発動発電機(移動部隊用) 現地整備</v>
          </cell>
          <cell r="J269" t="str">
            <v>仕様書のとおり</v>
          </cell>
          <cell r="K269" t="str">
            <v>移動式発動発電機</v>
          </cell>
          <cell r="L269" t="str">
            <v>株式会社明電舎</v>
          </cell>
          <cell r="M269" t="str">
            <v>4補LPS-G610238-7</v>
          </cell>
          <cell r="N269" t="str">
            <v>なし</v>
          </cell>
          <cell r="P269">
            <v>332</v>
          </cell>
          <cell r="Q269">
            <v>44501</v>
          </cell>
          <cell r="R269">
            <v>2</v>
          </cell>
          <cell r="S269">
            <v>44572</v>
          </cell>
          <cell r="T269">
            <v>44606</v>
          </cell>
          <cell r="U269">
            <v>44609</v>
          </cell>
          <cell r="V269" t="str">
            <v>384</v>
          </cell>
          <cell r="W269" t="str">
            <v>株式会社明電エンジニアリング</v>
          </cell>
        </row>
        <row r="270">
          <cell r="D270" t="str">
            <v/>
          </cell>
          <cell r="E270">
            <v>808</v>
          </cell>
          <cell r="F270" t="str">
            <v>基車</v>
          </cell>
          <cell r="G270" t="str">
            <v>修理</v>
          </cell>
          <cell r="H270">
            <v>808</v>
          </cell>
          <cell r="I270" t="str">
            <v>周波数変換装置 現地整備</v>
          </cell>
          <cell r="J270" t="str">
            <v>仕様書のとおり</v>
          </cell>
          <cell r="K270" t="str">
            <v>周波数変換装置</v>
          </cell>
          <cell r="L270" t="str">
            <v>株式会社明電舎</v>
          </cell>
          <cell r="M270" t="str">
            <v>4補LPS-G610223-8</v>
          </cell>
          <cell r="N270" t="str">
            <v>なし</v>
          </cell>
          <cell r="P270">
            <v>332</v>
          </cell>
          <cell r="Q270">
            <v>44501</v>
          </cell>
          <cell r="R270">
            <v>2</v>
          </cell>
          <cell r="S270">
            <v>44572</v>
          </cell>
          <cell r="T270">
            <v>44606</v>
          </cell>
          <cell r="U270">
            <v>44609</v>
          </cell>
          <cell r="V270" t="str">
            <v>384</v>
          </cell>
          <cell r="W270" t="str">
            <v>株式会社明電エンジニアリング</v>
          </cell>
        </row>
        <row r="271">
          <cell r="D271" t="str">
            <v/>
          </cell>
          <cell r="E271">
            <v>809</v>
          </cell>
          <cell r="F271" t="str">
            <v>基車</v>
          </cell>
          <cell r="G271" t="str">
            <v>修理</v>
          </cell>
          <cell r="H271">
            <v>809</v>
          </cell>
          <cell r="I271" t="str">
            <v>電力安定化装置 現地整備</v>
          </cell>
          <cell r="J271" t="str">
            <v>仕様書のとおり</v>
          </cell>
          <cell r="K271" t="str">
            <v>電力安定化装置</v>
          </cell>
          <cell r="L271" t="str">
            <v>株式会社明電舎</v>
          </cell>
          <cell r="M271" t="str">
            <v>4補LPS-G610443-2</v>
          </cell>
          <cell r="N271" t="str">
            <v>なし</v>
          </cell>
          <cell r="P271">
            <v>332</v>
          </cell>
          <cell r="Q271">
            <v>44501</v>
          </cell>
          <cell r="R271">
            <v>2</v>
          </cell>
          <cell r="S271">
            <v>44572</v>
          </cell>
          <cell r="T271">
            <v>44606</v>
          </cell>
          <cell r="U271">
            <v>44609</v>
          </cell>
          <cell r="V271" t="str">
            <v>384</v>
          </cell>
          <cell r="W271" t="str">
            <v>株式会社明電エンジニアリング</v>
          </cell>
        </row>
        <row r="272">
          <cell r="D272" t="str">
            <v/>
          </cell>
          <cell r="E272">
            <v>810</v>
          </cell>
          <cell r="F272" t="str">
            <v>基車</v>
          </cell>
          <cell r="G272" t="str">
            <v>修理</v>
          </cell>
          <cell r="H272">
            <v>810</v>
          </cell>
          <cell r="I272" t="str">
            <v>非常用発動発電機 現地整備</v>
          </cell>
          <cell r="J272" t="str">
            <v>仕様書のとおり</v>
          </cell>
          <cell r="K272" t="str">
            <v>非常用発動発電機</v>
          </cell>
          <cell r="L272" t="str">
            <v>株式会社明電舎</v>
          </cell>
          <cell r="M272" t="str">
            <v>4補LPS-G610450-2</v>
          </cell>
          <cell r="N272" t="str">
            <v>なし</v>
          </cell>
          <cell r="P272">
            <v>332</v>
          </cell>
          <cell r="Q272">
            <v>44501</v>
          </cell>
          <cell r="R272">
            <v>2</v>
          </cell>
          <cell r="S272">
            <v>44572</v>
          </cell>
          <cell r="T272">
            <v>44606</v>
          </cell>
          <cell r="U272">
            <v>44609</v>
          </cell>
          <cell r="V272" t="str">
            <v>384</v>
          </cell>
          <cell r="W272" t="str">
            <v>株式会社明電エンジニアリング</v>
          </cell>
        </row>
        <row r="273">
          <cell r="D273" t="str">
            <v/>
          </cell>
          <cell r="E273">
            <v>811</v>
          </cell>
          <cell r="F273" t="str">
            <v>基車</v>
          </cell>
          <cell r="G273" t="str">
            <v>修理</v>
          </cell>
          <cell r="H273">
            <v>811</v>
          </cell>
          <cell r="I273" t="str">
            <v>無停電周波数変換装置 現地整備</v>
          </cell>
          <cell r="J273" t="str">
            <v>仕様書のとおり</v>
          </cell>
          <cell r="K273" t="str">
            <v>無停電周波数変換装置</v>
          </cell>
          <cell r="L273" t="str">
            <v>株式会社明電舎</v>
          </cell>
          <cell r="M273" t="str">
            <v>4補LPS-G610444-1</v>
          </cell>
          <cell r="N273" t="str">
            <v>なし</v>
          </cell>
          <cell r="P273">
            <v>332</v>
          </cell>
          <cell r="Q273">
            <v>44501</v>
          </cell>
          <cell r="R273">
            <v>2</v>
          </cell>
          <cell r="S273">
            <v>44572</v>
          </cell>
          <cell r="T273">
            <v>44606</v>
          </cell>
          <cell r="U273">
            <v>44609</v>
          </cell>
          <cell r="V273" t="str">
            <v>384</v>
          </cell>
          <cell r="W273" t="str">
            <v>株式会社明電エンジニアリング</v>
          </cell>
        </row>
        <row r="274">
          <cell r="D274" t="str">
            <v/>
          </cell>
          <cell r="E274">
            <v>812</v>
          </cell>
          <cell r="F274" t="str">
            <v>基車</v>
          </cell>
          <cell r="G274" t="str">
            <v>修理</v>
          </cell>
          <cell r="H274">
            <v>812</v>
          </cell>
          <cell r="I274" t="str">
            <v>無停電電源装置 現地整備</v>
          </cell>
          <cell r="J274" t="str">
            <v>仕様書のとおり</v>
          </cell>
          <cell r="K274" t="str">
            <v>無停電電源装置</v>
          </cell>
          <cell r="L274" t="str">
            <v>株式会社明電舎</v>
          </cell>
          <cell r="M274" t="str">
            <v>4補LPS-G610234-9</v>
          </cell>
          <cell r="N274" t="str">
            <v>なし</v>
          </cell>
          <cell r="P274">
            <v>332</v>
          </cell>
          <cell r="Q274">
            <v>44501</v>
          </cell>
          <cell r="R274">
            <v>2</v>
          </cell>
          <cell r="S274">
            <v>44572</v>
          </cell>
          <cell r="T274">
            <v>44606</v>
          </cell>
          <cell r="U274">
            <v>44609</v>
          </cell>
          <cell r="V274" t="str">
            <v>384</v>
          </cell>
          <cell r="W274" t="str">
            <v>株式会社明電エンジニアリング</v>
          </cell>
        </row>
        <row r="275">
          <cell r="D275" t="str">
            <v>R4-31-1</v>
          </cell>
          <cell r="E275">
            <v>813</v>
          </cell>
          <cell r="F275" t="str">
            <v>基車</v>
          </cell>
          <cell r="G275" t="str">
            <v>修理</v>
          </cell>
          <cell r="H275">
            <v>813</v>
          </cell>
          <cell r="I275" t="str">
            <v>高層保管棚 現地整備</v>
          </cell>
          <cell r="J275" t="str">
            <v>7KH-C&amp;G54014</v>
          </cell>
          <cell r="K275" t="str">
            <v>高層保管棚</v>
          </cell>
          <cell r="L275" t="str">
            <v>三機工業株式会社</v>
          </cell>
          <cell r="M275" t="str">
            <v>4補LPS-G390150</v>
          </cell>
          <cell r="N275" t="str">
            <v>なし</v>
          </cell>
          <cell r="P275">
            <v>332</v>
          </cell>
          <cell r="Q275">
            <v>44501</v>
          </cell>
          <cell r="R275">
            <v>2</v>
          </cell>
          <cell r="S275">
            <v>44572</v>
          </cell>
          <cell r="T275">
            <v>44606</v>
          </cell>
          <cell r="AD275">
            <v>31</v>
          </cell>
          <cell r="AE275">
            <v>44614</v>
          </cell>
          <cell r="AF275" t="str">
            <v>常続的公示へ移行</v>
          </cell>
        </row>
        <row r="276">
          <cell r="D276" t="str">
            <v/>
          </cell>
          <cell r="E276">
            <v>814</v>
          </cell>
          <cell r="F276" t="str">
            <v>基車</v>
          </cell>
          <cell r="G276" t="str">
            <v>修理</v>
          </cell>
          <cell r="H276">
            <v>814</v>
          </cell>
          <cell r="I276" t="str">
            <v>高層保管棚 現地整備</v>
          </cell>
          <cell r="J276" t="str">
            <v>仕様書のとおり</v>
          </cell>
          <cell r="K276" t="str">
            <v>高層保管棚</v>
          </cell>
          <cell r="L276" t="str">
            <v>三進金属工業株式会社</v>
          </cell>
          <cell r="M276" t="str">
            <v>4補LPS-G390148-5</v>
          </cell>
          <cell r="N276" t="str">
            <v>なし</v>
          </cell>
          <cell r="P276">
            <v>332</v>
          </cell>
          <cell r="Q276">
            <v>44501</v>
          </cell>
          <cell r="R276">
            <v>2</v>
          </cell>
          <cell r="S276">
            <v>44572</v>
          </cell>
          <cell r="T276">
            <v>44606</v>
          </cell>
          <cell r="U276">
            <v>44608</v>
          </cell>
          <cell r="V276" t="str">
            <v>367</v>
          </cell>
          <cell r="W276" t="str">
            <v>三進金属工業株式会社</v>
          </cell>
        </row>
        <row r="277">
          <cell r="D277" t="str">
            <v/>
          </cell>
          <cell r="E277">
            <v>815</v>
          </cell>
          <cell r="F277" t="str">
            <v>基車</v>
          </cell>
          <cell r="G277" t="str">
            <v>修理</v>
          </cell>
          <cell r="H277">
            <v>815</v>
          </cell>
          <cell r="I277" t="str">
            <v>周波数変換装置 現地整備</v>
          </cell>
          <cell r="J277" t="str">
            <v>仕様書のとおり</v>
          </cell>
          <cell r="K277" t="str">
            <v>周波数変換装置</v>
          </cell>
          <cell r="L277" t="str">
            <v>三徳航空エンジニアリング株式会社</v>
          </cell>
          <cell r="M277" t="str">
            <v>4補LPS-G610236-6</v>
          </cell>
          <cell r="N277" t="str">
            <v>なし</v>
          </cell>
          <cell r="P277">
            <v>332</v>
          </cell>
          <cell r="Q277">
            <v>44501</v>
          </cell>
          <cell r="R277">
            <v>2</v>
          </cell>
          <cell r="S277">
            <v>44572</v>
          </cell>
          <cell r="T277">
            <v>44606</v>
          </cell>
          <cell r="U277">
            <v>44608</v>
          </cell>
          <cell r="V277" t="str">
            <v>366</v>
          </cell>
          <cell r="W277" t="str">
            <v>日新電装株式会社</v>
          </cell>
        </row>
        <row r="278">
          <cell r="D278" t="str">
            <v/>
          </cell>
          <cell r="E278">
            <v>816</v>
          </cell>
          <cell r="F278" t="str">
            <v>基車</v>
          </cell>
          <cell r="G278" t="str">
            <v>修理</v>
          </cell>
          <cell r="H278">
            <v>816</v>
          </cell>
          <cell r="I278" t="str">
            <v>無停電電源装置 現地整備</v>
          </cell>
          <cell r="J278" t="str">
            <v>仕様書のとおり</v>
          </cell>
          <cell r="K278" t="str">
            <v>無停電電源装置</v>
          </cell>
          <cell r="L278" t="str">
            <v>三徳航空エンジニアリング株式会社</v>
          </cell>
          <cell r="M278" t="str">
            <v>4補LPS-G610235-6</v>
          </cell>
          <cell r="N278" t="str">
            <v>なし</v>
          </cell>
          <cell r="P278">
            <v>332</v>
          </cell>
          <cell r="Q278">
            <v>44501</v>
          </cell>
          <cell r="R278">
            <v>2</v>
          </cell>
          <cell r="S278">
            <v>44572</v>
          </cell>
          <cell r="T278">
            <v>44606</v>
          </cell>
          <cell r="U278">
            <v>44608</v>
          </cell>
          <cell r="V278" t="str">
            <v>366</v>
          </cell>
          <cell r="W278" t="str">
            <v>日新電装株式会社</v>
          </cell>
        </row>
        <row r="279">
          <cell r="D279" t="str">
            <v/>
          </cell>
          <cell r="E279">
            <v>817</v>
          </cell>
          <cell r="F279" t="str">
            <v>基車</v>
          </cell>
          <cell r="G279" t="str">
            <v>修理</v>
          </cell>
          <cell r="H279">
            <v>817</v>
          </cell>
          <cell r="I279" t="str">
            <v>戦闘機型操縦体験装置 現地整備</v>
          </cell>
          <cell r="J279" t="str">
            <v>A4820000</v>
          </cell>
          <cell r="K279" t="str">
            <v>戦闘機型操縦体験装置</v>
          </cell>
          <cell r="L279" t="str">
            <v>三菱プレシジョン株式会社</v>
          </cell>
          <cell r="M279" t="str">
            <v>4補LPS-K990001</v>
          </cell>
          <cell r="N279" t="str">
            <v>なし</v>
          </cell>
          <cell r="P279">
            <v>332</v>
          </cell>
          <cell r="Q279">
            <v>44501</v>
          </cell>
          <cell r="R279">
            <v>2</v>
          </cell>
          <cell r="S279">
            <v>44572</v>
          </cell>
          <cell r="T279">
            <v>44606</v>
          </cell>
          <cell r="U279">
            <v>44623</v>
          </cell>
          <cell r="V279" t="str">
            <v>512</v>
          </cell>
          <cell r="W279" t="str">
            <v>三菱プレシジョン株式会社</v>
          </cell>
        </row>
        <row r="280">
          <cell r="D280" t="str">
            <v/>
          </cell>
          <cell r="E280">
            <v>818</v>
          </cell>
          <cell r="F280" t="str">
            <v>基車</v>
          </cell>
          <cell r="G280" t="str">
            <v>修理</v>
          </cell>
          <cell r="H280">
            <v>818</v>
          </cell>
          <cell r="I280" t="str">
            <v>周波数変換装置 現地整備</v>
          </cell>
          <cell r="J280" t="str">
            <v>仕様書のとおり</v>
          </cell>
          <cell r="K280" t="str">
            <v>周波数変換装置</v>
          </cell>
          <cell r="L280" t="str">
            <v>山菱電機株式会社</v>
          </cell>
          <cell r="M280" t="str">
            <v>4補LPS-G610218-7</v>
          </cell>
          <cell r="N280" t="str">
            <v>なし</v>
          </cell>
          <cell r="P280">
            <v>332</v>
          </cell>
          <cell r="Q280">
            <v>44501</v>
          </cell>
          <cell r="R280">
            <v>2</v>
          </cell>
          <cell r="S280">
            <v>44572</v>
          </cell>
          <cell r="T280">
            <v>44606</v>
          </cell>
          <cell r="U280">
            <v>44624</v>
          </cell>
          <cell r="V280" t="str">
            <v>532</v>
          </cell>
          <cell r="W280" t="str">
            <v>株式会社守谷商会</v>
          </cell>
        </row>
        <row r="281">
          <cell r="D281" t="str">
            <v/>
          </cell>
          <cell r="E281">
            <v>819</v>
          </cell>
          <cell r="F281" t="str">
            <v>基車</v>
          </cell>
          <cell r="G281" t="str">
            <v>修理</v>
          </cell>
          <cell r="H281">
            <v>819</v>
          </cell>
          <cell r="I281" t="str">
            <v>無停電電源装置 現地整備</v>
          </cell>
          <cell r="J281" t="str">
            <v>仕様書のとおり</v>
          </cell>
          <cell r="K281" t="str">
            <v>無停電電源装置</v>
          </cell>
          <cell r="L281" t="str">
            <v>山菱電機株式会社</v>
          </cell>
          <cell r="M281" t="str">
            <v>4補LPS-G610229-6</v>
          </cell>
          <cell r="N281" t="str">
            <v>なし</v>
          </cell>
          <cell r="P281">
            <v>332</v>
          </cell>
          <cell r="Q281">
            <v>44501</v>
          </cell>
          <cell r="R281">
            <v>2</v>
          </cell>
          <cell r="S281">
            <v>44572</v>
          </cell>
          <cell r="T281">
            <v>44606</v>
          </cell>
          <cell r="U281">
            <v>44624</v>
          </cell>
          <cell r="V281" t="str">
            <v>532</v>
          </cell>
          <cell r="W281" t="str">
            <v>株式会社守谷商会</v>
          </cell>
        </row>
        <row r="282">
          <cell r="D282" t="str">
            <v/>
          </cell>
          <cell r="E282">
            <v>820</v>
          </cell>
          <cell r="F282" t="str">
            <v>基車</v>
          </cell>
          <cell r="G282" t="str">
            <v>修理</v>
          </cell>
          <cell r="H282">
            <v>820</v>
          </cell>
          <cell r="I282" t="str">
            <v>移動式発動発電機(移動部隊用) 現地整備</v>
          </cell>
          <cell r="J282" t="str">
            <v>仕様書のとおり</v>
          </cell>
          <cell r="K282" t="str">
            <v>移動式発動発電機</v>
          </cell>
          <cell r="L282" t="str">
            <v>山洋電気株式会社</v>
          </cell>
          <cell r="M282" t="str">
            <v>4補LPS-G610458-1</v>
          </cell>
          <cell r="N282" t="str">
            <v>なし</v>
          </cell>
          <cell r="P282">
            <v>332</v>
          </cell>
          <cell r="Q282">
            <v>44501</v>
          </cell>
          <cell r="R282">
            <v>2</v>
          </cell>
          <cell r="S282">
            <v>44572</v>
          </cell>
          <cell r="T282">
            <v>44606</v>
          </cell>
          <cell r="U282">
            <v>44600</v>
          </cell>
          <cell r="V282" t="str">
            <v>413</v>
          </cell>
          <cell r="W282" t="str">
            <v>株式会社守谷商会</v>
          </cell>
        </row>
        <row r="283">
          <cell r="D283" t="str">
            <v/>
          </cell>
          <cell r="E283">
            <v>821</v>
          </cell>
          <cell r="F283" t="str">
            <v>基車</v>
          </cell>
          <cell r="G283" t="str">
            <v>修理</v>
          </cell>
          <cell r="H283">
            <v>821</v>
          </cell>
          <cell r="I283" t="str">
            <v>周波数変換装置 現地整備</v>
          </cell>
          <cell r="J283" t="str">
            <v>仕様書のとおり</v>
          </cell>
          <cell r="K283" t="str">
            <v>周波数変換装置</v>
          </cell>
          <cell r="L283" t="str">
            <v>山洋電気株式会社</v>
          </cell>
          <cell r="M283" t="str">
            <v>4補LPS-G610216-7</v>
          </cell>
          <cell r="N283" t="str">
            <v>なし</v>
          </cell>
          <cell r="P283">
            <v>332</v>
          </cell>
          <cell r="Q283">
            <v>44501</v>
          </cell>
          <cell r="R283">
            <v>2</v>
          </cell>
          <cell r="S283">
            <v>44572</v>
          </cell>
          <cell r="T283">
            <v>44606</v>
          </cell>
          <cell r="U283">
            <v>44600</v>
          </cell>
          <cell r="V283" t="str">
            <v>413</v>
          </cell>
          <cell r="W283" t="str">
            <v>株式会社守谷商会</v>
          </cell>
        </row>
        <row r="284">
          <cell r="D284" t="str">
            <v/>
          </cell>
          <cell r="E284">
            <v>822</v>
          </cell>
          <cell r="F284" t="str">
            <v>基車</v>
          </cell>
          <cell r="G284" t="str">
            <v>修理</v>
          </cell>
          <cell r="H284">
            <v>822</v>
          </cell>
          <cell r="I284" t="str">
            <v>非常用発動発電機 現地整備</v>
          </cell>
          <cell r="J284" t="str">
            <v>仕様書のとおり</v>
          </cell>
          <cell r="K284" t="str">
            <v>非常用発動発電機</v>
          </cell>
          <cell r="L284" t="str">
            <v>山洋電気株式会社</v>
          </cell>
          <cell r="M284" t="str">
            <v>4補LPS-G610453-2</v>
          </cell>
          <cell r="N284" t="str">
            <v>なし</v>
          </cell>
          <cell r="P284">
            <v>332</v>
          </cell>
          <cell r="Q284">
            <v>44501</v>
          </cell>
          <cell r="R284">
            <v>2</v>
          </cell>
          <cell r="S284">
            <v>44572</v>
          </cell>
          <cell r="T284">
            <v>44606</v>
          </cell>
          <cell r="U284">
            <v>44600</v>
          </cell>
          <cell r="V284" t="str">
            <v>413</v>
          </cell>
          <cell r="W284" t="str">
            <v>株式会社守谷商会</v>
          </cell>
        </row>
        <row r="285">
          <cell r="D285" t="str">
            <v/>
          </cell>
          <cell r="E285">
            <v>823</v>
          </cell>
          <cell r="F285" t="str">
            <v>基車</v>
          </cell>
          <cell r="G285" t="str">
            <v>修理</v>
          </cell>
          <cell r="H285">
            <v>823</v>
          </cell>
          <cell r="I285" t="str">
            <v>無停電電源装置 現地整備</v>
          </cell>
          <cell r="J285" t="str">
            <v>仕様書のとおり</v>
          </cell>
          <cell r="K285" t="str">
            <v>無停電電源装置</v>
          </cell>
          <cell r="L285" t="str">
            <v>山洋電気株式会社</v>
          </cell>
          <cell r="M285" t="str">
            <v>4補LPS-G610224-7</v>
          </cell>
          <cell r="N285" t="str">
            <v>なし</v>
          </cell>
          <cell r="P285">
            <v>332</v>
          </cell>
          <cell r="Q285">
            <v>44501</v>
          </cell>
          <cell r="R285">
            <v>2</v>
          </cell>
          <cell r="S285">
            <v>44572</v>
          </cell>
          <cell r="T285">
            <v>44606</v>
          </cell>
          <cell r="U285">
            <v>44600</v>
          </cell>
          <cell r="V285" t="str">
            <v>413</v>
          </cell>
          <cell r="W285" t="str">
            <v>株式会社守谷商会</v>
          </cell>
        </row>
        <row r="286">
          <cell r="D286" t="str">
            <v/>
          </cell>
          <cell r="E286">
            <v>824</v>
          </cell>
          <cell r="F286" t="str">
            <v>基車</v>
          </cell>
          <cell r="G286" t="str">
            <v>修理</v>
          </cell>
          <cell r="H286">
            <v>824</v>
          </cell>
          <cell r="I286" t="str">
            <v>自動倉庫ｼｽﾃﾑ 現地整備</v>
          </cell>
          <cell r="J286" t="str">
            <v>仕様書のとおり</v>
          </cell>
          <cell r="K286" t="str">
            <v>自動倉庫ｼｽﾃﾑ</v>
          </cell>
          <cell r="L286" t="str">
            <v>住友重機械搬送システム株式会社</v>
          </cell>
          <cell r="M286" t="str">
            <v>4補LPS-G390144-5</v>
          </cell>
          <cell r="N286" t="str">
            <v>なし</v>
          </cell>
          <cell r="P286">
            <v>332</v>
          </cell>
          <cell r="Q286">
            <v>44501</v>
          </cell>
          <cell r="R286">
            <v>2</v>
          </cell>
          <cell r="S286">
            <v>44572</v>
          </cell>
          <cell r="T286">
            <v>44606</v>
          </cell>
          <cell r="U286">
            <v>44621</v>
          </cell>
          <cell r="V286" t="str">
            <v>476</v>
          </cell>
          <cell r="W286" t="str">
            <v>住友重機械搬送システム株式会社</v>
          </cell>
        </row>
        <row r="287">
          <cell r="D287" t="str">
            <v>R4-34-1</v>
          </cell>
          <cell r="E287">
            <v>825</v>
          </cell>
          <cell r="F287" t="str">
            <v>基車</v>
          </cell>
          <cell r="G287" t="str">
            <v>修理</v>
          </cell>
          <cell r="H287">
            <v>825</v>
          </cell>
          <cell r="I287" t="str">
            <v>自動倉庫ｼｽﾃﾑ 現地整備</v>
          </cell>
          <cell r="J287" t="str">
            <v>8GS-CPG54020</v>
          </cell>
          <cell r="K287" t="str">
            <v>自動倉庫ｼｽﾃﾑ</v>
          </cell>
          <cell r="L287" t="str">
            <v>住友重機械搬送システム株式会社</v>
          </cell>
          <cell r="M287" t="str">
            <v>4補LPS-G390145</v>
          </cell>
          <cell r="N287" t="str">
            <v>なし</v>
          </cell>
          <cell r="P287">
            <v>332</v>
          </cell>
          <cell r="Q287">
            <v>44501</v>
          </cell>
          <cell r="R287">
            <v>2</v>
          </cell>
          <cell r="S287">
            <v>44572</v>
          </cell>
          <cell r="T287">
            <v>44606</v>
          </cell>
          <cell r="AD287">
            <v>34</v>
          </cell>
          <cell r="AE287">
            <v>44620</v>
          </cell>
          <cell r="AF287" t="str">
            <v>常続的公示へ移行</v>
          </cell>
        </row>
        <row r="288">
          <cell r="D288" t="str">
            <v>R4-34-2</v>
          </cell>
          <cell r="E288">
            <v>826</v>
          </cell>
          <cell r="F288" t="str">
            <v>基車</v>
          </cell>
          <cell r="G288" t="str">
            <v>修理</v>
          </cell>
          <cell r="H288">
            <v>826</v>
          </cell>
          <cell r="I288" t="str">
            <v>自動搬出入ｼｽﾃﾑ 現地整備</v>
          </cell>
          <cell r="J288" t="str">
            <v>5DG-CPG54007</v>
          </cell>
          <cell r="K288" t="str">
            <v>自動搬出入ｼｽﾃﾑ</v>
          </cell>
          <cell r="L288" t="str">
            <v>住友重機械搬送システム株式会社</v>
          </cell>
          <cell r="M288" t="str">
            <v>4補LPS-G390176</v>
          </cell>
          <cell r="N288" t="str">
            <v>なし</v>
          </cell>
          <cell r="P288">
            <v>332</v>
          </cell>
          <cell r="Q288">
            <v>44501</v>
          </cell>
          <cell r="R288">
            <v>2</v>
          </cell>
          <cell r="S288">
            <v>44572</v>
          </cell>
          <cell r="T288">
            <v>44606</v>
          </cell>
          <cell r="AD288">
            <v>34</v>
          </cell>
          <cell r="AE288">
            <v>44620</v>
          </cell>
          <cell r="AF288" t="str">
            <v>常続的公示へ移行</v>
          </cell>
        </row>
        <row r="289">
          <cell r="D289" t="str">
            <v>R4-34-3</v>
          </cell>
          <cell r="E289">
            <v>827</v>
          </cell>
          <cell r="F289" t="str">
            <v>基車</v>
          </cell>
          <cell r="G289" t="str">
            <v>修理</v>
          </cell>
          <cell r="H289">
            <v>827</v>
          </cell>
          <cell r="I289" t="str">
            <v>自動搬出入ｼｽﾃﾑ 現地整備</v>
          </cell>
          <cell r="J289" t="str">
            <v>11DG-CPG54025</v>
          </cell>
          <cell r="K289" t="str">
            <v>自動搬出入ｼｽﾃﾑ</v>
          </cell>
          <cell r="L289" t="str">
            <v>住友重機械搬送システム株式会社</v>
          </cell>
          <cell r="M289" t="str">
            <v>4補LPS-G390177</v>
          </cell>
          <cell r="N289" t="str">
            <v>なし</v>
          </cell>
          <cell r="P289">
            <v>332</v>
          </cell>
          <cell r="Q289">
            <v>44501</v>
          </cell>
          <cell r="R289">
            <v>2</v>
          </cell>
          <cell r="S289">
            <v>44572</v>
          </cell>
          <cell r="T289">
            <v>44606</v>
          </cell>
          <cell r="AD289">
            <v>34</v>
          </cell>
          <cell r="AE289">
            <v>44620</v>
          </cell>
          <cell r="AF289" t="str">
            <v>常続的公示へ移行</v>
          </cell>
        </row>
        <row r="290">
          <cell r="D290" t="str">
            <v/>
          </cell>
          <cell r="E290">
            <v>828</v>
          </cell>
          <cell r="F290" t="str">
            <v>基車</v>
          </cell>
          <cell r="G290" t="str">
            <v>修理</v>
          </cell>
          <cell r="H290">
            <v>828</v>
          </cell>
          <cell r="I290" t="str">
            <v>非常用発動発電機 現地整備</v>
          </cell>
          <cell r="J290" t="str">
            <v>仕様書のとおり</v>
          </cell>
          <cell r="K290" t="str">
            <v>非常用発動発電機</v>
          </cell>
          <cell r="L290" t="str">
            <v>信濃電気株式会社</v>
          </cell>
          <cell r="M290" t="str">
            <v>4補LPS-G610449-1</v>
          </cell>
          <cell r="N290" t="str">
            <v>なし</v>
          </cell>
          <cell r="P290">
            <v>332</v>
          </cell>
          <cell r="Q290">
            <v>44501</v>
          </cell>
          <cell r="R290">
            <v>2</v>
          </cell>
          <cell r="S290">
            <v>44572</v>
          </cell>
          <cell r="T290">
            <v>44606</v>
          </cell>
        </row>
        <row r="291">
          <cell r="D291" t="str">
            <v/>
          </cell>
          <cell r="E291">
            <v>829</v>
          </cell>
          <cell r="F291" t="str">
            <v>基車</v>
          </cell>
          <cell r="G291" t="str">
            <v>修理</v>
          </cell>
          <cell r="H291">
            <v>829</v>
          </cell>
          <cell r="I291" t="str">
            <v>高層ﾀｲﾔ保管棚 現地整備</v>
          </cell>
          <cell r="J291" t="str">
            <v>仕様書のとおり</v>
          </cell>
          <cell r="K291" t="str">
            <v>高層ﾀｲﾔ保管棚</v>
          </cell>
          <cell r="L291" t="str">
            <v>西部電機株式会社</v>
          </cell>
          <cell r="M291" t="str">
            <v>4補LPS-G390162-5</v>
          </cell>
          <cell r="N291" t="str">
            <v>なし</v>
          </cell>
          <cell r="P291">
            <v>332</v>
          </cell>
          <cell r="Q291">
            <v>44501</v>
          </cell>
          <cell r="R291">
            <v>2</v>
          </cell>
          <cell r="S291">
            <v>44572</v>
          </cell>
          <cell r="T291">
            <v>44606</v>
          </cell>
          <cell r="U291">
            <v>44617</v>
          </cell>
          <cell r="V291" t="str">
            <v>464</v>
          </cell>
          <cell r="W291" t="str">
            <v>西部電機株式会社</v>
          </cell>
        </row>
        <row r="292">
          <cell r="D292" t="str">
            <v/>
          </cell>
          <cell r="E292">
            <v>830</v>
          </cell>
          <cell r="F292" t="str">
            <v>基車</v>
          </cell>
          <cell r="G292" t="str">
            <v>修理</v>
          </cell>
          <cell r="H292">
            <v>830</v>
          </cell>
          <cell r="I292" t="str">
            <v>高層保管棚 現地整備</v>
          </cell>
          <cell r="J292" t="str">
            <v>5KH-LPG54008</v>
          </cell>
          <cell r="K292" t="str">
            <v>高層保管棚</v>
          </cell>
          <cell r="L292" t="str">
            <v>西部電機株式会社</v>
          </cell>
          <cell r="M292" t="str">
            <v>4補LPS-G390153</v>
          </cell>
          <cell r="N292" t="str">
            <v>なし</v>
          </cell>
          <cell r="P292">
            <v>332</v>
          </cell>
          <cell r="Q292">
            <v>44501</v>
          </cell>
          <cell r="R292">
            <v>2</v>
          </cell>
          <cell r="S292">
            <v>44572</v>
          </cell>
          <cell r="T292">
            <v>44606</v>
          </cell>
          <cell r="U292">
            <v>44617</v>
          </cell>
          <cell r="V292" t="str">
            <v>464</v>
          </cell>
          <cell r="W292" t="str">
            <v>西部電機株式会社</v>
          </cell>
        </row>
        <row r="293">
          <cell r="D293" t="str">
            <v/>
          </cell>
          <cell r="E293">
            <v>831</v>
          </cell>
          <cell r="F293" t="str">
            <v>基車</v>
          </cell>
          <cell r="G293" t="str">
            <v>修理</v>
          </cell>
          <cell r="H293">
            <v>831</v>
          </cell>
          <cell r="I293" t="str">
            <v>無停電電源装置 現地整備</v>
          </cell>
          <cell r="J293" t="str">
            <v>仕様書のとおり</v>
          </cell>
          <cell r="K293" t="str">
            <v>無停電電源装置</v>
          </cell>
          <cell r="L293" t="str">
            <v>東芝ＥＩコントロールシステム株式会社</v>
          </cell>
          <cell r="M293" t="str">
            <v>4補LPS-G610232-7</v>
          </cell>
          <cell r="N293" t="str">
            <v>なし</v>
          </cell>
          <cell r="P293">
            <v>332</v>
          </cell>
          <cell r="Q293">
            <v>44501</v>
          </cell>
          <cell r="R293">
            <v>2</v>
          </cell>
          <cell r="S293">
            <v>44572</v>
          </cell>
          <cell r="T293">
            <v>44606</v>
          </cell>
          <cell r="U293">
            <v>44609</v>
          </cell>
          <cell r="V293" t="str">
            <v>379</v>
          </cell>
          <cell r="W293" t="str">
            <v>東芝ＥＩコントロールシステム株式会社</v>
          </cell>
        </row>
        <row r="294">
          <cell r="D294" t="str">
            <v/>
          </cell>
          <cell r="E294">
            <v>832</v>
          </cell>
          <cell r="F294" t="str">
            <v>基車</v>
          </cell>
          <cell r="G294" t="str">
            <v>修理</v>
          </cell>
          <cell r="H294">
            <v>832</v>
          </cell>
          <cell r="I294" t="str">
            <v>移動式発動発電機(移動部隊用) 現地整備</v>
          </cell>
          <cell r="J294" t="str">
            <v>仕様書のとおり</v>
          </cell>
          <cell r="K294" t="str">
            <v>移動式発動発電機</v>
          </cell>
          <cell r="L294" t="str">
            <v>東芝電波プロダクツ株式会社</v>
          </cell>
          <cell r="M294" t="str">
            <v>4補LPS-G610213-6</v>
          </cell>
          <cell r="N294" t="str">
            <v>なし</v>
          </cell>
          <cell r="P294">
            <v>332</v>
          </cell>
          <cell r="Q294">
            <v>44501</v>
          </cell>
          <cell r="R294">
            <v>2</v>
          </cell>
          <cell r="S294">
            <v>44572</v>
          </cell>
          <cell r="T294">
            <v>44606</v>
          </cell>
          <cell r="U294">
            <v>44614</v>
          </cell>
          <cell r="V294" t="str">
            <v>421</v>
          </cell>
          <cell r="W294" t="str">
            <v>東芝電波プロダクツ株式会社</v>
          </cell>
        </row>
        <row r="295">
          <cell r="D295" t="str">
            <v/>
          </cell>
          <cell r="E295">
            <v>833</v>
          </cell>
          <cell r="F295" t="str">
            <v>基車</v>
          </cell>
          <cell r="G295" t="str">
            <v>修理</v>
          </cell>
          <cell r="H295">
            <v>833</v>
          </cell>
          <cell r="I295" t="str">
            <v>移動式発動発電機(基地機能用) 現地整備</v>
          </cell>
          <cell r="J295" t="str">
            <v>E200-3HMT</v>
          </cell>
          <cell r="K295" t="str">
            <v>移動式発動発電機</v>
          </cell>
          <cell r="L295" t="str">
            <v>東洋電機製造
株式会社</v>
          </cell>
          <cell r="M295" t="str">
            <v>4補LPS-G610459</v>
          </cell>
          <cell r="N295" t="str">
            <v>なし</v>
          </cell>
          <cell r="P295">
            <v>332</v>
          </cell>
          <cell r="Q295">
            <v>44501</v>
          </cell>
          <cell r="R295">
            <v>2</v>
          </cell>
          <cell r="S295">
            <v>44572</v>
          </cell>
          <cell r="T295">
            <v>44606</v>
          </cell>
          <cell r="U295">
            <v>44614</v>
          </cell>
          <cell r="V295" t="str">
            <v>440</v>
          </cell>
          <cell r="W295" t="str">
            <v>株式会社筑豊製作所</v>
          </cell>
        </row>
        <row r="296">
          <cell r="D296" t="str">
            <v/>
          </cell>
          <cell r="E296">
            <v>834</v>
          </cell>
          <cell r="F296" t="str">
            <v>基車</v>
          </cell>
          <cell r="G296" t="str">
            <v>修理</v>
          </cell>
          <cell r="H296">
            <v>834</v>
          </cell>
          <cell r="I296" t="str">
            <v>無停電電源装置 現地整備</v>
          </cell>
          <cell r="J296" t="str">
            <v>仕様書のとおり</v>
          </cell>
          <cell r="K296" t="str">
            <v>無停電電源装置</v>
          </cell>
          <cell r="L296" t="str">
            <v>東洋電機製造
株式会社</v>
          </cell>
          <cell r="M296" t="str">
            <v>4補LPS-G610225-8</v>
          </cell>
          <cell r="N296" t="str">
            <v>なし</v>
          </cell>
          <cell r="P296">
            <v>332</v>
          </cell>
          <cell r="Q296">
            <v>44501</v>
          </cell>
          <cell r="R296">
            <v>2</v>
          </cell>
          <cell r="S296">
            <v>44572</v>
          </cell>
          <cell r="T296">
            <v>44606</v>
          </cell>
        </row>
        <row r="297">
          <cell r="D297" t="str">
            <v/>
          </cell>
          <cell r="E297">
            <v>835</v>
          </cell>
          <cell r="F297" t="str">
            <v>基車</v>
          </cell>
          <cell r="G297" t="str">
            <v>修理</v>
          </cell>
          <cell r="H297">
            <v>835</v>
          </cell>
          <cell r="I297" t="str">
            <v>非常用発動発電機 現地整備</v>
          </cell>
          <cell r="J297" t="str">
            <v>仕様書のとおり</v>
          </cell>
          <cell r="K297" t="str">
            <v>非常用発動発電機</v>
          </cell>
          <cell r="L297" t="str">
            <v>東洋電機製造株式会社</v>
          </cell>
          <cell r="M297" t="str">
            <v>4補LPS-G610457-2</v>
          </cell>
          <cell r="N297" t="str">
            <v>なし</v>
          </cell>
          <cell r="P297">
            <v>332</v>
          </cell>
          <cell r="Q297">
            <v>44501</v>
          </cell>
          <cell r="R297">
            <v>2</v>
          </cell>
          <cell r="S297">
            <v>44572</v>
          </cell>
          <cell r="T297">
            <v>44606</v>
          </cell>
          <cell r="U297">
            <v>44614</v>
          </cell>
          <cell r="V297" t="str">
            <v>440</v>
          </cell>
          <cell r="W297" t="str">
            <v>株式会社筑豊製作所</v>
          </cell>
        </row>
        <row r="298">
          <cell r="D298" t="str">
            <v/>
          </cell>
          <cell r="E298">
            <v>836</v>
          </cell>
          <cell r="F298" t="str">
            <v>基車</v>
          </cell>
          <cell r="G298" t="str">
            <v>修理</v>
          </cell>
          <cell r="H298">
            <v>836</v>
          </cell>
          <cell r="I298" t="str">
            <v>周波数変換装置 現地整備</v>
          </cell>
          <cell r="J298" t="str">
            <v>仕様書のとおり</v>
          </cell>
          <cell r="K298" t="str">
            <v>周波数変換装置</v>
          </cell>
          <cell r="L298" t="str">
            <v>日新電装株式会社</v>
          </cell>
          <cell r="M298" t="str">
            <v>4補LPS-G610222-9</v>
          </cell>
          <cell r="N298" t="str">
            <v>なし</v>
          </cell>
          <cell r="P298">
            <v>332</v>
          </cell>
          <cell r="Q298">
            <v>44501</v>
          </cell>
          <cell r="R298">
            <v>2</v>
          </cell>
          <cell r="S298">
            <v>44572</v>
          </cell>
          <cell r="T298">
            <v>44606</v>
          </cell>
          <cell r="U298">
            <v>44608</v>
          </cell>
          <cell r="V298" t="str">
            <v>366</v>
          </cell>
          <cell r="W298" t="str">
            <v>日新電装株式会社</v>
          </cell>
        </row>
        <row r="299">
          <cell r="D299" t="str">
            <v/>
          </cell>
          <cell r="E299">
            <v>837</v>
          </cell>
          <cell r="F299" t="str">
            <v>基車</v>
          </cell>
          <cell r="G299" t="str">
            <v>修理</v>
          </cell>
          <cell r="H299">
            <v>837</v>
          </cell>
          <cell r="I299" t="str">
            <v>無停電電源装置 現地整備</v>
          </cell>
          <cell r="J299" t="str">
            <v>U015A-33MU</v>
          </cell>
          <cell r="K299" t="str">
            <v>無停電電源装置</v>
          </cell>
          <cell r="L299" t="str">
            <v>日新電装株式会社</v>
          </cell>
          <cell r="M299" t="str">
            <v>4補LPS-G610436</v>
          </cell>
          <cell r="N299" t="str">
            <v>なし</v>
          </cell>
          <cell r="P299">
            <v>332</v>
          </cell>
          <cell r="Q299">
            <v>44501</v>
          </cell>
          <cell r="R299">
            <v>2</v>
          </cell>
          <cell r="S299">
            <v>44572</v>
          </cell>
          <cell r="T299">
            <v>44606</v>
          </cell>
          <cell r="U299">
            <v>44608</v>
          </cell>
          <cell r="V299" t="str">
            <v>366</v>
          </cell>
          <cell r="W299" t="str">
            <v>日新電装株式会社</v>
          </cell>
        </row>
        <row r="300">
          <cell r="D300" t="str">
            <v/>
          </cell>
          <cell r="E300">
            <v>838</v>
          </cell>
          <cell r="F300" t="str">
            <v>基車</v>
          </cell>
          <cell r="G300" t="str">
            <v>修理</v>
          </cell>
          <cell r="H300">
            <v>838</v>
          </cell>
          <cell r="I300" t="str">
            <v>移動式発動発電機(移動部隊用) 現地整備</v>
          </cell>
          <cell r="J300" t="str">
            <v>仕様書のとおり</v>
          </cell>
          <cell r="K300" t="str">
            <v>移動式発動発電機</v>
          </cell>
          <cell r="L300" t="str">
            <v>富士電機株式会社</v>
          </cell>
          <cell r="M300" t="str">
            <v>4補LPS-G610237-6</v>
          </cell>
          <cell r="N300" t="str">
            <v>なし</v>
          </cell>
          <cell r="P300">
            <v>332</v>
          </cell>
          <cell r="Q300">
            <v>44501</v>
          </cell>
          <cell r="R300">
            <v>2</v>
          </cell>
          <cell r="S300">
            <v>44572</v>
          </cell>
          <cell r="T300">
            <v>44606</v>
          </cell>
          <cell r="U300">
            <v>44609</v>
          </cell>
          <cell r="V300" t="str">
            <v>385</v>
          </cell>
          <cell r="W300" t="str">
            <v>東栄電気工業株式会社</v>
          </cell>
        </row>
        <row r="301">
          <cell r="D301" t="str">
            <v/>
          </cell>
          <cell r="E301">
            <v>839</v>
          </cell>
          <cell r="F301" t="str">
            <v>基車</v>
          </cell>
          <cell r="G301" t="str">
            <v>修理</v>
          </cell>
          <cell r="H301">
            <v>839</v>
          </cell>
          <cell r="I301" t="str">
            <v>移動式発動発電機(移動部隊用) 現地整備</v>
          </cell>
          <cell r="J301" t="str">
            <v>仕様書のとおり</v>
          </cell>
          <cell r="K301" t="str">
            <v>移動式発動発電機</v>
          </cell>
          <cell r="L301" t="str">
            <v>富士電機株式会社</v>
          </cell>
          <cell r="M301" t="str">
            <v>4補LPS-G610359-4</v>
          </cell>
          <cell r="N301" t="str">
            <v>なし</v>
          </cell>
          <cell r="P301">
            <v>332</v>
          </cell>
          <cell r="Q301">
            <v>44501</v>
          </cell>
          <cell r="R301">
            <v>2</v>
          </cell>
          <cell r="S301">
            <v>44572</v>
          </cell>
          <cell r="T301">
            <v>44606</v>
          </cell>
          <cell r="U301">
            <v>44629</v>
          </cell>
          <cell r="V301" t="str">
            <v>583</v>
          </cell>
          <cell r="W301" t="str">
            <v>株式会社東洋内燃機工業社</v>
          </cell>
        </row>
        <row r="302">
          <cell r="D302" t="str">
            <v/>
          </cell>
          <cell r="E302">
            <v>840</v>
          </cell>
          <cell r="F302" t="str">
            <v>基車</v>
          </cell>
          <cell r="G302" t="str">
            <v>修理</v>
          </cell>
          <cell r="H302">
            <v>840</v>
          </cell>
          <cell r="I302" t="str">
            <v>周波数変換装置 現地整備</v>
          </cell>
          <cell r="J302" t="str">
            <v>仕様書のとおり</v>
          </cell>
          <cell r="K302" t="str">
            <v>周波数変換装置</v>
          </cell>
          <cell r="L302" t="str">
            <v>富士電機株式会社</v>
          </cell>
          <cell r="M302" t="str">
            <v>4補LPS-G610354-4</v>
          </cell>
          <cell r="N302" t="str">
            <v>なし</v>
          </cell>
          <cell r="P302">
            <v>332</v>
          </cell>
          <cell r="Q302">
            <v>44501</v>
          </cell>
          <cell r="R302">
            <v>2</v>
          </cell>
          <cell r="S302">
            <v>44572</v>
          </cell>
          <cell r="T302">
            <v>44606</v>
          </cell>
          <cell r="U302">
            <v>44623</v>
          </cell>
          <cell r="V302" t="str">
            <v>514</v>
          </cell>
          <cell r="W302" t="str">
            <v>富士電機株式会社</v>
          </cell>
        </row>
        <row r="303">
          <cell r="D303" t="str">
            <v/>
          </cell>
          <cell r="E303">
            <v>841</v>
          </cell>
          <cell r="F303" t="str">
            <v>基車</v>
          </cell>
          <cell r="G303" t="str">
            <v>修理</v>
          </cell>
          <cell r="H303">
            <v>841</v>
          </cell>
          <cell r="I303" t="str">
            <v>非常用発動発電機 現地整備</v>
          </cell>
          <cell r="J303" t="str">
            <v>仕様書のとおり</v>
          </cell>
          <cell r="K303" t="str">
            <v>非常用発動発電機</v>
          </cell>
          <cell r="L303" t="str">
            <v>富士電機株式会社</v>
          </cell>
          <cell r="M303" t="str">
            <v>4補LPS-G610455-2</v>
          </cell>
          <cell r="N303" t="str">
            <v>なし</v>
          </cell>
          <cell r="P303">
            <v>332</v>
          </cell>
          <cell r="Q303">
            <v>44501</v>
          </cell>
          <cell r="R303">
            <v>2</v>
          </cell>
          <cell r="S303">
            <v>44572</v>
          </cell>
          <cell r="T303">
            <v>44606</v>
          </cell>
          <cell r="U303">
            <v>44629</v>
          </cell>
          <cell r="V303" t="str">
            <v>583</v>
          </cell>
          <cell r="W303" t="str">
            <v>株式会社東洋内燃機工業社</v>
          </cell>
        </row>
        <row r="304">
          <cell r="D304" t="str">
            <v/>
          </cell>
          <cell r="E304">
            <v>842</v>
          </cell>
          <cell r="F304" t="str">
            <v>基車</v>
          </cell>
          <cell r="G304" t="str">
            <v>修理</v>
          </cell>
          <cell r="H304">
            <v>842</v>
          </cell>
          <cell r="I304" t="str">
            <v>無停電電源装置 現地整備</v>
          </cell>
          <cell r="J304" t="str">
            <v>仕様書のとおり</v>
          </cell>
          <cell r="K304" t="str">
            <v>無停電電源装置</v>
          </cell>
          <cell r="L304" t="str">
            <v>富士電機株式会社</v>
          </cell>
          <cell r="M304" t="str">
            <v>4補LPS-G610227-8</v>
          </cell>
          <cell r="N304" t="str">
            <v>なし</v>
          </cell>
          <cell r="P304">
            <v>332</v>
          </cell>
          <cell r="Q304">
            <v>44501</v>
          </cell>
          <cell r="R304">
            <v>2</v>
          </cell>
          <cell r="S304">
            <v>44572</v>
          </cell>
          <cell r="T304">
            <v>44606</v>
          </cell>
          <cell r="U304">
            <v>44623</v>
          </cell>
          <cell r="V304" t="str">
            <v>514</v>
          </cell>
          <cell r="W304" t="str">
            <v>富士電機株式会社</v>
          </cell>
        </row>
        <row r="305">
          <cell r="D305" t="str">
            <v/>
          </cell>
          <cell r="E305">
            <v>843</v>
          </cell>
          <cell r="F305" t="str">
            <v>基車</v>
          </cell>
          <cell r="G305" t="str">
            <v>修理</v>
          </cell>
          <cell r="H305">
            <v>843</v>
          </cell>
          <cell r="I305" t="str">
            <v>非常用発動発電機 現地整備</v>
          </cell>
          <cell r="J305" t="str">
            <v>E030-3OMK</v>
          </cell>
          <cell r="K305" t="str">
            <v>非常用発動発電機</v>
          </cell>
          <cell r="L305" t="str">
            <v>北越工業株式会社</v>
          </cell>
          <cell r="M305" t="str">
            <v>4補LPS-G610446</v>
          </cell>
          <cell r="N305" t="str">
            <v>なし</v>
          </cell>
          <cell r="P305">
            <v>332</v>
          </cell>
          <cell r="Q305">
            <v>44501</v>
          </cell>
          <cell r="R305">
            <v>2</v>
          </cell>
          <cell r="S305">
            <v>44572</v>
          </cell>
          <cell r="T305">
            <v>44606</v>
          </cell>
          <cell r="U305">
            <v>44609</v>
          </cell>
          <cell r="V305" t="str">
            <v>383</v>
          </cell>
          <cell r="W305" t="str">
            <v>エーエスシー株式会社</v>
          </cell>
        </row>
        <row r="306">
          <cell r="D306" t="str">
            <v/>
          </cell>
          <cell r="E306">
            <v>844</v>
          </cell>
          <cell r="F306" t="str">
            <v>需燃</v>
          </cell>
          <cell r="G306" t="str">
            <v>修理</v>
          </cell>
          <cell r="H306">
            <v>844</v>
          </cell>
          <cell r="I306" t="str">
            <v>腐食防止剤/潤滑性向上剤添加装置 修理</v>
          </cell>
          <cell r="J306" t="str">
            <v>仕様書のとおり</v>
          </cell>
          <cell r="K306" t="str">
            <v>燃料器材</v>
          </cell>
          <cell r="L306" t="str">
            <v>株式会社オーバル</v>
          </cell>
          <cell r="M306" t="str">
            <v>4補LPS-G490005</v>
          </cell>
          <cell r="N306" t="str">
            <v>なし</v>
          </cell>
          <cell r="P306">
            <v>332</v>
          </cell>
          <cell r="Q306">
            <v>44501</v>
          </cell>
          <cell r="R306">
            <v>2</v>
          </cell>
          <cell r="S306">
            <v>44572</v>
          </cell>
          <cell r="T306">
            <v>44606</v>
          </cell>
          <cell r="U306">
            <v>44708</v>
          </cell>
          <cell r="V306" t="str">
            <v>1365</v>
          </cell>
          <cell r="W306" t="str">
            <v>株式会社オ－バル</v>
          </cell>
        </row>
        <row r="307">
          <cell r="D307" t="str">
            <v/>
          </cell>
          <cell r="E307">
            <v>845</v>
          </cell>
          <cell r="F307" t="str">
            <v>需燃</v>
          </cell>
          <cell r="G307" t="str">
            <v>修理</v>
          </cell>
          <cell r="H307">
            <v>845</v>
          </cell>
          <cell r="I307" t="str">
            <v>腐食防止剤/潤滑性向上剤添加装置 診断</v>
          </cell>
          <cell r="J307" t="str">
            <v>仕様書のとおり</v>
          </cell>
          <cell r="K307" t="str">
            <v>燃料器材</v>
          </cell>
          <cell r="L307" t="str">
            <v>株式会社オーバル</v>
          </cell>
          <cell r="M307" t="str">
            <v>4補LPS-G490006</v>
          </cell>
          <cell r="N307" t="str">
            <v>なし</v>
          </cell>
          <cell r="P307">
            <v>332</v>
          </cell>
          <cell r="Q307">
            <v>44501</v>
          </cell>
          <cell r="R307">
            <v>2</v>
          </cell>
          <cell r="S307">
            <v>44572</v>
          </cell>
          <cell r="T307">
            <v>44606</v>
          </cell>
          <cell r="U307">
            <v>44708</v>
          </cell>
          <cell r="V307" t="str">
            <v>1365</v>
          </cell>
          <cell r="W307" t="str">
            <v>株式会社オ－バル</v>
          </cell>
        </row>
        <row r="308">
          <cell r="D308" t="str">
            <v/>
          </cell>
          <cell r="E308">
            <v>846</v>
          </cell>
          <cell r="F308" t="str">
            <v>需燃</v>
          </cell>
          <cell r="G308" t="str">
            <v>修理</v>
          </cell>
          <cell r="H308">
            <v>846</v>
          </cell>
          <cell r="I308" t="str">
            <v>腐食防止剤/潤滑性向上剤添加装置 修理(診断後)</v>
          </cell>
          <cell r="J308" t="str">
            <v>仕様書のとおり</v>
          </cell>
          <cell r="K308" t="str">
            <v>燃料器材</v>
          </cell>
          <cell r="L308" t="str">
            <v>株式会社オーバル</v>
          </cell>
          <cell r="M308" t="str">
            <v>4補LPS-G490007</v>
          </cell>
          <cell r="N308" t="str">
            <v>なし</v>
          </cell>
          <cell r="P308">
            <v>332</v>
          </cell>
          <cell r="Q308">
            <v>44501</v>
          </cell>
          <cell r="R308">
            <v>2</v>
          </cell>
          <cell r="S308">
            <v>44572</v>
          </cell>
          <cell r="T308">
            <v>44606</v>
          </cell>
          <cell r="U308">
            <v>44708</v>
          </cell>
          <cell r="V308" t="str">
            <v>1365</v>
          </cell>
          <cell r="W308" t="str">
            <v>株式会社オ－バル</v>
          </cell>
        </row>
        <row r="309">
          <cell r="D309" t="str">
            <v/>
          </cell>
          <cell r="E309">
            <v>863</v>
          </cell>
          <cell r="F309" t="str">
            <v>航器</v>
          </cell>
          <cell r="G309" t="str">
            <v>修理</v>
          </cell>
          <cell r="H309">
            <v>863</v>
          </cell>
          <cell r="I309" t="str">
            <v>BORESCOPE 修理</v>
          </cell>
          <cell r="J309" t="str">
            <v>仕様書のとおり</v>
          </cell>
          <cell r="K309" t="str">
            <v>航空機汎用</v>
          </cell>
          <cell r="L309" t="str">
            <v>オリンパス株式会社</v>
          </cell>
          <cell r="M309" t="str">
            <v>4補LPS-B660054-1</v>
          </cell>
          <cell r="N309" t="str">
            <v>なし</v>
          </cell>
          <cell r="P309">
            <v>404</v>
          </cell>
          <cell r="Q309">
            <v>44551</v>
          </cell>
          <cell r="R309">
            <v>8</v>
          </cell>
          <cell r="S309">
            <v>44575</v>
          </cell>
          <cell r="T309">
            <v>44606</v>
          </cell>
          <cell r="U309">
            <v>44749</v>
          </cell>
          <cell r="V309" t="str">
            <v>1956</v>
          </cell>
          <cell r="W309" t="str">
            <v>株式会社エビデント</v>
          </cell>
        </row>
        <row r="310">
          <cell r="D310" t="str">
            <v/>
          </cell>
          <cell r="E310">
            <v>864</v>
          </cell>
          <cell r="F310" t="str">
            <v>航器</v>
          </cell>
          <cell r="G310" t="str">
            <v>修理</v>
          </cell>
          <cell r="H310">
            <v>864</v>
          </cell>
          <cell r="I310" t="str">
            <v>自動ﾃﾞｰﾀ処理装置 定期修理</v>
          </cell>
          <cell r="J310" t="str">
            <v>仕様書のとおり</v>
          </cell>
          <cell r="K310" t="str">
            <v>航空機汎用</v>
          </cell>
          <cell r="L310" t="str">
            <v>株式会社アイ・エヌ・シー・エンジニアリング</v>
          </cell>
          <cell r="M310" t="str">
            <v>4補LPS-B490104-6</v>
          </cell>
          <cell r="N310" t="str">
            <v>なし</v>
          </cell>
          <cell r="P310">
            <v>404</v>
          </cell>
          <cell r="Q310">
            <v>44551</v>
          </cell>
          <cell r="R310">
            <v>8</v>
          </cell>
          <cell r="S310">
            <v>44575</v>
          </cell>
          <cell r="T310">
            <v>44606</v>
          </cell>
          <cell r="U310">
            <v>44617</v>
          </cell>
          <cell r="V310" t="str">
            <v>463</v>
          </cell>
          <cell r="W310" t="str">
            <v>株式会社アイ・エヌ・シー・エンジニアリング</v>
          </cell>
        </row>
        <row r="311">
          <cell r="D311" t="str">
            <v/>
          </cell>
          <cell r="E311">
            <v>865</v>
          </cell>
          <cell r="F311" t="str">
            <v>航器</v>
          </cell>
          <cell r="G311" t="str">
            <v>修理</v>
          </cell>
          <cell r="H311">
            <v>865</v>
          </cell>
          <cell r="I311" t="str">
            <v>TEST SET,BATTERY 診断</v>
          </cell>
          <cell r="J311" t="str">
            <v>FB-BTA-2050</v>
          </cell>
          <cell r="K311" t="str">
            <v>T-7</v>
          </cell>
          <cell r="L311" t="str">
            <v>古河電池株式会社</v>
          </cell>
          <cell r="M311" t="str">
            <v>4補LPS-B660043</v>
          </cell>
          <cell r="N311" t="str">
            <v>なし</v>
          </cell>
          <cell r="P311">
            <v>404</v>
          </cell>
          <cell r="Q311">
            <v>44551</v>
          </cell>
          <cell r="R311">
            <v>8</v>
          </cell>
          <cell r="S311">
            <v>44575</v>
          </cell>
          <cell r="T311">
            <v>44606</v>
          </cell>
          <cell r="U311">
            <v>44630</v>
          </cell>
          <cell r="V311" t="str">
            <v>609</v>
          </cell>
          <cell r="W311" t="str">
            <v>古河電池株式会社</v>
          </cell>
        </row>
        <row r="312">
          <cell r="D312" t="str">
            <v/>
          </cell>
          <cell r="E312">
            <v>866</v>
          </cell>
          <cell r="F312" t="str">
            <v>航器</v>
          </cell>
          <cell r="G312" t="str">
            <v>修理</v>
          </cell>
          <cell r="H312">
            <v>866</v>
          </cell>
          <cell r="I312" t="str">
            <v>TEST STAND 定期修理(診断)</v>
          </cell>
          <cell r="J312" t="str">
            <v>KTS-FS-2000</v>
          </cell>
          <cell r="K312" t="str">
            <v>CH-47J</v>
          </cell>
          <cell r="L312" t="str">
            <v>川重明石エンジニアリング株式会社</v>
          </cell>
          <cell r="M312" t="str">
            <v>4補LPS-B490257</v>
          </cell>
          <cell r="N312" t="str">
            <v>なし</v>
          </cell>
          <cell r="P312">
            <v>404</v>
          </cell>
          <cell r="Q312">
            <v>44551</v>
          </cell>
          <cell r="R312">
            <v>8</v>
          </cell>
          <cell r="S312">
            <v>44575</v>
          </cell>
          <cell r="T312">
            <v>44606</v>
          </cell>
          <cell r="U312">
            <v>44707</v>
          </cell>
          <cell r="V312" t="str">
            <v>1312</v>
          </cell>
          <cell r="W312" t="str">
            <v>川重明石エンジニアリング株式会社</v>
          </cell>
        </row>
        <row r="313">
          <cell r="D313" t="str">
            <v/>
          </cell>
          <cell r="E313">
            <v>867</v>
          </cell>
          <cell r="F313" t="str">
            <v>航器</v>
          </cell>
          <cell r="G313" t="str">
            <v>修理</v>
          </cell>
          <cell r="H313">
            <v>867</v>
          </cell>
          <cell r="I313" t="str">
            <v>BORESCOPE KIT 修理</v>
          </cell>
          <cell r="J313" t="str">
            <v>XLGO-3961-2W</v>
          </cell>
          <cell r="K313" t="str">
            <v>航空機汎用</v>
          </cell>
          <cell r="L313" t="str">
            <v>日本ベーカーヒューズ株式会社</v>
          </cell>
          <cell r="M313" t="str">
            <v>4補LPS-B660030</v>
          </cell>
          <cell r="N313" t="str">
            <v>なし</v>
          </cell>
          <cell r="P313">
            <v>404</v>
          </cell>
          <cell r="Q313">
            <v>44551</v>
          </cell>
          <cell r="R313">
            <v>8</v>
          </cell>
          <cell r="S313">
            <v>44575</v>
          </cell>
          <cell r="T313">
            <v>44606</v>
          </cell>
          <cell r="U313">
            <v>44712</v>
          </cell>
          <cell r="V313" t="str">
            <v>1383</v>
          </cell>
          <cell r="W313" t="str">
            <v>丸文株式会社</v>
          </cell>
        </row>
        <row r="314">
          <cell r="D314" t="str">
            <v/>
          </cell>
          <cell r="E314">
            <v>867</v>
          </cell>
          <cell r="F314" t="str">
            <v>航器</v>
          </cell>
          <cell r="G314" t="str">
            <v>修理</v>
          </cell>
          <cell r="H314">
            <v>867</v>
          </cell>
          <cell r="I314" t="str">
            <v>BORESCOPE KIT 修理</v>
          </cell>
          <cell r="J314" t="str">
            <v>XLGO-39-7W</v>
          </cell>
          <cell r="K314" t="str">
            <v>航空機汎用</v>
          </cell>
          <cell r="L314" t="str">
            <v>日本ベーカーヒューズ株式会社</v>
          </cell>
          <cell r="M314" t="str">
            <v>4補LPS-B660030</v>
          </cell>
          <cell r="N314" t="str">
            <v>なし</v>
          </cell>
          <cell r="P314">
            <v>404</v>
          </cell>
          <cell r="Q314">
            <v>44551</v>
          </cell>
          <cell r="R314">
            <v>8</v>
          </cell>
          <cell r="S314">
            <v>44575</v>
          </cell>
          <cell r="T314">
            <v>44606</v>
          </cell>
          <cell r="U314">
            <v>44712</v>
          </cell>
          <cell r="V314" t="str">
            <v>1383</v>
          </cell>
          <cell r="W314" t="str">
            <v>丸文株式会社</v>
          </cell>
        </row>
        <row r="315">
          <cell r="D315" t="str">
            <v/>
          </cell>
          <cell r="E315">
            <v>867</v>
          </cell>
          <cell r="F315" t="str">
            <v>航器</v>
          </cell>
          <cell r="G315" t="str">
            <v>修理</v>
          </cell>
          <cell r="H315">
            <v>867</v>
          </cell>
          <cell r="I315" t="str">
            <v>BORESCOPE KIT 修理</v>
          </cell>
          <cell r="J315" t="str">
            <v>XLVU-61-8W</v>
          </cell>
          <cell r="K315" t="str">
            <v>航空機汎用</v>
          </cell>
          <cell r="L315" t="str">
            <v>日本ベーカーヒューズ株式会社</v>
          </cell>
          <cell r="M315" t="str">
            <v>4補LPS-B660030</v>
          </cell>
          <cell r="N315" t="str">
            <v>なし</v>
          </cell>
          <cell r="P315">
            <v>404</v>
          </cell>
          <cell r="Q315">
            <v>44551</v>
          </cell>
          <cell r="R315">
            <v>8</v>
          </cell>
          <cell r="S315">
            <v>44575</v>
          </cell>
          <cell r="T315">
            <v>44606</v>
          </cell>
          <cell r="U315">
            <v>44712</v>
          </cell>
          <cell r="V315" t="str">
            <v>1383</v>
          </cell>
          <cell r="W315" t="str">
            <v>丸文株式会社</v>
          </cell>
        </row>
        <row r="316">
          <cell r="D316" t="str">
            <v/>
          </cell>
          <cell r="E316">
            <v>868</v>
          </cell>
          <cell r="F316" t="str">
            <v>基車</v>
          </cell>
          <cell r="G316" t="str">
            <v>修理</v>
          </cell>
          <cell r="H316">
            <v>868</v>
          </cell>
          <cell r="I316" t="str">
            <v>自動搬出入装置(地下式保管庫) 定期修理</v>
          </cell>
          <cell r="J316" t="str">
            <v>53482</v>
          </cell>
          <cell r="K316" t="str">
            <v>自動搬出入装置(地下式保管庫)</v>
          </cell>
          <cell r="L316" t="str">
            <v>ムラテックＣＣＳ株式会社</v>
          </cell>
          <cell r="M316" t="str">
            <v>4補LPS-G390173</v>
          </cell>
          <cell r="N316" t="str">
            <v>なし</v>
          </cell>
          <cell r="P316">
            <v>404</v>
          </cell>
          <cell r="Q316">
            <v>44551</v>
          </cell>
          <cell r="R316">
            <v>8</v>
          </cell>
          <cell r="S316">
            <v>44575</v>
          </cell>
          <cell r="T316">
            <v>44606</v>
          </cell>
          <cell r="U316">
            <v>44608</v>
          </cell>
          <cell r="V316" t="str">
            <v>370</v>
          </cell>
          <cell r="W316" t="str">
            <v>ムラテックＣＣＳ株式会社</v>
          </cell>
        </row>
        <row r="317">
          <cell r="D317" t="str">
            <v/>
          </cell>
          <cell r="E317">
            <v>869</v>
          </cell>
          <cell r="F317" t="str">
            <v>基車</v>
          </cell>
          <cell r="G317" t="str">
            <v>修理</v>
          </cell>
          <cell r="H317">
            <v>869</v>
          </cell>
          <cell r="I317" t="str">
            <v>自動倉庫ｼｽﾃﾑ 定期修理</v>
          </cell>
          <cell r="J317" t="str">
            <v>仕様書のとおり</v>
          </cell>
          <cell r="K317" t="str">
            <v>自動倉庫ｼｽﾃﾑ</v>
          </cell>
          <cell r="L317" t="str">
            <v>株式会社ＩＨＩ物流産業システム</v>
          </cell>
          <cell r="M317" t="str">
            <v>4補LPS-G390121-7</v>
          </cell>
          <cell r="N317" t="str">
            <v>なし</v>
          </cell>
          <cell r="P317">
            <v>404</v>
          </cell>
          <cell r="Q317">
            <v>44551</v>
          </cell>
          <cell r="R317">
            <v>8</v>
          </cell>
          <cell r="S317">
            <v>44575</v>
          </cell>
          <cell r="T317">
            <v>44606</v>
          </cell>
          <cell r="U317">
            <v>44608</v>
          </cell>
          <cell r="V317" t="str">
            <v>364</v>
          </cell>
          <cell r="W317" t="str">
            <v>株式会社ＩＨＩ物流産業システム</v>
          </cell>
        </row>
        <row r="318">
          <cell r="D318" t="str">
            <v/>
          </cell>
          <cell r="E318">
            <v>870</v>
          </cell>
          <cell r="F318" t="str">
            <v>基車</v>
          </cell>
          <cell r="G318" t="str">
            <v>修理</v>
          </cell>
          <cell r="H318">
            <v>870</v>
          </cell>
          <cell r="I318" t="str">
            <v>広報館用装置 定期修理</v>
          </cell>
          <cell r="J318" t="str">
            <v>仕様書のとおり</v>
          </cell>
          <cell r="K318" t="str">
            <v>広報館用装置</v>
          </cell>
          <cell r="L318" t="str">
            <v>株式会社ウチダテクノ</v>
          </cell>
          <cell r="M318" t="str">
            <v>4補LPS-K990003-4</v>
          </cell>
          <cell r="N318" t="str">
            <v>なし</v>
          </cell>
          <cell r="P318">
            <v>404</v>
          </cell>
          <cell r="Q318">
            <v>44551</v>
          </cell>
          <cell r="R318">
            <v>8</v>
          </cell>
          <cell r="S318">
            <v>44575</v>
          </cell>
          <cell r="T318">
            <v>44606</v>
          </cell>
          <cell r="U318">
            <v>44643</v>
          </cell>
          <cell r="V318" t="str">
            <v>722</v>
          </cell>
          <cell r="W318" t="str">
            <v>株式会社ウチダテクノ</v>
          </cell>
        </row>
        <row r="319">
          <cell r="D319" t="str">
            <v>R4-28-2</v>
          </cell>
          <cell r="E319">
            <v>871</v>
          </cell>
          <cell r="F319" t="str">
            <v>基車</v>
          </cell>
          <cell r="G319" t="str">
            <v>修理</v>
          </cell>
          <cell r="H319">
            <v>871</v>
          </cell>
          <cell r="I319" t="str">
            <v>高層保管棚 定期修理</v>
          </cell>
          <cell r="J319" t="str">
            <v>10KH-C&amp;G54023</v>
          </cell>
          <cell r="K319" t="str">
            <v>高層保管棚</v>
          </cell>
          <cell r="L319" t="str">
            <v>株式会社ダイフク</v>
          </cell>
          <cell r="M319" t="str">
            <v>4補LPS-G390137</v>
          </cell>
          <cell r="N319" t="str">
            <v>なし</v>
          </cell>
          <cell r="P319">
            <v>404</v>
          </cell>
          <cell r="Q319">
            <v>44551</v>
          </cell>
          <cell r="R319">
            <v>8</v>
          </cell>
          <cell r="S319">
            <v>44575</v>
          </cell>
          <cell r="T319">
            <v>44606</v>
          </cell>
          <cell r="AD319">
            <v>28</v>
          </cell>
          <cell r="AE319">
            <v>44614</v>
          </cell>
          <cell r="AF319" t="str">
            <v>常続的公示へ移行</v>
          </cell>
        </row>
        <row r="320">
          <cell r="D320" t="str">
            <v/>
          </cell>
          <cell r="E320">
            <v>872</v>
          </cell>
          <cell r="F320" t="str">
            <v>基車</v>
          </cell>
          <cell r="G320" t="str">
            <v>修理</v>
          </cell>
          <cell r="H320">
            <v>872</v>
          </cell>
          <cell r="I320" t="str">
            <v>CHAMBER,DECOMPRESSION 定期修理</v>
          </cell>
          <cell r="J320" t="str">
            <v>734-50913</v>
          </cell>
          <cell r="K320" t="str">
            <v>低圧訓練装置Ⅲ型</v>
          </cell>
          <cell r="L320" t="str">
            <v>株式会社島津製作所</v>
          </cell>
          <cell r="M320" t="str">
            <v>4補LPS-M690003</v>
          </cell>
          <cell r="N320" t="str">
            <v>なし</v>
          </cell>
          <cell r="P320">
            <v>404</v>
          </cell>
          <cell r="Q320">
            <v>44551</v>
          </cell>
          <cell r="R320">
            <v>8</v>
          </cell>
          <cell r="S320">
            <v>44575</v>
          </cell>
          <cell r="T320">
            <v>44606</v>
          </cell>
          <cell r="U320">
            <v>44753</v>
          </cell>
          <cell r="V320" t="str">
            <v>1989</v>
          </cell>
          <cell r="W320" t="str">
            <v>株式会社ネツレンハイメック</v>
          </cell>
        </row>
        <row r="321">
          <cell r="D321" t="str">
            <v/>
          </cell>
          <cell r="E321">
            <v>873</v>
          </cell>
          <cell r="F321" t="str">
            <v>基車</v>
          </cell>
          <cell r="G321" t="str">
            <v>修理</v>
          </cell>
          <cell r="H321">
            <v>873</v>
          </cell>
          <cell r="I321" t="str">
            <v>CHAMBER,DECOMPRESSION 定期修理</v>
          </cell>
          <cell r="J321" t="str">
            <v>734-50320</v>
          </cell>
          <cell r="K321" t="str">
            <v>低圧訓練装置Ⅲ型</v>
          </cell>
          <cell r="L321" t="str">
            <v>株式会社島津製作所</v>
          </cell>
          <cell r="M321" t="str">
            <v>4補LPS-M690004</v>
          </cell>
          <cell r="N321" t="str">
            <v>なし</v>
          </cell>
          <cell r="P321">
            <v>404</v>
          </cell>
          <cell r="Q321">
            <v>44551</v>
          </cell>
          <cell r="R321">
            <v>8</v>
          </cell>
          <cell r="S321">
            <v>44575</v>
          </cell>
          <cell r="T321">
            <v>44606</v>
          </cell>
          <cell r="U321">
            <v>44753</v>
          </cell>
          <cell r="V321" t="str">
            <v>1989</v>
          </cell>
          <cell r="W321" t="str">
            <v>株式会社ネツレンハイメック</v>
          </cell>
        </row>
        <row r="322">
          <cell r="D322" t="str">
            <v/>
          </cell>
          <cell r="E322">
            <v>874</v>
          </cell>
          <cell r="F322" t="str">
            <v>基車</v>
          </cell>
          <cell r="G322" t="str">
            <v>修理</v>
          </cell>
          <cell r="H322">
            <v>874</v>
          </cell>
          <cell r="I322" t="str">
            <v>CHAMBER,DECOMPRESSION ALTITUDE 定期修理</v>
          </cell>
          <cell r="J322" t="str">
            <v>734-61576</v>
          </cell>
          <cell r="K322" t="str">
            <v>低圧訓練装置</v>
          </cell>
          <cell r="L322" t="str">
            <v>株式会社島津製作所</v>
          </cell>
          <cell r="M322" t="str">
            <v>4補LPS-M690006</v>
          </cell>
          <cell r="N322" t="str">
            <v>なし</v>
          </cell>
          <cell r="P322">
            <v>404</v>
          </cell>
          <cell r="Q322">
            <v>44551</v>
          </cell>
          <cell r="R322">
            <v>8</v>
          </cell>
          <cell r="S322">
            <v>44575</v>
          </cell>
          <cell r="T322">
            <v>44606</v>
          </cell>
          <cell r="U322">
            <v>44753</v>
          </cell>
          <cell r="V322" t="str">
            <v>1989</v>
          </cell>
          <cell r="W322" t="str">
            <v>株式会社ネツレンハイメック</v>
          </cell>
        </row>
        <row r="323">
          <cell r="D323" t="str">
            <v/>
          </cell>
          <cell r="E323">
            <v>875</v>
          </cell>
          <cell r="F323" t="str">
            <v>基車</v>
          </cell>
          <cell r="G323" t="str">
            <v>修理</v>
          </cell>
          <cell r="H323">
            <v>875</v>
          </cell>
          <cell r="I323" t="str">
            <v>自動倉庫ｼｽﾃﾑ 定期修理</v>
          </cell>
          <cell r="J323" t="str">
            <v>仕様書のとおり</v>
          </cell>
          <cell r="K323" t="str">
            <v>自動倉庫ｼｽﾃﾑ</v>
          </cell>
          <cell r="L323" t="str">
            <v>株式会社日立製作所</v>
          </cell>
          <cell r="M323" t="str">
            <v>4補LPS-G390120-7</v>
          </cell>
          <cell r="N323" t="str">
            <v>なし</v>
          </cell>
          <cell r="P323">
            <v>404</v>
          </cell>
          <cell r="Q323">
            <v>44551</v>
          </cell>
          <cell r="R323">
            <v>8</v>
          </cell>
          <cell r="S323">
            <v>44575</v>
          </cell>
          <cell r="T323">
            <v>44606</v>
          </cell>
          <cell r="U323">
            <v>44608</v>
          </cell>
          <cell r="V323" t="str">
            <v>365</v>
          </cell>
          <cell r="W323" t="str">
            <v>株式会社日立インダストリアルプロダクツ</v>
          </cell>
        </row>
        <row r="324">
          <cell r="D324" t="str">
            <v>R4-31-2</v>
          </cell>
          <cell r="E324">
            <v>876</v>
          </cell>
          <cell r="F324" t="str">
            <v>基車</v>
          </cell>
          <cell r="G324" t="str">
            <v>修理</v>
          </cell>
          <cell r="H324">
            <v>876</v>
          </cell>
          <cell r="I324" t="str">
            <v>高層保管棚 定期修理</v>
          </cell>
          <cell r="J324" t="str">
            <v>7KH-C&amp;G54014</v>
          </cell>
          <cell r="K324" t="str">
            <v>高層保管棚</v>
          </cell>
          <cell r="L324" t="str">
            <v>三機工業株式会社</v>
          </cell>
          <cell r="M324" t="str">
            <v>4補LPS-G390135</v>
          </cell>
          <cell r="N324" t="str">
            <v>なし</v>
          </cell>
          <cell r="P324">
            <v>404</v>
          </cell>
          <cell r="Q324">
            <v>44551</v>
          </cell>
          <cell r="R324">
            <v>8</v>
          </cell>
          <cell r="S324">
            <v>44575</v>
          </cell>
          <cell r="T324">
            <v>44606</v>
          </cell>
          <cell r="AD324">
            <v>31</v>
          </cell>
          <cell r="AE324">
            <v>44614</v>
          </cell>
          <cell r="AF324" t="str">
            <v>常続的公示へ移行</v>
          </cell>
        </row>
        <row r="325">
          <cell r="D325" t="str">
            <v/>
          </cell>
          <cell r="E325">
            <v>877</v>
          </cell>
          <cell r="F325" t="str">
            <v>基車</v>
          </cell>
          <cell r="G325" t="str">
            <v>修理</v>
          </cell>
          <cell r="H325">
            <v>877</v>
          </cell>
          <cell r="I325" t="str">
            <v>高層保管棚 定期修理</v>
          </cell>
          <cell r="J325" t="str">
            <v>仕様書のとおり</v>
          </cell>
          <cell r="K325" t="str">
            <v>高層保管棚</v>
          </cell>
          <cell r="L325" t="str">
            <v>三進金属工業株式会社</v>
          </cell>
          <cell r="M325" t="str">
            <v>4補LPS-G390128-7</v>
          </cell>
          <cell r="N325" t="str">
            <v>なし</v>
          </cell>
          <cell r="P325">
            <v>404</v>
          </cell>
          <cell r="Q325">
            <v>44551</v>
          </cell>
          <cell r="R325">
            <v>8</v>
          </cell>
          <cell r="S325">
            <v>44575</v>
          </cell>
          <cell r="T325">
            <v>44606</v>
          </cell>
          <cell r="U325">
            <v>44608</v>
          </cell>
          <cell r="V325" t="str">
            <v>367</v>
          </cell>
          <cell r="W325" t="str">
            <v>三進金属工業株式会社</v>
          </cell>
        </row>
        <row r="326">
          <cell r="D326" t="str">
            <v/>
          </cell>
          <cell r="E326">
            <v>878</v>
          </cell>
          <cell r="F326" t="str">
            <v>基車</v>
          </cell>
          <cell r="G326" t="str">
            <v>修理</v>
          </cell>
          <cell r="H326">
            <v>878</v>
          </cell>
          <cell r="I326" t="str">
            <v>戦闘機型操縦体験装置 定期修理</v>
          </cell>
          <cell r="J326" t="str">
            <v>A4820000</v>
          </cell>
          <cell r="K326" t="str">
            <v>戦闘機型操縦体験装置</v>
          </cell>
          <cell r="L326" t="str">
            <v>三菱プレシジョン株式会社</v>
          </cell>
          <cell r="M326" t="str">
            <v>4補LPS-K990004</v>
          </cell>
          <cell r="N326" t="str">
            <v>なし</v>
          </cell>
          <cell r="P326">
            <v>404</v>
          </cell>
          <cell r="Q326">
            <v>44551</v>
          </cell>
          <cell r="R326">
            <v>8</v>
          </cell>
          <cell r="S326">
            <v>44575</v>
          </cell>
          <cell r="T326">
            <v>44606</v>
          </cell>
          <cell r="U326">
            <v>44623</v>
          </cell>
          <cell r="V326" t="str">
            <v>512</v>
          </cell>
          <cell r="W326" t="str">
            <v>三菱プレシジョン株式会社</v>
          </cell>
        </row>
        <row r="327">
          <cell r="D327" t="str">
            <v/>
          </cell>
          <cell r="E327">
            <v>879</v>
          </cell>
          <cell r="F327" t="str">
            <v>基車</v>
          </cell>
          <cell r="G327" t="str">
            <v>修理</v>
          </cell>
          <cell r="H327">
            <v>879</v>
          </cell>
          <cell r="I327" t="str">
            <v>自動倉庫ｼｽﾃﾑ 定期修理</v>
          </cell>
          <cell r="J327" t="str">
            <v>仕様書のとおり</v>
          </cell>
          <cell r="K327" t="str">
            <v>自動倉庫ｼｽﾃﾑ</v>
          </cell>
          <cell r="L327" t="str">
            <v>住友重機械搬送システム株式会社</v>
          </cell>
          <cell r="M327" t="str">
            <v>4補LPS-G390123-7</v>
          </cell>
          <cell r="N327" t="str">
            <v>なし</v>
          </cell>
          <cell r="P327">
            <v>404</v>
          </cell>
          <cell r="Q327">
            <v>44551</v>
          </cell>
          <cell r="R327">
            <v>8</v>
          </cell>
          <cell r="S327">
            <v>44575</v>
          </cell>
          <cell r="T327">
            <v>44606</v>
          </cell>
          <cell r="U327">
            <v>44621</v>
          </cell>
          <cell r="V327" t="str">
            <v>476</v>
          </cell>
          <cell r="W327" t="str">
            <v>住友重機械搬送システム株式会社</v>
          </cell>
        </row>
        <row r="328">
          <cell r="D328" t="str">
            <v>R4-34-4</v>
          </cell>
          <cell r="E328">
            <v>880</v>
          </cell>
          <cell r="F328" t="str">
            <v>基車</v>
          </cell>
          <cell r="G328" t="str">
            <v>修理</v>
          </cell>
          <cell r="H328">
            <v>880</v>
          </cell>
          <cell r="I328" t="str">
            <v>自動倉庫ｼｽﾃﾑ 定期修理</v>
          </cell>
          <cell r="J328" t="str">
            <v>8GS-CPG54020</v>
          </cell>
          <cell r="K328" t="str">
            <v>自動倉庫ｼｽﾃﾑ</v>
          </cell>
          <cell r="L328" t="str">
            <v>住友重機械搬送システム株式会社</v>
          </cell>
          <cell r="M328" t="str">
            <v>4補LPS-G390124</v>
          </cell>
          <cell r="N328" t="str">
            <v>なし</v>
          </cell>
          <cell r="P328">
            <v>404</v>
          </cell>
          <cell r="Q328">
            <v>44551</v>
          </cell>
          <cell r="R328">
            <v>8</v>
          </cell>
          <cell r="S328">
            <v>44575</v>
          </cell>
          <cell r="T328">
            <v>44606</v>
          </cell>
          <cell r="AD328">
            <v>34</v>
          </cell>
          <cell r="AE328">
            <v>44620</v>
          </cell>
          <cell r="AF328" t="str">
            <v>常続的公示へ移行</v>
          </cell>
        </row>
        <row r="329">
          <cell r="D329" t="str">
            <v>R4-34-5</v>
          </cell>
          <cell r="E329">
            <v>881</v>
          </cell>
          <cell r="F329" t="str">
            <v>基車</v>
          </cell>
          <cell r="G329" t="str">
            <v>修理</v>
          </cell>
          <cell r="H329">
            <v>881</v>
          </cell>
          <cell r="I329" t="str">
            <v>自動搬出入ｼｽﾃﾑ 定期修理</v>
          </cell>
          <cell r="J329" t="str">
            <v>5DG-CPG54007</v>
          </cell>
          <cell r="K329" t="str">
            <v>自動搬出入ｼｽﾃﾑ</v>
          </cell>
          <cell r="L329" t="str">
            <v>住友重機械搬送システム株式会社</v>
          </cell>
          <cell r="M329" t="str">
            <v>4補LPS-G390174</v>
          </cell>
          <cell r="N329" t="str">
            <v>なし</v>
          </cell>
          <cell r="P329">
            <v>404</v>
          </cell>
          <cell r="Q329">
            <v>44551</v>
          </cell>
          <cell r="R329">
            <v>8</v>
          </cell>
          <cell r="S329">
            <v>44575</v>
          </cell>
          <cell r="T329">
            <v>44606</v>
          </cell>
          <cell r="AD329">
            <v>34</v>
          </cell>
          <cell r="AE329">
            <v>44620</v>
          </cell>
          <cell r="AF329" t="str">
            <v>常続的公示へ移行</v>
          </cell>
        </row>
        <row r="330">
          <cell r="D330" t="str">
            <v>R4-34-6</v>
          </cell>
          <cell r="E330">
            <v>882</v>
          </cell>
          <cell r="F330" t="str">
            <v>基車</v>
          </cell>
          <cell r="G330" t="str">
            <v>修理</v>
          </cell>
          <cell r="H330">
            <v>882</v>
          </cell>
          <cell r="I330" t="str">
            <v>自動搬出入ｼｽﾃﾑ 定期修理</v>
          </cell>
          <cell r="J330" t="str">
            <v>11DG-CPG54025</v>
          </cell>
          <cell r="K330" t="str">
            <v>自動搬出入ｼｽﾃﾑ</v>
          </cell>
          <cell r="L330" t="str">
            <v>住友重機械搬送システム株式会社</v>
          </cell>
          <cell r="M330" t="str">
            <v>4補LPS-G390175</v>
          </cell>
          <cell r="N330" t="str">
            <v>なし</v>
          </cell>
          <cell r="P330">
            <v>404</v>
          </cell>
          <cell r="Q330">
            <v>44551</v>
          </cell>
          <cell r="R330">
            <v>8</v>
          </cell>
          <cell r="S330">
            <v>44575</v>
          </cell>
          <cell r="T330">
            <v>44606</v>
          </cell>
          <cell r="AD330">
            <v>34</v>
          </cell>
          <cell r="AE330">
            <v>44620</v>
          </cell>
          <cell r="AF330" t="str">
            <v>常続的公示へ移行</v>
          </cell>
        </row>
        <row r="331">
          <cell r="D331" t="str">
            <v/>
          </cell>
          <cell r="E331">
            <v>883</v>
          </cell>
          <cell r="F331" t="str">
            <v>基車</v>
          </cell>
          <cell r="G331" t="str">
            <v>修理</v>
          </cell>
          <cell r="H331">
            <v>883</v>
          </cell>
          <cell r="I331" t="str">
            <v>高層保管棚 定期修理</v>
          </cell>
          <cell r="J331" t="str">
            <v>5KH-LPG54008</v>
          </cell>
          <cell r="K331" t="str">
            <v>高層保管棚</v>
          </cell>
          <cell r="L331" t="str">
            <v>西部電機株式会社</v>
          </cell>
          <cell r="M331" t="str">
            <v>4補LPS-G390130</v>
          </cell>
          <cell r="N331" t="str">
            <v>なし</v>
          </cell>
          <cell r="P331">
            <v>404</v>
          </cell>
          <cell r="Q331">
            <v>44551</v>
          </cell>
          <cell r="R331">
            <v>8</v>
          </cell>
          <cell r="S331">
            <v>44575</v>
          </cell>
          <cell r="T331">
            <v>44606</v>
          </cell>
          <cell r="U331">
            <v>44617</v>
          </cell>
          <cell r="V331" t="str">
            <v>464</v>
          </cell>
          <cell r="W331" t="str">
            <v>西部電機株式会社</v>
          </cell>
        </row>
        <row r="332">
          <cell r="D332" t="str">
            <v/>
          </cell>
          <cell r="E332">
            <v>884</v>
          </cell>
          <cell r="F332" t="str">
            <v>基車</v>
          </cell>
          <cell r="G332" t="str">
            <v>修理</v>
          </cell>
          <cell r="H332">
            <v>884</v>
          </cell>
          <cell r="I332" t="str">
            <v>高層ﾀｲﾔ保管棚 定期修理</v>
          </cell>
          <cell r="J332" t="str">
            <v>仕様書のとおり</v>
          </cell>
          <cell r="K332" t="str">
            <v>高層ﾀｲﾔ保管棚</v>
          </cell>
          <cell r="L332" t="str">
            <v>西部電機株式会社</v>
          </cell>
          <cell r="M332" t="str">
            <v>4補LPS-G390138-7</v>
          </cell>
          <cell r="N332" t="str">
            <v>なし</v>
          </cell>
          <cell r="P332">
            <v>404</v>
          </cell>
          <cell r="Q332">
            <v>44551</v>
          </cell>
          <cell r="R332">
            <v>8</v>
          </cell>
          <cell r="S332">
            <v>44575</v>
          </cell>
          <cell r="T332">
            <v>44606</v>
          </cell>
          <cell r="U332">
            <v>44617</v>
          </cell>
          <cell r="V332" t="str">
            <v>464</v>
          </cell>
          <cell r="W332" t="str">
            <v>西部電機株式会社</v>
          </cell>
        </row>
        <row r="333">
          <cell r="D333" t="str">
            <v/>
          </cell>
          <cell r="E333">
            <v>885</v>
          </cell>
          <cell r="F333" t="str">
            <v>基車</v>
          </cell>
          <cell r="G333" t="str">
            <v>修理</v>
          </cell>
          <cell r="H333">
            <v>885</v>
          </cell>
          <cell r="I333" t="str">
            <v>無停電電源装置 定期修理</v>
          </cell>
          <cell r="J333" t="str">
            <v>仕様書のとおり</v>
          </cell>
          <cell r="K333" t="str">
            <v>無停電電源装置</v>
          </cell>
          <cell r="L333" t="str">
            <v>サンケン電気株式会社</v>
          </cell>
          <cell r="M333" t="str">
            <v>4補LPS-G610317-3</v>
          </cell>
          <cell r="N333" t="str">
            <v>なし</v>
          </cell>
          <cell r="P333">
            <v>404</v>
          </cell>
          <cell r="Q333">
            <v>44551</v>
          </cell>
          <cell r="R333">
            <v>8</v>
          </cell>
          <cell r="S333">
            <v>44575</v>
          </cell>
          <cell r="T333">
            <v>44606</v>
          </cell>
        </row>
        <row r="334">
          <cell r="D334" t="str">
            <v/>
          </cell>
          <cell r="E334">
            <v>886</v>
          </cell>
          <cell r="F334" t="str">
            <v>基車</v>
          </cell>
          <cell r="G334" t="str">
            <v>修理</v>
          </cell>
          <cell r="H334">
            <v>886</v>
          </cell>
          <cell r="I334" t="str">
            <v>周波数変換装置 定期修理</v>
          </cell>
          <cell r="J334" t="str">
            <v>仕様書のとおり</v>
          </cell>
          <cell r="K334" t="str">
            <v>周波数変換装置</v>
          </cell>
          <cell r="L334" t="str">
            <v>シンフォニアテクノロジー株式会社</v>
          </cell>
          <cell r="M334" t="str">
            <v>4補LPS-G610321-2</v>
          </cell>
          <cell r="N334" t="str">
            <v>なし</v>
          </cell>
          <cell r="P334">
            <v>404</v>
          </cell>
          <cell r="Q334">
            <v>44551</v>
          </cell>
          <cell r="R334">
            <v>8</v>
          </cell>
          <cell r="S334">
            <v>44575</v>
          </cell>
          <cell r="T334">
            <v>44606</v>
          </cell>
          <cell r="U334">
            <v>44622</v>
          </cell>
          <cell r="V334" t="str">
            <v>496</v>
          </cell>
          <cell r="W334" t="str">
            <v>シンフォニアテクノロジー株式会社</v>
          </cell>
        </row>
        <row r="335">
          <cell r="D335" t="str">
            <v/>
          </cell>
          <cell r="E335">
            <v>887</v>
          </cell>
          <cell r="F335" t="str">
            <v>基車</v>
          </cell>
          <cell r="G335" t="str">
            <v>修理</v>
          </cell>
          <cell r="H335">
            <v>887</v>
          </cell>
          <cell r="I335" t="str">
            <v>移動式発動発電機(移動部隊用) 定期修理</v>
          </cell>
          <cell r="J335" t="str">
            <v>仕様書のとおり</v>
          </cell>
          <cell r="K335" t="str">
            <v>移動式発動発電機</v>
          </cell>
          <cell r="L335" t="str">
            <v>シンフォニアテクノロジー株式会社</v>
          </cell>
          <cell r="M335" t="str">
            <v>4補LPS-G610360-5</v>
          </cell>
          <cell r="N335" t="str">
            <v>なし</v>
          </cell>
          <cell r="P335">
            <v>404</v>
          </cell>
          <cell r="Q335">
            <v>44551</v>
          </cell>
          <cell r="R335">
            <v>8</v>
          </cell>
          <cell r="S335">
            <v>44575</v>
          </cell>
          <cell r="T335">
            <v>44606</v>
          </cell>
          <cell r="U335">
            <v>44629</v>
          </cell>
          <cell r="V335" t="str">
            <v>565</v>
          </cell>
          <cell r="W335" t="str">
            <v>シンフォニアエンジニアリング株式会社</v>
          </cell>
        </row>
        <row r="336">
          <cell r="D336" t="str">
            <v/>
          </cell>
          <cell r="E336">
            <v>888</v>
          </cell>
          <cell r="F336" t="str">
            <v>基車</v>
          </cell>
          <cell r="G336" t="str">
            <v>修理</v>
          </cell>
          <cell r="H336">
            <v>888</v>
          </cell>
          <cell r="I336" t="str">
            <v>移動式発動発電機(移動部隊用) 定期修理(時間整備)</v>
          </cell>
          <cell r="J336" t="str">
            <v>仕様書のとおり</v>
          </cell>
          <cell r="K336" t="str">
            <v>移動式発動発電機</v>
          </cell>
          <cell r="L336" t="str">
            <v>シンフォニアテクノロジー株式会社</v>
          </cell>
          <cell r="M336" t="str">
            <v>4補LPS-G610435-1</v>
          </cell>
          <cell r="N336" t="str">
            <v>なし</v>
          </cell>
          <cell r="P336">
            <v>404</v>
          </cell>
          <cell r="Q336">
            <v>44551</v>
          </cell>
          <cell r="R336">
            <v>8</v>
          </cell>
          <cell r="S336">
            <v>44575</v>
          </cell>
          <cell r="T336">
            <v>44606</v>
          </cell>
          <cell r="U336">
            <v>44629</v>
          </cell>
          <cell r="V336" t="str">
            <v>565</v>
          </cell>
          <cell r="W336" t="str">
            <v>シンフォニアエンジニアリング株式会社</v>
          </cell>
        </row>
        <row r="337">
          <cell r="D337" t="str">
            <v/>
          </cell>
          <cell r="E337">
            <v>889</v>
          </cell>
          <cell r="F337" t="str">
            <v>基車</v>
          </cell>
          <cell r="G337" t="str">
            <v>修理</v>
          </cell>
          <cell r="H337">
            <v>889</v>
          </cell>
          <cell r="I337" t="str">
            <v>非常用発動発電機 定期修理</v>
          </cell>
          <cell r="J337" t="str">
            <v>仕様書のとおり</v>
          </cell>
          <cell r="K337" t="str">
            <v>非常用発動発電機</v>
          </cell>
          <cell r="L337" t="str">
            <v>シンフォニアテクノロジー株式会社</v>
          </cell>
          <cell r="M337" t="str">
            <v>4補LPS-G610441-1</v>
          </cell>
          <cell r="N337" t="str">
            <v>なし</v>
          </cell>
          <cell r="P337">
            <v>404</v>
          </cell>
          <cell r="Q337">
            <v>44551</v>
          </cell>
          <cell r="R337">
            <v>8</v>
          </cell>
          <cell r="S337">
            <v>44575</v>
          </cell>
          <cell r="T337">
            <v>44606</v>
          </cell>
          <cell r="U337">
            <v>44629</v>
          </cell>
          <cell r="V337" t="str">
            <v>565</v>
          </cell>
          <cell r="W337" t="str">
            <v>シンフォニアエンジニアリング株式会社</v>
          </cell>
        </row>
        <row r="338">
          <cell r="D338" t="str">
            <v/>
          </cell>
          <cell r="E338">
            <v>890</v>
          </cell>
          <cell r="F338" t="str">
            <v>基車</v>
          </cell>
          <cell r="G338" t="str">
            <v>修理</v>
          </cell>
          <cell r="H338">
            <v>890</v>
          </cell>
          <cell r="I338" t="str">
            <v>非常用発動発電機 定期修理</v>
          </cell>
          <cell r="J338" t="str">
            <v>仕様書のとおり</v>
          </cell>
          <cell r="K338" t="str">
            <v>非常用発動発電機</v>
          </cell>
          <cell r="L338" t="str">
            <v>シンフォニアテクノロジー株式会社</v>
          </cell>
          <cell r="M338" t="str">
            <v>4補LPS-G610442-1</v>
          </cell>
          <cell r="N338" t="str">
            <v>なし</v>
          </cell>
          <cell r="P338">
            <v>404</v>
          </cell>
          <cell r="Q338">
            <v>44551</v>
          </cell>
          <cell r="R338">
            <v>8</v>
          </cell>
          <cell r="S338">
            <v>44575</v>
          </cell>
          <cell r="T338">
            <v>44606</v>
          </cell>
          <cell r="U338">
            <v>44629</v>
          </cell>
          <cell r="V338" t="str">
            <v>565</v>
          </cell>
          <cell r="W338" t="str">
            <v>シンフォニアエンジニアリング株式会社</v>
          </cell>
        </row>
        <row r="339">
          <cell r="D339" t="str">
            <v>R4-118-1</v>
          </cell>
          <cell r="E339">
            <v>891</v>
          </cell>
          <cell r="F339" t="str">
            <v>基車</v>
          </cell>
          <cell r="G339" t="str">
            <v>修理</v>
          </cell>
          <cell r="H339">
            <v>891</v>
          </cell>
          <cell r="I339" t="str">
            <v>非常用発動発電機 定期修理</v>
          </cell>
          <cell r="J339" t="str">
            <v>仕様書のとおり</v>
          </cell>
          <cell r="K339" t="str">
            <v>非常用発動発電機</v>
          </cell>
          <cell r="L339" t="str">
            <v>デンヨー株式会社</v>
          </cell>
          <cell r="M339" t="str">
            <v>4補LPS-G610463</v>
          </cell>
          <cell r="N339" t="str">
            <v>なし</v>
          </cell>
          <cell r="P339">
            <v>404</v>
          </cell>
          <cell r="Q339">
            <v>44551</v>
          </cell>
          <cell r="R339">
            <v>8</v>
          </cell>
          <cell r="S339">
            <v>44575</v>
          </cell>
          <cell r="T339">
            <v>44606</v>
          </cell>
          <cell r="U339">
            <v>44608</v>
          </cell>
          <cell r="V339" t="str">
            <v>373</v>
          </cell>
          <cell r="W339" t="str">
            <v>水戸工業株式会社</v>
          </cell>
          <cell r="AD339">
            <v>118</v>
          </cell>
          <cell r="AE339">
            <v>44679</v>
          </cell>
          <cell r="AF339" t="str">
            <v>仕様書改正のため</v>
          </cell>
        </row>
        <row r="340">
          <cell r="D340" t="str">
            <v/>
          </cell>
          <cell r="E340">
            <v>892</v>
          </cell>
          <cell r="F340" t="str">
            <v>基車</v>
          </cell>
          <cell r="G340" t="str">
            <v>修理</v>
          </cell>
          <cell r="H340">
            <v>892</v>
          </cell>
          <cell r="I340" t="str">
            <v>移動式発動発電機(基地機能用) 定期修理(時間整備)</v>
          </cell>
          <cell r="J340" t="str">
            <v>仕様書のとおり</v>
          </cell>
          <cell r="K340" t="str">
            <v>移動式発動発電機</v>
          </cell>
          <cell r="L340" t="str">
            <v>デンヨー株式会社</v>
          </cell>
          <cell r="M340" t="str">
            <v>4補LPS-G610466</v>
          </cell>
          <cell r="N340" t="str">
            <v>なし</v>
          </cell>
          <cell r="P340">
            <v>404</v>
          </cell>
          <cell r="Q340">
            <v>44551</v>
          </cell>
          <cell r="R340">
            <v>8</v>
          </cell>
          <cell r="S340">
            <v>44575</v>
          </cell>
          <cell r="T340">
            <v>44606</v>
          </cell>
          <cell r="U340">
            <v>44608</v>
          </cell>
          <cell r="V340" t="str">
            <v>372</v>
          </cell>
          <cell r="W340" t="str">
            <v>水戸工業株式会社</v>
          </cell>
        </row>
        <row r="341">
          <cell r="D341" t="str">
            <v/>
          </cell>
          <cell r="E341">
            <v>893</v>
          </cell>
          <cell r="F341" t="str">
            <v>基車</v>
          </cell>
          <cell r="G341" t="str">
            <v>修理</v>
          </cell>
          <cell r="H341">
            <v>893</v>
          </cell>
          <cell r="I341" t="str">
            <v>周波数変換装置 定期修理</v>
          </cell>
          <cell r="J341" t="str">
            <v>仕様書のとおり</v>
          </cell>
          <cell r="K341" t="str">
            <v>周波数変換装置</v>
          </cell>
          <cell r="L341" t="str">
            <v>ニシム電子工業株式会社</v>
          </cell>
          <cell r="M341" t="str">
            <v>4補LPS-G610325-2</v>
          </cell>
          <cell r="N341" t="str">
            <v>なし</v>
          </cell>
          <cell r="P341">
            <v>404</v>
          </cell>
          <cell r="Q341">
            <v>44551</v>
          </cell>
          <cell r="R341">
            <v>8</v>
          </cell>
          <cell r="S341">
            <v>44575</v>
          </cell>
          <cell r="T341">
            <v>44606</v>
          </cell>
          <cell r="U341">
            <v>44792</v>
          </cell>
          <cell r="V341" t="str">
            <v>2446</v>
          </cell>
          <cell r="W341" t="str">
            <v>ニシム電子工業株式会社</v>
          </cell>
        </row>
        <row r="342">
          <cell r="D342" t="str">
            <v/>
          </cell>
          <cell r="E342">
            <v>894</v>
          </cell>
          <cell r="F342" t="str">
            <v>基車</v>
          </cell>
          <cell r="G342" t="str">
            <v>修理</v>
          </cell>
          <cell r="H342">
            <v>894</v>
          </cell>
          <cell r="I342" t="str">
            <v>無停電電源装置 定期修理</v>
          </cell>
          <cell r="J342" t="str">
            <v>仕様書のとおり</v>
          </cell>
          <cell r="K342" t="str">
            <v>無停電電源装置</v>
          </cell>
          <cell r="L342" t="str">
            <v>リコジャパン株式会社</v>
          </cell>
          <cell r="M342" t="str">
            <v>4補LPS-G610387-3</v>
          </cell>
          <cell r="N342" t="str">
            <v>なし</v>
          </cell>
          <cell r="P342">
            <v>404</v>
          </cell>
          <cell r="Q342">
            <v>44551</v>
          </cell>
          <cell r="R342">
            <v>8</v>
          </cell>
          <cell r="S342">
            <v>44575</v>
          </cell>
          <cell r="T342">
            <v>44606</v>
          </cell>
        </row>
        <row r="343">
          <cell r="D343" t="str">
            <v/>
          </cell>
          <cell r="E343">
            <v>895</v>
          </cell>
          <cell r="F343" t="str">
            <v>基車</v>
          </cell>
          <cell r="G343" t="str">
            <v>修理</v>
          </cell>
          <cell r="H343">
            <v>895</v>
          </cell>
          <cell r="I343" t="str">
            <v>無停電電源装置 定期修理</v>
          </cell>
          <cell r="J343" t="str">
            <v>仕様書のとおり</v>
          </cell>
          <cell r="K343" t="str">
            <v>無停電電源装置</v>
          </cell>
          <cell r="L343" t="str">
            <v>株式会社アンペール</v>
          </cell>
          <cell r="M343" t="str">
            <v>4補LPS-G610315-2</v>
          </cell>
          <cell r="N343" t="str">
            <v>なし</v>
          </cell>
          <cell r="P343">
            <v>404</v>
          </cell>
          <cell r="Q343">
            <v>44551</v>
          </cell>
          <cell r="R343">
            <v>8</v>
          </cell>
          <cell r="S343">
            <v>44575</v>
          </cell>
          <cell r="T343">
            <v>44606</v>
          </cell>
        </row>
        <row r="344">
          <cell r="D344" t="str">
            <v/>
          </cell>
          <cell r="E344">
            <v>896</v>
          </cell>
          <cell r="F344" t="str">
            <v>基車</v>
          </cell>
          <cell r="G344" t="str">
            <v>修理</v>
          </cell>
          <cell r="H344">
            <v>896</v>
          </cell>
          <cell r="I344" t="str">
            <v>周波数変換装置 定期修理</v>
          </cell>
          <cell r="J344" t="str">
            <v>C300A-61MC</v>
          </cell>
          <cell r="K344" t="str">
            <v>周波数変換装置</v>
          </cell>
          <cell r="L344" t="str">
            <v>株式会社アンペール</v>
          </cell>
          <cell r="M344" t="str">
            <v>4補LPS-G610329</v>
          </cell>
          <cell r="N344" t="str">
            <v>なし</v>
          </cell>
          <cell r="P344">
            <v>404</v>
          </cell>
          <cell r="Q344">
            <v>44551</v>
          </cell>
          <cell r="R344">
            <v>8</v>
          </cell>
          <cell r="S344">
            <v>44575</v>
          </cell>
          <cell r="T344">
            <v>44606</v>
          </cell>
        </row>
        <row r="345">
          <cell r="D345" t="str">
            <v/>
          </cell>
          <cell r="E345">
            <v>897</v>
          </cell>
          <cell r="F345" t="str">
            <v>基車</v>
          </cell>
          <cell r="G345" t="str">
            <v>修理</v>
          </cell>
          <cell r="H345">
            <v>897</v>
          </cell>
          <cell r="I345" t="str">
            <v>無停電電源装置 定期修理</v>
          </cell>
          <cell r="J345" t="str">
            <v>仕様書のとおり</v>
          </cell>
          <cell r="K345" t="str">
            <v>無停電電源装置</v>
          </cell>
          <cell r="L345" t="str">
            <v>株式会社ジーエス・ユアサテクノロジー</v>
          </cell>
          <cell r="M345" t="str">
            <v>4補LPS-G610313-2</v>
          </cell>
          <cell r="N345" t="str">
            <v>なし</v>
          </cell>
          <cell r="P345">
            <v>404</v>
          </cell>
          <cell r="Q345">
            <v>44551</v>
          </cell>
          <cell r="R345">
            <v>8</v>
          </cell>
          <cell r="S345">
            <v>44575</v>
          </cell>
          <cell r="T345">
            <v>44606</v>
          </cell>
        </row>
        <row r="346">
          <cell r="D346" t="str">
            <v/>
          </cell>
          <cell r="E346">
            <v>898</v>
          </cell>
          <cell r="F346" t="str">
            <v>基車</v>
          </cell>
          <cell r="G346" t="str">
            <v>修理</v>
          </cell>
          <cell r="H346">
            <v>898</v>
          </cell>
          <cell r="I346" t="str">
            <v>周波数変換装置 定期修理</v>
          </cell>
          <cell r="J346" t="str">
            <v>CD003K-33KAD</v>
          </cell>
          <cell r="K346" t="str">
            <v>周波数変換装置</v>
          </cell>
          <cell r="L346" t="str">
            <v>株式会社電研精機研究所</v>
          </cell>
          <cell r="M346" t="str">
            <v>4補LPS-G610419</v>
          </cell>
          <cell r="N346" t="str">
            <v>なし</v>
          </cell>
          <cell r="P346">
            <v>404</v>
          </cell>
          <cell r="Q346">
            <v>44551</v>
          </cell>
          <cell r="R346">
            <v>8</v>
          </cell>
          <cell r="S346">
            <v>44575</v>
          </cell>
          <cell r="T346">
            <v>44606</v>
          </cell>
        </row>
        <row r="347">
          <cell r="D347" t="str">
            <v/>
          </cell>
          <cell r="E347">
            <v>899</v>
          </cell>
          <cell r="F347" t="str">
            <v>基車</v>
          </cell>
          <cell r="G347" t="str">
            <v>修理</v>
          </cell>
          <cell r="H347">
            <v>899</v>
          </cell>
          <cell r="I347" t="str">
            <v>非常用発動発電機 定期修理</v>
          </cell>
          <cell r="J347" t="str">
            <v>仕様書のとおり</v>
          </cell>
          <cell r="K347" t="str">
            <v>非常用発動発電機</v>
          </cell>
          <cell r="L347" t="str">
            <v>株式会社日昇製作所</v>
          </cell>
          <cell r="M347" t="str">
            <v>4補LPS-G610468</v>
          </cell>
          <cell r="N347" t="str">
            <v>なし</v>
          </cell>
          <cell r="P347">
            <v>404</v>
          </cell>
          <cell r="Q347">
            <v>44551</v>
          </cell>
          <cell r="R347">
            <v>8</v>
          </cell>
          <cell r="S347">
            <v>44575</v>
          </cell>
          <cell r="T347">
            <v>44606</v>
          </cell>
        </row>
        <row r="348">
          <cell r="D348" t="str">
            <v/>
          </cell>
          <cell r="E348">
            <v>900</v>
          </cell>
          <cell r="F348" t="str">
            <v>基車</v>
          </cell>
          <cell r="G348" t="str">
            <v>修理</v>
          </cell>
          <cell r="H348">
            <v>900</v>
          </cell>
          <cell r="I348" t="str">
            <v>周波数変換装置 定期修理</v>
          </cell>
          <cell r="J348" t="str">
            <v>仕様書のとおり</v>
          </cell>
          <cell r="K348" t="str">
            <v>周波数変換装置</v>
          </cell>
          <cell r="L348" t="str">
            <v>株式会社日立製作所</v>
          </cell>
          <cell r="M348" t="str">
            <v>4補LPS-G610323-2</v>
          </cell>
          <cell r="N348" t="str">
            <v>なし</v>
          </cell>
          <cell r="P348">
            <v>404</v>
          </cell>
          <cell r="Q348">
            <v>44551</v>
          </cell>
          <cell r="R348">
            <v>8</v>
          </cell>
          <cell r="S348">
            <v>44575</v>
          </cell>
          <cell r="T348">
            <v>44606</v>
          </cell>
          <cell r="U348">
            <v>44622</v>
          </cell>
          <cell r="V348" t="str">
            <v>494</v>
          </cell>
          <cell r="W348" t="str">
            <v>株式会社日立製作所</v>
          </cell>
        </row>
        <row r="349">
          <cell r="D349" t="str">
            <v>R4-118-2</v>
          </cell>
          <cell r="E349">
            <v>901</v>
          </cell>
          <cell r="F349" t="str">
            <v>基車</v>
          </cell>
          <cell r="G349" t="str">
            <v>修理</v>
          </cell>
          <cell r="H349">
            <v>901</v>
          </cell>
          <cell r="I349" t="str">
            <v>無停電電源装置 定期修理</v>
          </cell>
          <cell r="J349" t="str">
            <v>仕様書のとおり</v>
          </cell>
          <cell r="K349" t="str">
            <v>無停電電源装置</v>
          </cell>
          <cell r="L349" t="str">
            <v>株式会社明電舎</v>
          </cell>
          <cell r="M349" t="str">
            <v>4補LPS-G610319-4</v>
          </cell>
          <cell r="N349" t="str">
            <v>なし</v>
          </cell>
          <cell r="P349">
            <v>404</v>
          </cell>
          <cell r="Q349">
            <v>44551</v>
          </cell>
          <cell r="R349">
            <v>8</v>
          </cell>
          <cell r="S349">
            <v>44575</v>
          </cell>
          <cell r="T349">
            <v>44606</v>
          </cell>
          <cell r="U349">
            <v>44609</v>
          </cell>
          <cell r="V349" t="str">
            <v>386</v>
          </cell>
          <cell r="W349" t="str">
            <v>株式会社明電エンジニアリング</v>
          </cell>
          <cell r="AD349">
            <v>118</v>
          </cell>
          <cell r="AE349">
            <v>44679</v>
          </cell>
          <cell r="AF349" t="str">
            <v>仕様書改正のため</v>
          </cell>
        </row>
        <row r="350">
          <cell r="D350" t="str">
            <v>R4-118-3</v>
          </cell>
          <cell r="E350">
            <v>902</v>
          </cell>
          <cell r="F350" t="str">
            <v>基車</v>
          </cell>
          <cell r="G350" t="str">
            <v>修理</v>
          </cell>
          <cell r="H350">
            <v>902</v>
          </cell>
          <cell r="I350" t="str">
            <v>周波数変換装置 定期修理</v>
          </cell>
          <cell r="J350" t="str">
            <v>仕様書のとおり</v>
          </cell>
          <cell r="K350" t="str">
            <v>周波数変換装置</v>
          </cell>
          <cell r="L350" t="str">
            <v>株式会社明電舎</v>
          </cell>
          <cell r="M350" t="str">
            <v>4補LPS-G610327-2</v>
          </cell>
          <cell r="N350" t="str">
            <v>なし</v>
          </cell>
          <cell r="P350">
            <v>404</v>
          </cell>
          <cell r="Q350">
            <v>44551</v>
          </cell>
          <cell r="R350">
            <v>8</v>
          </cell>
          <cell r="S350">
            <v>44575</v>
          </cell>
          <cell r="T350">
            <v>44606</v>
          </cell>
          <cell r="U350">
            <v>44609</v>
          </cell>
          <cell r="V350" t="str">
            <v>386</v>
          </cell>
          <cell r="W350" t="str">
            <v>株式会社明電エンジニアリング</v>
          </cell>
          <cell r="AD350">
            <v>118</v>
          </cell>
          <cell r="AE350">
            <v>44679</v>
          </cell>
          <cell r="AF350" t="str">
            <v>仕様書改正のため</v>
          </cell>
        </row>
        <row r="351">
          <cell r="D351" t="str">
            <v/>
          </cell>
          <cell r="E351">
            <v>903</v>
          </cell>
          <cell r="F351" t="str">
            <v>基車</v>
          </cell>
          <cell r="G351" t="str">
            <v>修理</v>
          </cell>
          <cell r="H351">
            <v>903</v>
          </cell>
          <cell r="I351" t="str">
            <v>移動式発動発電機(移動電源車) 定期修理</v>
          </cell>
          <cell r="J351" t="str">
            <v>仕様書のとおり</v>
          </cell>
          <cell r="K351" t="str">
            <v>移動式発動発電機</v>
          </cell>
          <cell r="L351" t="str">
            <v>株式会社明電舎</v>
          </cell>
          <cell r="M351" t="str">
            <v>4補LPS-G610361-2</v>
          </cell>
          <cell r="N351" t="str">
            <v>なし</v>
          </cell>
          <cell r="P351">
            <v>404</v>
          </cell>
          <cell r="Q351">
            <v>44551</v>
          </cell>
          <cell r="R351">
            <v>8</v>
          </cell>
          <cell r="S351">
            <v>44575</v>
          </cell>
          <cell r="T351">
            <v>44606</v>
          </cell>
          <cell r="U351">
            <v>44609</v>
          </cell>
          <cell r="V351" t="str">
            <v>386</v>
          </cell>
          <cell r="W351" t="str">
            <v>株式会社明電エンジニアリング</v>
          </cell>
        </row>
        <row r="352">
          <cell r="D352" t="str">
            <v/>
          </cell>
          <cell r="E352">
            <v>904</v>
          </cell>
          <cell r="F352" t="str">
            <v>基車</v>
          </cell>
          <cell r="G352" t="str">
            <v>修理</v>
          </cell>
          <cell r="H352">
            <v>904</v>
          </cell>
          <cell r="I352" t="str">
            <v>非常用発動発電機 定期修理</v>
          </cell>
          <cell r="J352" t="str">
            <v>E25H-5PMB</v>
          </cell>
          <cell r="K352" t="str">
            <v>非常用発動発電機</v>
          </cell>
          <cell r="L352" t="str">
            <v>株式会社明電舎</v>
          </cell>
          <cell r="M352" t="str">
            <v>4補LPS-G610379</v>
          </cell>
          <cell r="N352" t="str">
            <v>なし</v>
          </cell>
          <cell r="P352">
            <v>404</v>
          </cell>
          <cell r="Q352">
            <v>44551</v>
          </cell>
          <cell r="R352">
            <v>8</v>
          </cell>
          <cell r="S352">
            <v>44575</v>
          </cell>
          <cell r="T352">
            <v>44606</v>
          </cell>
          <cell r="U352">
            <v>44609</v>
          </cell>
          <cell r="V352" t="str">
            <v>386</v>
          </cell>
          <cell r="W352" t="str">
            <v>株式会社明電エンジニアリング</v>
          </cell>
        </row>
        <row r="353">
          <cell r="D353" t="str">
            <v/>
          </cell>
          <cell r="E353">
            <v>905</v>
          </cell>
          <cell r="F353" t="str">
            <v>基車</v>
          </cell>
          <cell r="G353" t="str">
            <v>修理</v>
          </cell>
          <cell r="H353">
            <v>905</v>
          </cell>
          <cell r="I353" t="str">
            <v>非常用発動発電機 700kW 定期修理</v>
          </cell>
          <cell r="J353" t="str">
            <v>仕様書のとおり</v>
          </cell>
          <cell r="K353" t="str">
            <v>非常用発動発電機</v>
          </cell>
          <cell r="L353" t="str">
            <v>株式会社明電舎</v>
          </cell>
          <cell r="M353" t="str">
            <v>4補LPS-G610438-1</v>
          </cell>
          <cell r="N353" t="str">
            <v>なし</v>
          </cell>
          <cell r="P353">
            <v>404</v>
          </cell>
          <cell r="Q353">
            <v>44551</v>
          </cell>
          <cell r="R353">
            <v>8</v>
          </cell>
          <cell r="S353">
            <v>44575</v>
          </cell>
          <cell r="T353">
            <v>44606</v>
          </cell>
          <cell r="U353">
            <v>44609</v>
          </cell>
          <cell r="V353" t="str">
            <v>386</v>
          </cell>
          <cell r="W353" t="str">
            <v>株式会社明電エンジニアリング</v>
          </cell>
        </row>
        <row r="354">
          <cell r="D354" t="str">
            <v/>
          </cell>
          <cell r="E354">
            <v>906</v>
          </cell>
          <cell r="F354" t="str">
            <v>基車</v>
          </cell>
          <cell r="G354" t="str">
            <v>修理</v>
          </cell>
          <cell r="H354">
            <v>906</v>
          </cell>
          <cell r="I354" t="str">
            <v>無停電周波数変換装置 定期修理</v>
          </cell>
          <cell r="J354" t="str">
            <v>仕様書のとおり</v>
          </cell>
          <cell r="K354" t="str">
            <v>無停電周波数変換装置</v>
          </cell>
          <cell r="L354" t="str">
            <v>株式会社明電舎</v>
          </cell>
          <cell r="M354" t="str">
            <v>4補LPS-G610460</v>
          </cell>
          <cell r="N354" t="str">
            <v>なし</v>
          </cell>
          <cell r="P354">
            <v>404</v>
          </cell>
          <cell r="Q354">
            <v>44551</v>
          </cell>
          <cell r="R354">
            <v>8</v>
          </cell>
          <cell r="S354">
            <v>44575</v>
          </cell>
          <cell r="T354">
            <v>44606</v>
          </cell>
          <cell r="U354">
            <v>44609</v>
          </cell>
          <cell r="V354" t="str">
            <v>386</v>
          </cell>
          <cell r="W354" t="str">
            <v>株式会社明電エンジニアリング</v>
          </cell>
        </row>
        <row r="355">
          <cell r="D355" t="str">
            <v/>
          </cell>
          <cell r="E355">
            <v>907</v>
          </cell>
          <cell r="F355" t="str">
            <v>基車</v>
          </cell>
          <cell r="G355" t="str">
            <v>修理</v>
          </cell>
          <cell r="H355">
            <v>907</v>
          </cell>
          <cell r="I355" t="str">
            <v>電源車150kW,400Hz 修理及び定期修理(時間整備)</v>
          </cell>
          <cell r="J355" t="str">
            <v>EP150-4VPB</v>
          </cell>
          <cell r="K355" t="str">
            <v>ﾍﾟﾄﾘｵｯﾄ用電源車</v>
          </cell>
          <cell r="L355" t="str">
            <v>株式会社明電舎</v>
          </cell>
          <cell r="M355" t="str">
            <v>4補LPS-G610467</v>
          </cell>
          <cell r="N355" t="str">
            <v>なし</v>
          </cell>
          <cell r="P355">
            <v>404</v>
          </cell>
          <cell r="Q355">
            <v>44551</v>
          </cell>
          <cell r="R355">
            <v>8</v>
          </cell>
          <cell r="S355">
            <v>44575</v>
          </cell>
          <cell r="T355">
            <v>44606</v>
          </cell>
        </row>
        <row r="356">
          <cell r="D356" t="str">
            <v/>
          </cell>
          <cell r="E356">
            <v>908</v>
          </cell>
          <cell r="F356" t="str">
            <v>基車</v>
          </cell>
          <cell r="G356" t="str">
            <v>修理</v>
          </cell>
          <cell r="H356">
            <v>908</v>
          </cell>
          <cell r="I356" t="str">
            <v>無停電電源装置 定期修理</v>
          </cell>
          <cell r="J356" t="str">
            <v>仕様書のとおり</v>
          </cell>
          <cell r="K356" t="str">
            <v>無停電電源装置</v>
          </cell>
          <cell r="L356" t="str">
            <v>三徳航空エンジニアリング株式会社</v>
          </cell>
          <cell r="M356" t="str">
            <v>4補LPS-G610318-2</v>
          </cell>
          <cell r="N356" t="str">
            <v>なし</v>
          </cell>
          <cell r="P356">
            <v>404</v>
          </cell>
          <cell r="Q356">
            <v>44551</v>
          </cell>
          <cell r="R356">
            <v>8</v>
          </cell>
          <cell r="S356">
            <v>44575</v>
          </cell>
          <cell r="T356">
            <v>44606</v>
          </cell>
        </row>
        <row r="357">
          <cell r="D357" t="str">
            <v/>
          </cell>
          <cell r="E357">
            <v>909</v>
          </cell>
          <cell r="F357" t="str">
            <v>基車</v>
          </cell>
          <cell r="G357" t="str">
            <v>修理</v>
          </cell>
          <cell r="H357">
            <v>909</v>
          </cell>
          <cell r="I357" t="str">
            <v>周波数変換装置 定期修理</v>
          </cell>
          <cell r="J357" t="str">
            <v>仕様書のとおり</v>
          </cell>
          <cell r="K357" t="str">
            <v>周波数変換装置</v>
          </cell>
          <cell r="L357" t="str">
            <v>三徳航空エンジニアリング株式会社</v>
          </cell>
          <cell r="M357" t="str">
            <v>4補LPS-G610328-2</v>
          </cell>
          <cell r="N357" t="str">
            <v>なし</v>
          </cell>
          <cell r="P357">
            <v>404</v>
          </cell>
          <cell r="Q357">
            <v>44551</v>
          </cell>
          <cell r="R357">
            <v>8</v>
          </cell>
          <cell r="S357">
            <v>44575</v>
          </cell>
          <cell r="T357">
            <v>44606</v>
          </cell>
        </row>
        <row r="358">
          <cell r="D358" t="str">
            <v/>
          </cell>
          <cell r="E358">
            <v>910</v>
          </cell>
          <cell r="F358" t="str">
            <v>基車</v>
          </cell>
          <cell r="G358" t="str">
            <v>修理</v>
          </cell>
          <cell r="H358">
            <v>910</v>
          </cell>
          <cell r="I358" t="str">
            <v>無停電電源装置 定期修理</v>
          </cell>
          <cell r="J358" t="str">
            <v>仕様書のとおり</v>
          </cell>
          <cell r="K358" t="str">
            <v>無停電電源装置</v>
          </cell>
          <cell r="L358" t="str">
            <v>山菱電機株式会社</v>
          </cell>
          <cell r="M358" t="str">
            <v>4補LPS-G610314-2</v>
          </cell>
          <cell r="N358" t="str">
            <v>なし</v>
          </cell>
          <cell r="P358">
            <v>404</v>
          </cell>
          <cell r="Q358">
            <v>44551</v>
          </cell>
          <cell r="R358">
            <v>8</v>
          </cell>
          <cell r="S358">
            <v>44575</v>
          </cell>
          <cell r="T358">
            <v>44606</v>
          </cell>
        </row>
        <row r="359">
          <cell r="D359" t="str">
            <v/>
          </cell>
          <cell r="E359">
            <v>911</v>
          </cell>
          <cell r="F359" t="str">
            <v>基車</v>
          </cell>
          <cell r="G359" t="str">
            <v>修理</v>
          </cell>
          <cell r="H359">
            <v>911</v>
          </cell>
          <cell r="I359" t="str">
            <v>周波数変換装置 定期修理</v>
          </cell>
          <cell r="J359" t="str">
            <v>仕様書のとおり</v>
          </cell>
          <cell r="K359" t="str">
            <v>周波数変換装置</v>
          </cell>
          <cell r="L359" t="str">
            <v>山菱電機株式会社</v>
          </cell>
          <cell r="M359" t="str">
            <v>4補LPS-G610324-2</v>
          </cell>
          <cell r="N359" t="str">
            <v>なし</v>
          </cell>
          <cell r="P359">
            <v>404</v>
          </cell>
          <cell r="Q359">
            <v>44551</v>
          </cell>
          <cell r="R359">
            <v>8</v>
          </cell>
          <cell r="S359">
            <v>44575</v>
          </cell>
          <cell r="T359">
            <v>44606</v>
          </cell>
        </row>
        <row r="360">
          <cell r="D360" t="str">
            <v/>
          </cell>
          <cell r="E360">
            <v>912</v>
          </cell>
          <cell r="F360" t="str">
            <v>基車</v>
          </cell>
          <cell r="G360" t="str">
            <v>修理</v>
          </cell>
          <cell r="H360">
            <v>912</v>
          </cell>
          <cell r="I360" t="str">
            <v>無停電電源装置 定期修理</v>
          </cell>
          <cell r="J360" t="str">
            <v>仕様書のとおり</v>
          </cell>
          <cell r="K360" t="str">
            <v>無停電電源装置</v>
          </cell>
          <cell r="L360" t="str">
            <v>山洋電気株式会社</v>
          </cell>
          <cell r="M360" t="str">
            <v>4補LPS-G610309-4</v>
          </cell>
          <cell r="N360" t="str">
            <v>なし</v>
          </cell>
          <cell r="P360">
            <v>404</v>
          </cell>
          <cell r="Q360">
            <v>44551</v>
          </cell>
          <cell r="R360">
            <v>8</v>
          </cell>
          <cell r="S360">
            <v>44575</v>
          </cell>
          <cell r="T360">
            <v>44606</v>
          </cell>
        </row>
        <row r="361">
          <cell r="D361" t="str">
            <v/>
          </cell>
          <cell r="E361">
            <v>913</v>
          </cell>
          <cell r="F361" t="str">
            <v>基車</v>
          </cell>
          <cell r="G361" t="str">
            <v>修理</v>
          </cell>
          <cell r="H361">
            <v>913</v>
          </cell>
          <cell r="I361" t="str">
            <v>周波数変換装置 定期修理</v>
          </cell>
          <cell r="J361" t="str">
            <v>仕様書のとおり</v>
          </cell>
          <cell r="K361" t="str">
            <v>周波数変換装置</v>
          </cell>
          <cell r="L361" t="str">
            <v>山洋電気株式会社</v>
          </cell>
          <cell r="M361" t="str">
            <v>4補LPS-G610320-4</v>
          </cell>
          <cell r="N361" t="str">
            <v>なし</v>
          </cell>
          <cell r="P361">
            <v>404</v>
          </cell>
          <cell r="Q361">
            <v>44551</v>
          </cell>
          <cell r="R361">
            <v>8</v>
          </cell>
          <cell r="S361">
            <v>44575</v>
          </cell>
          <cell r="T361">
            <v>44606</v>
          </cell>
        </row>
        <row r="362">
          <cell r="D362" t="str">
            <v/>
          </cell>
          <cell r="E362">
            <v>914</v>
          </cell>
          <cell r="F362" t="str">
            <v>基車</v>
          </cell>
          <cell r="G362" t="str">
            <v>修理</v>
          </cell>
          <cell r="H362">
            <v>914</v>
          </cell>
          <cell r="I362" t="str">
            <v xml:space="preserve">移動式発動発電機(移動部隊用) 定期修理 </v>
          </cell>
          <cell r="J362" t="str">
            <v>E030-6TCY</v>
          </cell>
          <cell r="K362" t="str">
            <v>移動式発動発電機</v>
          </cell>
          <cell r="L362" t="str">
            <v>山洋電気株式会社</v>
          </cell>
          <cell r="M362" t="str">
            <v>4補LPS-G610464</v>
          </cell>
          <cell r="N362" t="str">
            <v>なし</v>
          </cell>
          <cell r="P362">
            <v>404</v>
          </cell>
          <cell r="Q362">
            <v>44551</v>
          </cell>
          <cell r="R362">
            <v>8</v>
          </cell>
          <cell r="S362">
            <v>44575</v>
          </cell>
          <cell r="T362">
            <v>44606</v>
          </cell>
        </row>
        <row r="363">
          <cell r="D363" t="str">
            <v/>
          </cell>
          <cell r="E363">
            <v>915</v>
          </cell>
          <cell r="F363" t="str">
            <v>基車</v>
          </cell>
          <cell r="G363" t="str">
            <v>修理</v>
          </cell>
          <cell r="H363">
            <v>915</v>
          </cell>
          <cell r="I363" t="str">
            <v>POWER SECTION ASSY,TURBINE ENGINE ｵｰﾊﾞｰﾎｰﾙ</v>
          </cell>
          <cell r="J363" t="str">
            <v>04-000-160-01</v>
          </cell>
          <cell r="K363" t="str">
            <v>ﾍﾟﾄﾘｵｯﾄ用電源車</v>
          </cell>
          <cell r="L363" t="str">
            <v>川崎重工場株式会社</v>
          </cell>
          <cell r="M363" t="str">
            <v>4補LPS-G280008</v>
          </cell>
          <cell r="N363" t="str">
            <v>なし</v>
          </cell>
          <cell r="P363">
            <v>404</v>
          </cell>
          <cell r="Q363">
            <v>44551</v>
          </cell>
          <cell r="R363">
            <v>8</v>
          </cell>
          <cell r="S363">
            <v>44575</v>
          </cell>
          <cell r="T363">
            <v>44606</v>
          </cell>
        </row>
        <row r="364">
          <cell r="D364" t="str">
            <v/>
          </cell>
          <cell r="E364">
            <v>916</v>
          </cell>
          <cell r="F364" t="str">
            <v>基車</v>
          </cell>
          <cell r="G364" t="str">
            <v>修理</v>
          </cell>
          <cell r="H364">
            <v>916</v>
          </cell>
          <cell r="I364" t="str">
            <v>無停電電源装置 定期修理</v>
          </cell>
          <cell r="J364" t="str">
            <v>仕様書のとおり</v>
          </cell>
          <cell r="K364" t="str">
            <v>無停電電源装置</v>
          </cell>
          <cell r="L364" t="str">
            <v>東芝ＥＩコントロールシステム株式会社</v>
          </cell>
          <cell r="M364" t="str">
            <v>4補LPS-G610316-4</v>
          </cell>
          <cell r="N364" t="str">
            <v>なし</v>
          </cell>
          <cell r="P364">
            <v>404</v>
          </cell>
          <cell r="Q364">
            <v>44551</v>
          </cell>
          <cell r="R364">
            <v>8</v>
          </cell>
          <cell r="S364">
            <v>44575</v>
          </cell>
          <cell r="T364">
            <v>44606</v>
          </cell>
        </row>
        <row r="365">
          <cell r="D365" t="str">
            <v/>
          </cell>
          <cell r="E365">
            <v>917</v>
          </cell>
          <cell r="F365" t="str">
            <v>基車</v>
          </cell>
          <cell r="G365" t="str">
            <v>修理</v>
          </cell>
          <cell r="H365">
            <v>917</v>
          </cell>
          <cell r="I365" t="str">
            <v>無停電電源装置 定期修理</v>
          </cell>
          <cell r="J365" t="str">
            <v>仕様書のとおり</v>
          </cell>
          <cell r="K365" t="str">
            <v>無停電電源装置</v>
          </cell>
          <cell r="L365" t="str">
            <v>東洋電機製造株式会社</v>
          </cell>
          <cell r="M365" t="str">
            <v>4補LPS-G610310-4</v>
          </cell>
          <cell r="N365" t="str">
            <v>なし</v>
          </cell>
          <cell r="P365">
            <v>404</v>
          </cell>
          <cell r="Q365">
            <v>44551</v>
          </cell>
          <cell r="R365">
            <v>8</v>
          </cell>
          <cell r="S365">
            <v>44575</v>
          </cell>
          <cell r="T365">
            <v>44606</v>
          </cell>
          <cell r="U365">
            <v>44642</v>
          </cell>
          <cell r="V365" t="str">
            <v>707</v>
          </cell>
          <cell r="W365" t="str">
            <v>東洋電機製造㈱</v>
          </cell>
        </row>
        <row r="366">
          <cell r="D366" t="str">
            <v/>
          </cell>
          <cell r="E366">
            <v>918</v>
          </cell>
          <cell r="F366" t="str">
            <v>基車</v>
          </cell>
          <cell r="G366" t="str">
            <v>修理</v>
          </cell>
          <cell r="H366">
            <v>918</v>
          </cell>
          <cell r="I366" t="str">
            <v>移動式発動発電機(基地機能用) 定期修理</v>
          </cell>
          <cell r="J366" t="str">
            <v>E200-3HMT</v>
          </cell>
          <cell r="K366" t="str">
            <v>移動式発動発電機</v>
          </cell>
          <cell r="L366" t="str">
            <v>東洋電機製造株式会社</v>
          </cell>
          <cell r="M366" t="str">
            <v>4補LPS-G610470</v>
          </cell>
          <cell r="N366" t="str">
            <v>なし</v>
          </cell>
          <cell r="P366">
            <v>404</v>
          </cell>
          <cell r="Q366">
            <v>44551</v>
          </cell>
          <cell r="R366">
            <v>8</v>
          </cell>
          <cell r="S366">
            <v>44575</v>
          </cell>
          <cell r="T366">
            <v>44606</v>
          </cell>
          <cell r="U366">
            <v>44631</v>
          </cell>
          <cell r="V366" t="str">
            <v>612</v>
          </cell>
          <cell r="W366" t="str">
            <v>株式会社筑豊製作所</v>
          </cell>
        </row>
        <row r="367">
          <cell r="D367" t="str">
            <v/>
          </cell>
          <cell r="E367">
            <v>919</v>
          </cell>
          <cell r="F367" t="str">
            <v>基車</v>
          </cell>
          <cell r="G367" t="str">
            <v>修理</v>
          </cell>
          <cell r="H367">
            <v>919</v>
          </cell>
          <cell r="I367" t="str">
            <v>周波数変換装置 定期修理</v>
          </cell>
          <cell r="J367" t="str">
            <v>仕様書のとおり</v>
          </cell>
          <cell r="K367" t="str">
            <v>周波数変換装置</v>
          </cell>
          <cell r="L367" t="str">
            <v>日新電装株式会社</v>
          </cell>
          <cell r="M367" t="str">
            <v>4補LPS-G610326-4</v>
          </cell>
          <cell r="N367" t="str">
            <v>なし</v>
          </cell>
          <cell r="P367">
            <v>404</v>
          </cell>
          <cell r="Q367">
            <v>44551</v>
          </cell>
          <cell r="R367">
            <v>8</v>
          </cell>
          <cell r="S367">
            <v>44575</v>
          </cell>
          <cell r="T367">
            <v>44606</v>
          </cell>
          <cell r="U367">
            <v>44665</v>
          </cell>
          <cell r="V367" t="str">
            <v>933</v>
          </cell>
          <cell r="W367" t="str">
            <v>日新電装株式会社</v>
          </cell>
        </row>
        <row r="368">
          <cell r="D368" t="str">
            <v/>
          </cell>
          <cell r="E368">
            <v>920</v>
          </cell>
          <cell r="F368" t="str">
            <v>基車</v>
          </cell>
          <cell r="G368" t="str">
            <v>修理</v>
          </cell>
          <cell r="H368">
            <v>920</v>
          </cell>
          <cell r="I368" t="str">
            <v>無停電電源装置 定期修理</v>
          </cell>
          <cell r="J368" t="str">
            <v>仕様書のとおり</v>
          </cell>
          <cell r="K368" t="str">
            <v>無停電電源装置</v>
          </cell>
          <cell r="L368" t="str">
            <v>富士電機株式会社</v>
          </cell>
          <cell r="M368" t="str">
            <v>4補LPS-G610312-2</v>
          </cell>
          <cell r="N368" t="str">
            <v>なし</v>
          </cell>
          <cell r="P368">
            <v>404</v>
          </cell>
          <cell r="Q368">
            <v>44551</v>
          </cell>
          <cell r="R368">
            <v>8</v>
          </cell>
          <cell r="S368">
            <v>44575</v>
          </cell>
          <cell r="T368">
            <v>44606</v>
          </cell>
        </row>
        <row r="369">
          <cell r="D369" t="str">
            <v/>
          </cell>
          <cell r="E369">
            <v>921</v>
          </cell>
          <cell r="F369" t="str">
            <v>基車</v>
          </cell>
          <cell r="G369" t="str">
            <v>修理</v>
          </cell>
          <cell r="H369">
            <v>921</v>
          </cell>
          <cell r="I369" t="str">
            <v>移動式発動発電機(移動部隊用) 定期修理</v>
          </cell>
          <cell r="J369" t="str">
            <v>仕様書のとおり</v>
          </cell>
          <cell r="K369" t="str">
            <v>移動式発動発電機</v>
          </cell>
          <cell r="L369" t="str">
            <v>富士電機株式会社</v>
          </cell>
          <cell r="M369" t="str">
            <v>4補LPS-G610363-3</v>
          </cell>
          <cell r="N369" t="str">
            <v>なし</v>
          </cell>
          <cell r="P369">
            <v>404</v>
          </cell>
          <cell r="Q369">
            <v>44551</v>
          </cell>
          <cell r="R369">
            <v>8</v>
          </cell>
          <cell r="S369">
            <v>44575</v>
          </cell>
          <cell r="T369">
            <v>44606</v>
          </cell>
          <cell r="U369">
            <v>44638</v>
          </cell>
          <cell r="V369" t="str">
            <v>700</v>
          </cell>
          <cell r="W369" t="str">
            <v>東栄電気工業株式会社</v>
          </cell>
        </row>
        <row r="370">
          <cell r="D370" t="str">
            <v/>
          </cell>
          <cell r="E370">
            <v>922</v>
          </cell>
          <cell r="F370" t="str">
            <v>基車</v>
          </cell>
          <cell r="G370" t="str">
            <v>修理</v>
          </cell>
          <cell r="H370">
            <v>922</v>
          </cell>
          <cell r="I370" t="str">
            <v>移動式発動発電機(移動部隊用) 定期修理</v>
          </cell>
          <cell r="J370" t="str">
            <v>仕様書のとおり</v>
          </cell>
          <cell r="K370" t="str">
            <v>移動式発動発電機</v>
          </cell>
          <cell r="L370" t="str">
            <v>富士電機株式会社</v>
          </cell>
          <cell r="M370" t="str">
            <v>4補LPS-G610364-3</v>
          </cell>
          <cell r="N370" t="str">
            <v>なし</v>
          </cell>
          <cell r="P370">
            <v>404</v>
          </cell>
          <cell r="Q370">
            <v>44551</v>
          </cell>
          <cell r="R370">
            <v>8</v>
          </cell>
          <cell r="S370">
            <v>44575</v>
          </cell>
          <cell r="T370">
            <v>44606</v>
          </cell>
        </row>
        <row r="371">
          <cell r="D371" t="str">
            <v/>
          </cell>
          <cell r="E371">
            <v>923</v>
          </cell>
          <cell r="F371" t="str">
            <v>基車</v>
          </cell>
          <cell r="G371" t="str">
            <v>修理</v>
          </cell>
          <cell r="H371">
            <v>923</v>
          </cell>
          <cell r="I371" t="str">
            <v>周波数変換装置 定期修理</v>
          </cell>
          <cell r="J371" t="str">
            <v>仕様書のとおり</v>
          </cell>
          <cell r="K371" t="str">
            <v>周波数変換装置</v>
          </cell>
          <cell r="L371" t="str">
            <v>富士電機株式会社</v>
          </cell>
          <cell r="M371" t="str">
            <v>4補LPS-G610380-2</v>
          </cell>
          <cell r="N371" t="str">
            <v>なし</v>
          </cell>
          <cell r="P371">
            <v>404</v>
          </cell>
          <cell r="Q371">
            <v>44551</v>
          </cell>
          <cell r="R371">
            <v>8</v>
          </cell>
          <cell r="S371">
            <v>44575</v>
          </cell>
          <cell r="T371">
            <v>44606</v>
          </cell>
        </row>
        <row r="372">
          <cell r="D372" t="str">
            <v/>
          </cell>
          <cell r="E372">
            <v>924</v>
          </cell>
          <cell r="F372" t="str">
            <v>基車</v>
          </cell>
          <cell r="G372" t="str">
            <v>修理</v>
          </cell>
          <cell r="H372">
            <v>924</v>
          </cell>
          <cell r="I372" t="str">
            <v>機動衛生ユニット　定期修理</v>
          </cell>
          <cell r="J372" t="str">
            <v>仕様書のとおり</v>
          </cell>
          <cell r="K372" t="str">
            <v>機動衛生ユニット</v>
          </cell>
          <cell r="L372" t="str">
            <v>株式会社エイリイ・エンジニアリング</v>
          </cell>
          <cell r="M372" t="str">
            <v>4補LPS-M540003-2</v>
          </cell>
          <cell r="N372" t="str">
            <v>なし</v>
          </cell>
          <cell r="P372">
            <v>14</v>
          </cell>
          <cell r="Q372">
            <v>44587</v>
          </cell>
          <cell r="R372">
            <v>11</v>
          </cell>
          <cell r="S372">
            <v>44588</v>
          </cell>
          <cell r="T372">
            <v>44620</v>
          </cell>
          <cell r="U372">
            <v>44658</v>
          </cell>
          <cell r="V372" t="str">
            <v>852</v>
          </cell>
          <cell r="W372" t="str">
            <v>株式会社エイリイ・エンジニアリング</v>
          </cell>
        </row>
        <row r="373">
          <cell r="D373" t="str">
            <v>R4-193-3</v>
          </cell>
          <cell r="E373">
            <v>935</v>
          </cell>
          <cell r="F373" t="str">
            <v>航器</v>
          </cell>
          <cell r="G373" t="str">
            <v>修理</v>
          </cell>
          <cell r="H373">
            <v>935</v>
          </cell>
          <cell r="I373" t="str">
            <v>PUMP UNIT,GAS 定期修理</v>
          </cell>
          <cell r="J373" t="str">
            <v>PGU205-14S</v>
          </cell>
          <cell r="K373" t="str">
            <v>航空機汎用</v>
          </cell>
          <cell r="L373" t="str">
            <v>株式会社ネツレンハイメック</v>
          </cell>
          <cell r="M373" t="str">
            <v>4補LPS-B360009</v>
          </cell>
          <cell r="N373" t="str">
            <v>なし</v>
          </cell>
          <cell r="P373">
            <v>26</v>
          </cell>
          <cell r="Q373">
            <v>44595</v>
          </cell>
          <cell r="R373">
            <v>21</v>
          </cell>
          <cell r="S373">
            <v>44609</v>
          </cell>
          <cell r="T373">
            <v>44642</v>
          </cell>
          <cell r="AD373">
            <v>193</v>
          </cell>
          <cell r="AE373">
            <v>44720</v>
          </cell>
          <cell r="AF373" t="str">
            <v>常続的公示に移行へ</v>
          </cell>
        </row>
        <row r="374">
          <cell r="D374" t="str">
            <v>R4-193-4</v>
          </cell>
          <cell r="E374">
            <v>936</v>
          </cell>
          <cell r="F374" t="str">
            <v>航器</v>
          </cell>
          <cell r="G374" t="str">
            <v>修理</v>
          </cell>
          <cell r="H374">
            <v>936</v>
          </cell>
          <cell r="I374" t="str">
            <v>CHARGER,NITROGEN,PORTABLE 定期修理</v>
          </cell>
          <cell r="J374" t="str">
            <v>HGC-KH1</v>
          </cell>
          <cell r="K374" t="str">
            <v>航空機汎用</v>
          </cell>
          <cell r="L374" t="str">
            <v>株式会社ネツレンハイメック</v>
          </cell>
          <cell r="M374" t="str">
            <v>4補LPS-B490050</v>
          </cell>
          <cell r="N374" t="str">
            <v>なし</v>
          </cell>
          <cell r="P374">
            <v>26</v>
          </cell>
          <cell r="Q374">
            <v>44595</v>
          </cell>
          <cell r="R374">
            <v>21</v>
          </cell>
          <cell r="S374">
            <v>44609</v>
          </cell>
          <cell r="T374">
            <v>44642</v>
          </cell>
          <cell r="AD374">
            <v>193</v>
          </cell>
          <cell r="AE374">
            <v>44720</v>
          </cell>
          <cell r="AF374" t="str">
            <v>常続的公示に移行へ</v>
          </cell>
        </row>
        <row r="375">
          <cell r="D375" t="str">
            <v>R4-193-5</v>
          </cell>
          <cell r="E375">
            <v>937</v>
          </cell>
          <cell r="F375" t="str">
            <v>航器</v>
          </cell>
          <cell r="G375" t="str">
            <v>修理</v>
          </cell>
          <cell r="H375">
            <v>937</v>
          </cell>
          <cell r="I375" t="str">
            <v>CHARGER,NITROGEN,PORTABLE 定期修理</v>
          </cell>
          <cell r="J375" t="str">
            <v>HGC-KH1</v>
          </cell>
          <cell r="K375" t="str">
            <v>航空機汎用</v>
          </cell>
          <cell r="L375" t="str">
            <v>株式会社ネツレンハイメック</v>
          </cell>
          <cell r="M375" t="str">
            <v>4補LPS-B490151</v>
          </cell>
          <cell r="N375" t="str">
            <v>なし</v>
          </cell>
          <cell r="P375">
            <v>26</v>
          </cell>
          <cell r="Q375">
            <v>44595</v>
          </cell>
          <cell r="R375">
            <v>21</v>
          </cell>
          <cell r="S375">
            <v>44609</v>
          </cell>
          <cell r="T375">
            <v>44642</v>
          </cell>
          <cell r="AD375">
            <v>193</v>
          </cell>
          <cell r="AE375">
            <v>44720</v>
          </cell>
          <cell r="AF375" t="str">
            <v>常続的公示に移行へ</v>
          </cell>
        </row>
        <row r="376">
          <cell r="D376" t="str">
            <v/>
          </cell>
          <cell r="E376">
            <v>938</v>
          </cell>
          <cell r="F376" t="str">
            <v>航器</v>
          </cell>
          <cell r="G376" t="str">
            <v>修理</v>
          </cell>
          <cell r="H376">
            <v>938</v>
          </cell>
          <cell r="I376" t="str">
            <v>AIR CONDITIONER　限定修理</v>
          </cell>
          <cell r="J376" t="str">
            <v>15FS99018-101</v>
          </cell>
          <cell r="K376" t="str">
            <v>F-15</v>
          </cell>
          <cell r="L376" t="str">
            <v>三菱重工業株式会社</v>
          </cell>
          <cell r="M376" t="str">
            <v>4補LPS-B410112</v>
          </cell>
          <cell r="N376" t="str">
            <v>なし</v>
          </cell>
          <cell r="P376">
            <v>26</v>
          </cell>
          <cell r="Q376">
            <v>44595</v>
          </cell>
          <cell r="R376">
            <v>21</v>
          </cell>
          <cell r="S376">
            <v>44609</v>
          </cell>
          <cell r="T376">
            <v>44642</v>
          </cell>
        </row>
        <row r="377">
          <cell r="D377" t="str">
            <v/>
          </cell>
          <cell r="E377">
            <v>939</v>
          </cell>
          <cell r="F377" t="str">
            <v>基車</v>
          </cell>
          <cell r="G377" t="str">
            <v>修理</v>
          </cell>
          <cell r="H377">
            <v>939</v>
          </cell>
          <cell r="I377" t="str">
            <v>移動式発動発電機(移動部隊用) 修理</v>
          </cell>
          <cell r="J377" t="str">
            <v>仕様書のとおり</v>
          </cell>
          <cell r="K377" t="str">
            <v>移動式発動発電機</v>
          </cell>
          <cell r="L377" t="str">
            <v>シンフォニアテクノロジー株式会社</v>
          </cell>
          <cell r="M377" t="str">
            <v>4補LPS-G610423-1</v>
          </cell>
          <cell r="N377" t="str">
            <v>なし</v>
          </cell>
          <cell r="P377">
            <v>26</v>
          </cell>
          <cell r="Q377">
            <v>44595</v>
          </cell>
          <cell r="R377">
            <v>21</v>
          </cell>
          <cell r="S377">
            <v>44609</v>
          </cell>
          <cell r="T377">
            <v>44642</v>
          </cell>
        </row>
        <row r="378">
          <cell r="D378" t="str">
            <v/>
          </cell>
          <cell r="E378">
            <v>940</v>
          </cell>
          <cell r="F378" t="str">
            <v>基車</v>
          </cell>
          <cell r="G378" t="str">
            <v>修理</v>
          </cell>
          <cell r="H378">
            <v>940</v>
          </cell>
          <cell r="I378" t="str">
            <v>移動式発動発電機(基地機能用) 修理</v>
          </cell>
          <cell r="J378" t="str">
            <v>仕様書のとおり</v>
          </cell>
          <cell r="K378" t="str">
            <v>移動式発動発電機</v>
          </cell>
          <cell r="L378" t="str">
            <v>デンヨー株式会社</v>
          </cell>
          <cell r="M378" t="str">
            <v>4補LPS-G610427-1</v>
          </cell>
          <cell r="N378" t="str">
            <v>なし</v>
          </cell>
          <cell r="P378">
            <v>26</v>
          </cell>
          <cell r="Q378">
            <v>44595</v>
          </cell>
          <cell r="R378">
            <v>21</v>
          </cell>
          <cell r="S378">
            <v>44609</v>
          </cell>
          <cell r="T378">
            <v>44642</v>
          </cell>
          <cell r="U378">
            <v>44643</v>
          </cell>
          <cell r="V378" t="str">
            <v>718</v>
          </cell>
          <cell r="W378" t="str">
            <v>水戸工業株式会社</v>
          </cell>
        </row>
        <row r="379">
          <cell r="D379" t="str">
            <v/>
          </cell>
          <cell r="E379">
            <v>941</v>
          </cell>
          <cell r="F379" t="str">
            <v>基車</v>
          </cell>
          <cell r="G379" t="str">
            <v>修理</v>
          </cell>
          <cell r="H379">
            <v>941</v>
          </cell>
          <cell r="I379" t="str">
            <v>無停電電源装置 定期修理</v>
          </cell>
          <cell r="J379" t="str">
            <v>仕様書のとおり</v>
          </cell>
          <cell r="K379" t="str">
            <v>無停電電源装置</v>
          </cell>
          <cell r="L379" t="str">
            <v>株式会社三社電機製作所</v>
          </cell>
          <cell r="M379" t="str">
            <v>4補LPS-G610311-5</v>
          </cell>
          <cell r="N379" t="str">
            <v>なし</v>
          </cell>
          <cell r="P379">
            <v>26</v>
          </cell>
          <cell r="Q379">
            <v>44595</v>
          </cell>
          <cell r="R379">
            <v>21</v>
          </cell>
          <cell r="S379">
            <v>44609</v>
          </cell>
          <cell r="T379">
            <v>44642</v>
          </cell>
          <cell r="U379">
            <v>44665</v>
          </cell>
          <cell r="V379" t="str">
            <v>932</v>
          </cell>
          <cell r="W379" t="str">
            <v>株式会社三社ソリューションサービス</v>
          </cell>
        </row>
        <row r="380">
          <cell r="D380" t="str">
            <v/>
          </cell>
          <cell r="E380">
            <v>942</v>
          </cell>
          <cell r="F380" t="str">
            <v>基車</v>
          </cell>
          <cell r="G380" t="str">
            <v>修理</v>
          </cell>
          <cell r="H380">
            <v>942</v>
          </cell>
          <cell r="I380" t="str">
            <v>周波数変換装置 定期修理</v>
          </cell>
          <cell r="J380" t="str">
            <v>仕様書のとおり</v>
          </cell>
          <cell r="K380" t="str">
            <v>周波数変換装置</v>
          </cell>
          <cell r="L380" t="str">
            <v>株式会社三社電機製作所</v>
          </cell>
          <cell r="M380" t="str">
            <v>4補LPS-G610322-4</v>
          </cell>
          <cell r="N380" t="str">
            <v>なし</v>
          </cell>
          <cell r="P380">
            <v>26</v>
          </cell>
          <cell r="Q380">
            <v>44595</v>
          </cell>
          <cell r="R380">
            <v>21</v>
          </cell>
          <cell r="S380">
            <v>44609</v>
          </cell>
          <cell r="T380">
            <v>44642</v>
          </cell>
          <cell r="U380">
            <v>44665</v>
          </cell>
          <cell r="V380" t="str">
            <v>932</v>
          </cell>
          <cell r="W380" t="str">
            <v>株式会社三社ソリューションサービス</v>
          </cell>
        </row>
        <row r="381">
          <cell r="D381" t="str">
            <v/>
          </cell>
          <cell r="E381">
            <v>943</v>
          </cell>
          <cell r="F381" t="str">
            <v>基車</v>
          </cell>
          <cell r="G381" t="str">
            <v>修理</v>
          </cell>
          <cell r="H381">
            <v>943</v>
          </cell>
          <cell r="I381" t="str">
            <v>電源車150kW,400Hz 修理</v>
          </cell>
          <cell r="J381" t="str">
            <v>EP150-4VPB</v>
          </cell>
          <cell r="K381" t="str">
            <v>電源車</v>
          </cell>
          <cell r="L381" t="str">
            <v>株式会社明電舎</v>
          </cell>
          <cell r="M381" t="str">
            <v>4補LPS-G610382</v>
          </cell>
          <cell r="N381" t="str">
            <v>なし</v>
          </cell>
          <cell r="P381">
            <v>26</v>
          </cell>
          <cell r="Q381">
            <v>44595</v>
          </cell>
          <cell r="R381">
            <v>21</v>
          </cell>
          <cell r="S381">
            <v>44609</v>
          </cell>
          <cell r="T381">
            <v>44642</v>
          </cell>
          <cell r="AF381" t="str">
            <v>仕様書改正のため</v>
          </cell>
        </row>
        <row r="382">
          <cell r="D382" t="str">
            <v/>
          </cell>
          <cell r="E382">
            <v>944</v>
          </cell>
          <cell r="F382" t="str">
            <v>基車</v>
          </cell>
          <cell r="G382" t="str">
            <v>修理</v>
          </cell>
          <cell r="H382">
            <v>944</v>
          </cell>
          <cell r="I382" t="str">
            <v>電源車150kW,400Hz 定期修理(時間整備)</v>
          </cell>
          <cell r="J382" t="str">
            <v>EP150-4VPB</v>
          </cell>
          <cell r="K382" t="str">
            <v>電源車</v>
          </cell>
          <cell r="L382" t="str">
            <v>株式会社明電舎</v>
          </cell>
          <cell r="M382" t="str">
            <v>4補LPS-G610384</v>
          </cell>
          <cell r="N382" t="str">
            <v>なし</v>
          </cell>
          <cell r="P382">
            <v>26</v>
          </cell>
          <cell r="Q382">
            <v>44595</v>
          </cell>
          <cell r="R382">
            <v>21</v>
          </cell>
          <cell r="S382">
            <v>44609</v>
          </cell>
          <cell r="T382">
            <v>44642</v>
          </cell>
        </row>
        <row r="383">
          <cell r="D383" t="str">
            <v/>
          </cell>
          <cell r="E383">
            <v>945</v>
          </cell>
          <cell r="F383" t="str">
            <v>基車</v>
          </cell>
          <cell r="G383" t="str">
            <v>修理</v>
          </cell>
          <cell r="H383">
            <v>945</v>
          </cell>
          <cell r="I383" t="str">
            <v>移動式発動発電機(移動部隊用) 修理</v>
          </cell>
          <cell r="J383" t="str">
            <v>仕様書のとおり</v>
          </cell>
          <cell r="K383" t="str">
            <v>移動式発動発電機</v>
          </cell>
          <cell r="L383" t="str">
            <v>株式会社明電舎</v>
          </cell>
          <cell r="M383" t="str">
            <v>4補LPS-G610426-1</v>
          </cell>
          <cell r="N383" t="str">
            <v>なし</v>
          </cell>
          <cell r="P383">
            <v>26</v>
          </cell>
          <cell r="Q383">
            <v>44595</v>
          </cell>
          <cell r="R383">
            <v>21</v>
          </cell>
          <cell r="S383">
            <v>44609</v>
          </cell>
          <cell r="T383">
            <v>44642</v>
          </cell>
        </row>
        <row r="384">
          <cell r="D384" t="str">
            <v/>
          </cell>
          <cell r="E384">
            <v>946</v>
          </cell>
          <cell r="F384" t="str">
            <v>基車</v>
          </cell>
          <cell r="G384" t="str">
            <v>修理</v>
          </cell>
          <cell r="H384">
            <v>946</v>
          </cell>
          <cell r="I384" t="str">
            <v>非常用発動発電機 定期修理</v>
          </cell>
          <cell r="J384" t="str">
            <v>仕様書のとおり</v>
          </cell>
          <cell r="K384" t="str">
            <v>非常用発動発電機</v>
          </cell>
          <cell r="L384" t="str">
            <v>東洋電機製造株式会社</v>
          </cell>
          <cell r="M384" t="str">
            <v>4補LPS-G610461-1</v>
          </cell>
          <cell r="N384" t="str">
            <v>なし</v>
          </cell>
          <cell r="P384">
            <v>26</v>
          </cell>
          <cell r="Q384">
            <v>44595</v>
          </cell>
          <cell r="R384">
            <v>21</v>
          </cell>
          <cell r="S384">
            <v>44609</v>
          </cell>
          <cell r="T384">
            <v>44642</v>
          </cell>
          <cell r="U384">
            <v>44631</v>
          </cell>
          <cell r="V384" t="str">
            <v>612</v>
          </cell>
          <cell r="W384" t="str">
            <v>株式会社筑豊製作所</v>
          </cell>
        </row>
        <row r="385">
          <cell r="D385" t="str">
            <v/>
          </cell>
          <cell r="E385">
            <v>947</v>
          </cell>
          <cell r="F385" t="str">
            <v>基車</v>
          </cell>
          <cell r="G385" t="str">
            <v>修理</v>
          </cell>
          <cell r="H385">
            <v>947</v>
          </cell>
          <cell r="I385" t="str">
            <v>非常用発動発電機 定期修理</v>
          </cell>
          <cell r="J385" t="str">
            <v>仕様書のとおり</v>
          </cell>
          <cell r="K385" t="str">
            <v>非常用発動発電機</v>
          </cell>
          <cell r="L385" t="str">
            <v>東洋電機製造株式会社</v>
          </cell>
          <cell r="M385" t="str">
            <v>4補LPS-G610462-1</v>
          </cell>
          <cell r="N385" t="str">
            <v>なし</v>
          </cell>
          <cell r="P385">
            <v>26</v>
          </cell>
          <cell r="Q385">
            <v>44595</v>
          </cell>
          <cell r="R385">
            <v>21</v>
          </cell>
          <cell r="S385">
            <v>44609</v>
          </cell>
          <cell r="T385">
            <v>44642</v>
          </cell>
          <cell r="U385">
            <v>44631</v>
          </cell>
          <cell r="V385" t="str">
            <v>612</v>
          </cell>
          <cell r="W385" t="str">
            <v>株式会社筑豊製作所</v>
          </cell>
        </row>
        <row r="386">
          <cell r="D386" t="str">
            <v/>
          </cell>
          <cell r="E386">
            <v>948</v>
          </cell>
          <cell r="F386" t="str">
            <v>基車</v>
          </cell>
          <cell r="G386" t="str">
            <v>修理</v>
          </cell>
          <cell r="H386">
            <v>948</v>
          </cell>
          <cell r="I386" t="str">
            <v>移動式発動発電機(移動部隊用) 修理</v>
          </cell>
          <cell r="J386" t="str">
            <v>仕様書のとおり</v>
          </cell>
          <cell r="K386" t="str">
            <v>移動式発動発電機</v>
          </cell>
          <cell r="L386" t="str">
            <v>富士電機株式会社</v>
          </cell>
          <cell r="M386" t="str">
            <v>4補LPS-G610424-1</v>
          </cell>
          <cell r="N386" t="str">
            <v>なし</v>
          </cell>
          <cell r="P386">
            <v>26</v>
          </cell>
          <cell r="Q386">
            <v>44595</v>
          </cell>
          <cell r="R386">
            <v>21</v>
          </cell>
          <cell r="S386">
            <v>44609</v>
          </cell>
          <cell r="T386">
            <v>44642</v>
          </cell>
        </row>
        <row r="387">
          <cell r="D387" t="str">
            <v/>
          </cell>
          <cell r="E387">
            <v>949</v>
          </cell>
          <cell r="F387" t="str">
            <v>基車</v>
          </cell>
          <cell r="G387" t="str">
            <v>修理</v>
          </cell>
          <cell r="H387">
            <v>949</v>
          </cell>
          <cell r="I387" t="str">
            <v>移動式発動発電機(移動部隊用) 修理</v>
          </cell>
          <cell r="J387" t="str">
            <v>仕様書のとおり</v>
          </cell>
          <cell r="K387" t="str">
            <v>移動式発動発電機</v>
          </cell>
          <cell r="L387" t="str">
            <v>富士電機株式会社</v>
          </cell>
          <cell r="M387" t="str">
            <v>4補LPS-G610425-1</v>
          </cell>
          <cell r="N387" t="str">
            <v>なし</v>
          </cell>
          <cell r="P387">
            <v>26</v>
          </cell>
          <cell r="Q387">
            <v>44595</v>
          </cell>
          <cell r="R387">
            <v>21</v>
          </cell>
          <cell r="S387">
            <v>44609</v>
          </cell>
          <cell r="T387">
            <v>44642</v>
          </cell>
        </row>
        <row r="388">
          <cell r="D388" t="str">
            <v/>
          </cell>
          <cell r="E388">
            <v>986</v>
          </cell>
          <cell r="F388" t="str">
            <v>基車</v>
          </cell>
          <cell r="G388" t="str">
            <v>役務</v>
          </cell>
          <cell r="H388">
            <v>986</v>
          </cell>
          <cell r="I388" t="str">
            <v>自動搬出入システム　不具合調査</v>
          </cell>
          <cell r="J388" t="str">
            <v>5DG-CPG54007</v>
          </cell>
          <cell r="K388" t="str">
            <v>自動搬出入システム</v>
          </cell>
          <cell r="L388" t="str">
            <v>住友重機械搬送システム株式会社</v>
          </cell>
          <cell r="M388" t="str">
            <v>4補LPS-X390001</v>
          </cell>
          <cell r="N388" t="str">
            <v>なし</v>
          </cell>
          <cell r="P388">
            <v>40</v>
          </cell>
          <cell r="Q388">
            <v>44608</v>
          </cell>
          <cell r="R388">
            <v>21</v>
          </cell>
          <cell r="S388">
            <v>44609</v>
          </cell>
          <cell r="T388">
            <v>44642</v>
          </cell>
        </row>
        <row r="389">
          <cell r="D389" t="str">
            <v/>
          </cell>
          <cell r="E389">
            <v>987</v>
          </cell>
          <cell r="F389" t="str">
            <v>基車</v>
          </cell>
          <cell r="G389" t="str">
            <v>修理</v>
          </cell>
          <cell r="H389">
            <v>987</v>
          </cell>
          <cell r="I389" t="str">
            <v>広報館用装置　現地整備</v>
          </cell>
          <cell r="J389" t="str">
            <v>仕様書のとおり</v>
          </cell>
          <cell r="K389" t="str">
            <v>広報館用装置</v>
          </cell>
          <cell r="L389" t="str">
            <v>株式会社ウチダテクノ</v>
          </cell>
          <cell r="M389" t="str">
            <v>4補LPS-K990002-6</v>
          </cell>
          <cell r="N389" t="str">
            <v>なし</v>
          </cell>
          <cell r="P389">
            <v>40</v>
          </cell>
          <cell r="Q389">
            <v>44608</v>
          </cell>
          <cell r="R389">
            <v>21</v>
          </cell>
          <cell r="S389">
            <v>44609</v>
          </cell>
          <cell r="T389">
            <v>44642</v>
          </cell>
          <cell r="U389">
            <v>44643</v>
          </cell>
          <cell r="V389" t="str">
            <v>722</v>
          </cell>
          <cell r="W389" t="str">
            <v>株式会社ウチダテクノ</v>
          </cell>
        </row>
        <row r="390">
          <cell r="D390" t="str">
            <v/>
          </cell>
          <cell r="E390">
            <v>988</v>
          </cell>
          <cell r="F390" t="str">
            <v>航器</v>
          </cell>
          <cell r="G390" t="str">
            <v>修理</v>
          </cell>
          <cell r="H390">
            <v>988</v>
          </cell>
          <cell r="I390" t="str">
            <v>TEST STAND,AIRCRAFT ENGINE 改修</v>
          </cell>
          <cell r="J390" t="str">
            <v>INC-12-0056</v>
          </cell>
          <cell r="K390" t="str">
            <v>航空機汎用</v>
          </cell>
          <cell r="L390" t="str">
            <v>株式会社アイ・エヌ・シー・エンジニアリング</v>
          </cell>
          <cell r="M390" t="str">
            <v>4補LPS-B490387</v>
          </cell>
          <cell r="N390" t="str">
            <v>なし</v>
          </cell>
          <cell r="P390">
            <v>42</v>
          </cell>
          <cell r="Q390">
            <v>44609</v>
          </cell>
          <cell r="R390">
            <v>22</v>
          </cell>
          <cell r="S390">
            <v>44609</v>
          </cell>
          <cell r="T390">
            <v>44642</v>
          </cell>
          <cell r="U390">
            <v>44643</v>
          </cell>
          <cell r="V390" t="str">
            <v>728</v>
          </cell>
          <cell r="W390" t="str">
            <v>株式会社アイ・エヌ・シー・エンジニアリング</v>
          </cell>
        </row>
        <row r="391">
          <cell r="D391" t="str">
            <v/>
          </cell>
          <cell r="E391">
            <v>994</v>
          </cell>
          <cell r="F391" t="str">
            <v>基車</v>
          </cell>
          <cell r="G391" t="str">
            <v>修理</v>
          </cell>
          <cell r="H391">
            <v>994</v>
          </cell>
          <cell r="I391" t="str">
            <v>地上誘導武器関連器材等　塗装</v>
          </cell>
          <cell r="J391" t="str">
            <v>仕様書のとおり</v>
          </cell>
          <cell r="K391" t="str">
            <v>仕様書のとおり</v>
          </cell>
          <cell r="L391" t="str">
            <v>株式会社佐野車輌製作所
ＵＤトラックス株式会社
いすゞ自動車株式会社
三菱ふそうトラック・バス株式会社
千代田自動車工業株式会社
株式会社ソーシン
日本車両製造株式会社
株式会社北村製作所
日野自動車株式会社
日野トレーディング株式会社
株式会社トノックス</v>
          </cell>
          <cell r="M391" t="str">
            <v>4補LPS-V230033-5</v>
          </cell>
          <cell r="N391" t="str">
            <v>無</v>
          </cell>
          <cell r="P391">
            <v>49</v>
          </cell>
          <cell r="Q391">
            <v>44613</v>
          </cell>
          <cell r="R391">
            <v>32</v>
          </cell>
          <cell r="S391">
            <v>44614</v>
          </cell>
          <cell r="T391">
            <v>44644</v>
          </cell>
        </row>
        <row r="392">
          <cell r="D392" t="str">
            <v/>
          </cell>
          <cell r="E392">
            <v>998</v>
          </cell>
          <cell r="F392" t="str">
            <v>航器</v>
          </cell>
          <cell r="G392" t="str">
            <v>修理</v>
          </cell>
          <cell r="H392">
            <v>998</v>
          </cell>
          <cell r="I392" t="str">
            <v>COMPRESSOR UNIT,ROTARY 修理（診断後）</v>
          </cell>
          <cell r="J392" t="str">
            <v>仕様書のとおり</v>
          </cell>
          <cell r="K392" t="str">
            <v>航空機汎用</v>
          </cell>
          <cell r="L392" t="str">
            <v>アネスト岩田株式会社</v>
          </cell>
          <cell r="M392" t="str">
            <v>4補LPS-B430007-1</v>
          </cell>
          <cell r="N392" t="str">
            <v>なし</v>
          </cell>
          <cell r="P392">
            <v>83</v>
          </cell>
          <cell r="Q392">
            <v>44651</v>
          </cell>
          <cell r="R392">
            <v>73</v>
          </cell>
          <cell r="S392">
            <v>44665</v>
          </cell>
          <cell r="T392">
            <v>44697</v>
          </cell>
        </row>
        <row r="393">
          <cell r="D393" t="str">
            <v>M33-公示前に取消-1</v>
          </cell>
          <cell r="E393">
            <v>999</v>
          </cell>
          <cell r="F393" t="str">
            <v>航器</v>
          </cell>
          <cell r="G393" t="str">
            <v>修理</v>
          </cell>
          <cell r="H393">
            <v>999</v>
          </cell>
          <cell r="I393" t="str">
            <v>PLATFORM LIFT 診断</v>
          </cell>
          <cell r="J393" t="str">
            <v>KONPAKUTO8</v>
          </cell>
          <cell r="K393" t="str">
            <v>航空機汎用</v>
          </cell>
          <cell r="L393" t="str">
            <v>株式会社アクセス</v>
          </cell>
          <cell r="M393" t="str">
            <v>4補LPS-B490384</v>
          </cell>
          <cell r="N393" t="str">
            <v>なし</v>
          </cell>
          <cell r="P393">
            <v>83</v>
          </cell>
          <cell r="Q393">
            <v>44651</v>
          </cell>
          <cell r="R393" t="str">
            <v>公示前に取消</v>
          </cell>
          <cell r="AD393" t="str">
            <v>公示前に取消</v>
          </cell>
        </row>
        <row r="394">
          <cell r="D394" t="str">
            <v/>
          </cell>
          <cell r="E394">
            <v>1001</v>
          </cell>
          <cell r="F394" t="str">
            <v>基車</v>
          </cell>
          <cell r="G394" t="str">
            <v>修理</v>
          </cell>
          <cell r="H394">
            <v>1001</v>
          </cell>
          <cell r="I394" t="str">
            <v>２０ＫＬ燃料給油車　修理</v>
          </cell>
          <cell r="J394" t="str">
            <v>RFM20</v>
          </cell>
          <cell r="K394" t="str">
            <v>２０ＫＬ燃料給油車</v>
          </cell>
          <cell r="L394" t="str">
            <v>東邦車輛株式会社</v>
          </cell>
          <cell r="M394" t="str">
            <v>4補LPS-V230208</v>
          </cell>
          <cell r="N394" t="str">
            <v>無</v>
          </cell>
          <cell r="P394">
            <v>94</v>
          </cell>
          <cell r="Q394">
            <v>44665</v>
          </cell>
          <cell r="R394">
            <v>74</v>
          </cell>
          <cell r="S394">
            <v>44666</v>
          </cell>
          <cell r="T394">
            <v>44697</v>
          </cell>
        </row>
        <row r="395">
          <cell r="D395" t="str">
            <v/>
          </cell>
          <cell r="E395">
            <v>1002</v>
          </cell>
          <cell r="F395" t="str">
            <v>基車</v>
          </cell>
          <cell r="G395" t="str">
            <v>修理</v>
          </cell>
          <cell r="H395">
            <v>1002</v>
          </cell>
          <cell r="I395" t="str">
            <v>発動発電機(150kW,400Hz)　搭載及び改修</v>
          </cell>
          <cell r="J395" t="str">
            <v>E150-4VPB</v>
          </cell>
          <cell r="K395" t="str">
            <v>電源車</v>
          </cell>
          <cell r="L395" t="str">
            <v>株式会社明電舎</v>
          </cell>
          <cell r="M395" t="str">
            <v>4補LPS-G610471</v>
          </cell>
          <cell r="N395" t="str">
            <v>無</v>
          </cell>
          <cell r="P395">
            <v>97</v>
          </cell>
          <cell r="Q395">
            <v>44669</v>
          </cell>
          <cell r="R395">
            <v>89</v>
          </cell>
          <cell r="S395">
            <v>44670</v>
          </cell>
          <cell r="T395">
            <v>44701</v>
          </cell>
          <cell r="U395">
            <v>44707</v>
          </cell>
          <cell r="V395" t="str">
            <v>1313</v>
          </cell>
          <cell r="W395" t="str">
            <v>株式会社明電舎</v>
          </cell>
        </row>
        <row r="396">
          <cell r="D396" t="str">
            <v/>
          </cell>
          <cell r="E396">
            <v>1003</v>
          </cell>
          <cell r="F396" t="str">
            <v>基車</v>
          </cell>
          <cell r="G396" t="str">
            <v>修理</v>
          </cell>
          <cell r="H396">
            <v>1003</v>
          </cell>
          <cell r="I396" t="str">
            <v>非常用発動発電機　定期修理</v>
          </cell>
          <cell r="J396" t="str">
            <v>仕様書のとおり</v>
          </cell>
          <cell r="K396" t="str">
            <v>非常用発動発電機</v>
          </cell>
          <cell r="L396" t="str">
            <v>株式会社明電舎</v>
          </cell>
          <cell r="M396" t="str">
            <v>4補LPS-G610473</v>
          </cell>
          <cell r="N396" t="str">
            <v>無</v>
          </cell>
          <cell r="P396">
            <v>97</v>
          </cell>
          <cell r="Q396">
            <v>44669</v>
          </cell>
          <cell r="R396">
            <v>89</v>
          </cell>
          <cell r="S396">
            <v>44670</v>
          </cell>
          <cell r="T396">
            <v>44701</v>
          </cell>
        </row>
        <row r="397">
          <cell r="D397" t="str">
            <v/>
          </cell>
          <cell r="E397">
            <v>1004</v>
          </cell>
          <cell r="F397" t="str">
            <v>基車</v>
          </cell>
          <cell r="G397" t="str">
            <v>修理</v>
          </cell>
          <cell r="H397">
            <v>1004</v>
          </cell>
          <cell r="I397" t="str">
            <v>電力安定化装置　定期修理</v>
          </cell>
          <cell r="J397" t="str">
            <v>仕様書のとおり</v>
          </cell>
          <cell r="K397" t="str">
            <v>電力安定化装置</v>
          </cell>
          <cell r="L397" t="str">
            <v>株式会社明電舎</v>
          </cell>
          <cell r="M397" t="str">
            <v>4補LPS-G610474</v>
          </cell>
          <cell r="N397" t="str">
            <v>無</v>
          </cell>
          <cell r="P397">
            <v>97</v>
          </cell>
          <cell r="Q397">
            <v>44669</v>
          </cell>
          <cell r="R397">
            <v>89</v>
          </cell>
          <cell r="S397">
            <v>44670</v>
          </cell>
          <cell r="T397">
            <v>44701</v>
          </cell>
        </row>
        <row r="398">
          <cell r="D398" t="str">
            <v/>
          </cell>
          <cell r="E398">
            <v>1005</v>
          </cell>
          <cell r="F398" t="str">
            <v>基車</v>
          </cell>
          <cell r="G398" t="str">
            <v>修理</v>
          </cell>
          <cell r="H398">
            <v>1005</v>
          </cell>
          <cell r="I398" t="str">
            <v>無停電電源装置　定期修理</v>
          </cell>
          <cell r="J398" t="str">
            <v>U015A-33MU</v>
          </cell>
          <cell r="K398" t="str">
            <v>無停電電源装置</v>
          </cell>
          <cell r="L398" t="str">
            <v>日新電装株式会社</v>
          </cell>
          <cell r="M398" t="str">
            <v>4補LPS-G610475</v>
          </cell>
          <cell r="N398" t="str">
            <v>無</v>
          </cell>
          <cell r="P398">
            <v>97</v>
          </cell>
          <cell r="Q398">
            <v>44669</v>
          </cell>
          <cell r="R398">
            <v>89</v>
          </cell>
          <cell r="S398">
            <v>44670</v>
          </cell>
          <cell r="T398">
            <v>44701</v>
          </cell>
          <cell r="U398">
            <v>44736</v>
          </cell>
          <cell r="V398" t="str">
            <v>1810</v>
          </cell>
          <cell r="W398" t="str">
            <v>日新電装株式会社</v>
          </cell>
        </row>
        <row r="399">
          <cell r="D399" t="str">
            <v/>
          </cell>
          <cell r="E399">
            <v>1006</v>
          </cell>
          <cell r="F399" t="str">
            <v>基車</v>
          </cell>
          <cell r="G399" t="str">
            <v>修理</v>
          </cell>
          <cell r="H399">
            <v>1006</v>
          </cell>
          <cell r="I399" t="str">
            <v>移動式発動発電機(基地機能用)　定期修理</v>
          </cell>
          <cell r="J399" t="str">
            <v>仕様書のとおり</v>
          </cell>
          <cell r="K399" t="str">
            <v>非常用発動発電機</v>
          </cell>
          <cell r="L399" t="str">
            <v>デンヨー株式会社</v>
          </cell>
          <cell r="M399" t="str">
            <v>4補LPS-G610429-1</v>
          </cell>
          <cell r="N399" t="str">
            <v>無</v>
          </cell>
          <cell r="P399">
            <v>97</v>
          </cell>
          <cell r="Q399">
            <v>44669</v>
          </cell>
          <cell r="R399">
            <v>89</v>
          </cell>
          <cell r="S399">
            <v>44670</v>
          </cell>
          <cell r="T399">
            <v>44701</v>
          </cell>
          <cell r="U399">
            <v>44704</v>
          </cell>
          <cell r="V399" t="str">
            <v>1284</v>
          </cell>
          <cell r="W399" t="str">
            <v>水戸工業株式会社</v>
          </cell>
        </row>
        <row r="400">
          <cell r="D400" t="str">
            <v/>
          </cell>
          <cell r="E400">
            <v>1007</v>
          </cell>
          <cell r="F400" t="str">
            <v>基車</v>
          </cell>
          <cell r="G400" t="str">
            <v>修理</v>
          </cell>
          <cell r="H400">
            <v>1007</v>
          </cell>
          <cell r="I400" t="str">
            <v>非常用発動発電機　定期修理</v>
          </cell>
          <cell r="J400" t="str">
            <v>仕様書のとおり</v>
          </cell>
          <cell r="K400" t="str">
            <v>非常用発動発電機</v>
          </cell>
          <cell r="L400" t="str">
            <v>デンヨー株式会社</v>
          </cell>
          <cell r="M400" t="str">
            <v>4補LPS-G610463-1</v>
          </cell>
          <cell r="N400" t="str">
            <v>無</v>
          </cell>
          <cell r="P400">
            <v>97</v>
          </cell>
          <cell r="Q400">
            <v>44669</v>
          </cell>
          <cell r="R400">
            <v>89</v>
          </cell>
          <cell r="S400">
            <v>44670</v>
          </cell>
          <cell r="T400">
            <v>44701</v>
          </cell>
          <cell r="U400">
            <v>44704</v>
          </cell>
          <cell r="V400" t="str">
            <v>1283</v>
          </cell>
          <cell r="W400" t="str">
            <v>水戸工業株式会社</v>
          </cell>
        </row>
        <row r="401">
          <cell r="D401" t="str">
            <v/>
          </cell>
          <cell r="E401">
            <v>1008</v>
          </cell>
          <cell r="F401" t="str">
            <v>航器</v>
          </cell>
          <cell r="G401" t="str">
            <v>修理</v>
          </cell>
          <cell r="H401">
            <v>1008</v>
          </cell>
          <cell r="I401" t="str">
            <v>FIELD LOAD CHECK TOOL　検定</v>
          </cell>
          <cell r="J401" t="str">
            <v>49900-889-104</v>
          </cell>
          <cell r="K401" t="str">
            <v>航空機汎用</v>
          </cell>
          <cell r="L401" t="str">
            <v>GOODRICH CORPORATION</v>
          </cell>
          <cell r="M401" t="str">
            <v>4補LPS-B520001</v>
          </cell>
          <cell r="N401" t="str">
            <v>なし</v>
          </cell>
          <cell r="P401">
            <v>104</v>
          </cell>
          <cell r="Q401">
            <v>44676</v>
          </cell>
          <cell r="R401">
            <v>109</v>
          </cell>
          <cell r="S401">
            <v>44678</v>
          </cell>
          <cell r="T401">
            <v>44711</v>
          </cell>
          <cell r="U401">
            <v>44713</v>
          </cell>
          <cell r="V401" t="str">
            <v>1391</v>
          </cell>
          <cell r="W401" t="str">
            <v>シンフォニアテクノロジー株式会社</v>
          </cell>
        </row>
        <row r="402">
          <cell r="D402" t="str">
            <v/>
          </cell>
          <cell r="E402">
            <v>1009</v>
          </cell>
          <cell r="F402" t="str">
            <v>航器</v>
          </cell>
          <cell r="G402" t="str">
            <v>修理</v>
          </cell>
          <cell r="H402">
            <v>1009</v>
          </cell>
          <cell r="I402" t="str">
            <v>TESTER,FUEL GAGE　修理（診断後）</v>
          </cell>
          <cell r="J402" t="str">
            <v>PB243-N2</v>
          </cell>
          <cell r="K402" t="str">
            <v>航空機汎用</v>
          </cell>
          <cell r="L402" t="str">
            <v>横河電機株式会社</v>
          </cell>
          <cell r="M402" t="str">
            <v>4補LPS-B490390</v>
          </cell>
          <cell r="N402" t="str">
            <v>なし</v>
          </cell>
          <cell r="P402">
            <v>104</v>
          </cell>
          <cell r="Q402">
            <v>44676</v>
          </cell>
          <cell r="R402">
            <v>109</v>
          </cell>
          <cell r="S402">
            <v>44678</v>
          </cell>
          <cell r="T402">
            <v>44711</v>
          </cell>
        </row>
        <row r="403">
          <cell r="D403" t="str">
            <v/>
          </cell>
          <cell r="E403">
            <v>1010</v>
          </cell>
          <cell r="F403" t="str">
            <v>航器</v>
          </cell>
          <cell r="G403" t="str">
            <v>修理</v>
          </cell>
          <cell r="H403">
            <v>1010</v>
          </cell>
          <cell r="I403" t="str">
            <v>ベンチテスタ　検定</v>
          </cell>
          <cell r="J403" t="str">
            <v>仕様書のとおり</v>
          </cell>
          <cell r="K403" t="str">
            <v>航空機汎用</v>
          </cell>
          <cell r="L403" t="str">
            <v>横河電機株式会社</v>
          </cell>
          <cell r="M403" t="str">
            <v>4補LPS-B490103-5</v>
          </cell>
          <cell r="N403" t="str">
            <v>なし</v>
          </cell>
          <cell r="P403">
            <v>104</v>
          </cell>
          <cell r="Q403">
            <v>44676</v>
          </cell>
          <cell r="R403">
            <v>109</v>
          </cell>
          <cell r="S403">
            <v>44678</v>
          </cell>
          <cell r="T403">
            <v>44711</v>
          </cell>
        </row>
        <row r="404">
          <cell r="D404" t="str">
            <v/>
          </cell>
          <cell r="E404">
            <v>1011</v>
          </cell>
          <cell r="F404" t="str">
            <v>航器</v>
          </cell>
          <cell r="G404" t="str">
            <v>修理</v>
          </cell>
          <cell r="H404">
            <v>1011</v>
          </cell>
          <cell r="I404" t="str">
            <v>TEST SET,INDICATOR　修理（診断後）</v>
          </cell>
          <cell r="J404" t="str">
            <v>仕様書のとおり</v>
          </cell>
          <cell r="K404" t="str">
            <v>航空機汎用</v>
          </cell>
          <cell r="L404" t="str">
            <v>東京航空計器株式会社</v>
          </cell>
          <cell r="M404" t="str">
            <v>4補LPS-B490298-3</v>
          </cell>
          <cell r="N404" t="str">
            <v>なし</v>
          </cell>
          <cell r="P404">
            <v>104</v>
          </cell>
          <cell r="Q404">
            <v>44676</v>
          </cell>
          <cell r="R404">
            <v>109</v>
          </cell>
          <cell r="S404">
            <v>44678</v>
          </cell>
          <cell r="T404">
            <v>44711</v>
          </cell>
          <cell r="U404">
            <v>44712</v>
          </cell>
          <cell r="V404" t="str">
            <v>1390</v>
          </cell>
          <cell r="W404" t="str">
            <v>東京航空計器株式会社</v>
          </cell>
        </row>
        <row r="405">
          <cell r="D405" t="str">
            <v/>
          </cell>
          <cell r="E405">
            <v>1012</v>
          </cell>
          <cell r="F405" t="str">
            <v>航器</v>
          </cell>
          <cell r="G405" t="str">
            <v>修理</v>
          </cell>
          <cell r="H405">
            <v>1012</v>
          </cell>
          <cell r="I405" t="str">
            <v>TEST SET,INDICATOR　診断</v>
          </cell>
          <cell r="J405" t="str">
            <v>TTAC-1</v>
          </cell>
          <cell r="K405" t="str">
            <v>Ｔ－４</v>
          </cell>
          <cell r="L405" t="str">
            <v>東京航空計器株式会社</v>
          </cell>
          <cell r="M405" t="str">
            <v>4補LPS-B490389</v>
          </cell>
          <cell r="N405" t="str">
            <v>なし</v>
          </cell>
          <cell r="P405">
            <v>104</v>
          </cell>
          <cell r="Q405">
            <v>44676</v>
          </cell>
          <cell r="R405">
            <v>109</v>
          </cell>
          <cell r="S405">
            <v>44678</v>
          </cell>
          <cell r="T405">
            <v>44711</v>
          </cell>
          <cell r="U405">
            <v>44712</v>
          </cell>
          <cell r="V405" t="str">
            <v>1390</v>
          </cell>
          <cell r="W405" t="str">
            <v>東京航空計器株式会社</v>
          </cell>
        </row>
        <row r="406">
          <cell r="D406" t="str">
            <v/>
          </cell>
          <cell r="E406">
            <v>1013</v>
          </cell>
          <cell r="F406" t="str">
            <v>航器</v>
          </cell>
          <cell r="G406" t="str">
            <v>修理</v>
          </cell>
          <cell r="H406">
            <v>1013</v>
          </cell>
          <cell r="I406" t="str">
            <v>TEST STAND,HYDRAULIC SYSTEM COMPONENTS　限定修理</v>
          </cell>
          <cell r="J406" t="str">
            <v>NSH-15E</v>
          </cell>
          <cell r="K406" t="str">
            <v>Ｆ－１５</v>
          </cell>
          <cell r="L406" t="str">
            <v>株式会社島津製作所</v>
          </cell>
          <cell r="M406" t="str">
            <v>4補LPS-B490385</v>
          </cell>
          <cell r="N406" t="str">
            <v>なし</v>
          </cell>
          <cell r="P406">
            <v>104</v>
          </cell>
          <cell r="Q406">
            <v>44676</v>
          </cell>
          <cell r="R406">
            <v>109</v>
          </cell>
          <cell r="S406">
            <v>44678</v>
          </cell>
          <cell r="T406">
            <v>44711</v>
          </cell>
          <cell r="U406">
            <v>44753</v>
          </cell>
          <cell r="V406" t="str">
            <v>1989</v>
          </cell>
          <cell r="W406" t="str">
            <v>株式会社ネツレンハイメック</v>
          </cell>
        </row>
        <row r="407">
          <cell r="D407" t="str">
            <v/>
          </cell>
          <cell r="E407">
            <v>1014</v>
          </cell>
          <cell r="F407" t="str">
            <v>航器</v>
          </cell>
          <cell r="G407" t="str">
            <v>修理</v>
          </cell>
          <cell r="H407">
            <v>1014</v>
          </cell>
          <cell r="I407" t="str">
            <v>JACK SYSTEM,AIRCRAFT TRIPOD　修理（診断後）</v>
          </cell>
          <cell r="J407" t="str">
            <v>仕様書による</v>
          </cell>
          <cell r="K407" t="str">
            <v>Ｃ－２</v>
          </cell>
          <cell r="L407" t="str">
            <v>HYDRO SYSTEMS KG</v>
          </cell>
          <cell r="M407" t="str">
            <v>4補LPS-B490388</v>
          </cell>
          <cell r="N407" t="str">
            <v>なし</v>
          </cell>
          <cell r="P407">
            <v>104</v>
          </cell>
          <cell r="Q407">
            <v>44676</v>
          </cell>
          <cell r="R407">
            <v>109</v>
          </cell>
          <cell r="S407">
            <v>44678</v>
          </cell>
          <cell r="T407">
            <v>44711</v>
          </cell>
          <cell r="U407">
            <v>44719</v>
          </cell>
          <cell r="V407" t="str">
            <v>1472</v>
          </cell>
          <cell r="W407" t="str">
            <v>堀口エンジニアリング株式会社</v>
          </cell>
        </row>
        <row r="408">
          <cell r="D408" t="str">
            <v/>
          </cell>
          <cell r="E408">
            <v>1015</v>
          </cell>
          <cell r="F408" t="str">
            <v>航器</v>
          </cell>
          <cell r="G408" t="str">
            <v>修理</v>
          </cell>
          <cell r="H408">
            <v>1015</v>
          </cell>
          <cell r="I408" t="str">
            <v>CLINOMETER,AIRCRAFT MAINTENANCE　改修</v>
          </cell>
          <cell r="J408" t="str">
            <v>15F99022-101</v>
          </cell>
          <cell r="K408" t="str">
            <v>Ｆ－１５</v>
          </cell>
          <cell r="L408" t="str">
            <v>三菱重工業株式会社</v>
          </cell>
          <cell r="M408" t="str">
            <v>4補LPS-B490391</v>
          </cell>
          <cell r="N408" t="str">
            <v>なし</v>
          </cell>
          <cell r="P408">
            <v>104</v>
          </cell>
          <cell r="Q408">
            <v>44676</v>
          </cell>
          <cell r="R408">
            <v>109</v>
          </cell>
          <cell r="S408">
            <v>44678</v>
          </cell>
          <cell r="T408">
            <v>44711</v>
          </cell>
        </row>
        <row r="409">
          <cell r="D409" t="str">
            <v/>
          </cell>
          <cell r="E409">
            <v>1016</v>
          </cell>
          <cell r="F409" t="str">
            <v>航器</v>
          </cell>
          <cell r="G409" t="str">
            <v>修理</v>
          </cell>
          <cell r="H409">
            <v>1016</v>
          </cell>
          <cell r="I409" t="str">
            <v>AIR CONDITIONER　診断</v>
          </cell>
          <cell r="J409" t="str">
            <v>DK14740</v>
          </cell>
          <cell r="K409" t="str">
            <v>Ｆ－２</v>
          </cell>
          <cell r="L409" t="str">
            <v>株式会社ジュピターコーポレーション</v>
          </cell>
          <cell r="M409" t="str">
            <v>4補LPS-B410114</v>
          </cell>
          <cell r="N409" t="str">
            <v>なし</v>
          </cell>
          <cell r="P409">
            <v>104</v>
          </cell>
          <cell r="Q409">
            <v>44676</v>
          </cell>
          <cell r="R409">
            <v>109</v>
          </cell>
          <cell r="S409">
            <v>44678</v>
          </cell>
          <cell r="T409">
            <v>44711</v>
          </cell>
          <cell r="U409">
            <v>44719</v>
          </cell>
          <cell r="V409" t="str">
            <v>1471</v>
          </cell>
          <cell r="W409" t="str">
            <v>株式会社ジュピターコーポレーション</v>
          </cell>
        </row>
        <row r="410">
          <cell r="D410" t="str">
            <v/>
          </cell>
          <cell r="E410">
            <v>1017</v>
          </cell>
          <cell r="F410" t="str">
            <v>航器</v>
          </cell>
          <cell r="G410" t="str">
            <v>修理</v>
          </cell>
          <cell r="H410">
            <v>1017</v>
          </cell>
          <cell r="I410" t="str">
            <v>AIR CONDITIONER　修理（診断後）</v>
          </cell>
          <cell r="J410" t="str">
            <v>DK14740</v>
          </cell>
          <cell r="K410" t="str">
            <v>Ｆ－２</v>
          </cell>
          <cell r="L410" t="str">
            <v>株式会社ジュピターコーポレーション</v>
          </cell>
          <cell r="M410" t="str">
            <v>4補LPS-B410115</v>
          </cell>
          <cell r="N410" t="str">
            <v>なし</v>
          </cell>
          <cell r="P410">
            <v>104</v>
          </cell>
          <cell r="Q410">
            <v>44676</v>
          </cell>
          <cell r="R410">
            <v>109</v>
          </cell>
          <cell r="S410">
            <v>44678</v>
          </cell>
          <cell r="T410">
            <v>44711</v>
          </cell>
          <cell r="U410">
            <v>44719</v>
          </cell>
          <cell r="V410" t="str">
            <v>1471</v>
          </cell>
          <cell r="W410" t="str">
            <v>株式会社ジュピターコーポレーション</v>
          </cell>
        </row>
        <row r="411">
          <cell r="D411" t="str">
            <v>R4-312-1</v>
          </cell>
          <cell r="E411">
            <v>1018</v>
          </cell>
          <cell r="F411" t="str">
            <v>航器</v>
          </cell>
          <cell r="G411" t="str">
            <v>修理</v>
          </cell>
          <cell r="H411">
            <v>1018</v>
          </cell>
          <cell r="I411" t="str">
            <v>AIR CONDITIONER　修理</v>
          </cell>
          <cell r="J411" t="str">
            <v>#DH-15</v>
          </cell>
          <cell r="K411" t="str">
            <v>Ｅ－７６７</v>
          </cell>
          <cell r="L411" t="str">
            <v>株式会社守谷商会</v>
          </cell>
          <cell r="M411" t="str">
            <v>4補LPS-B410113</v>
          </cell>
          <cell r="N411" t="str">
            <v>なし</v>
          </cell>
          <cell r="P411">
            <v>104</v>
          </cell>
          <cell r="Q411">
            <v>44676</v>
          </cell>
          <cell r="R411">
            <v>109</v>
          </cell>
          <cell r="S411">
            <v>44678</v>
          </cell>
          <cell r="T411">
            <v>44711</v>
          </cell>
          <cell r="AD411">
            <v>312</v>
          </cell>
          <cell r="AE411">
            <v>44813</v>
          </cell>
          <cell r="AF411" t="str">
            <v>仕様書の修理対象の不備</v>
          </cell>
        </row>
        <row r="412">
          <cell r="D412" t="str">
            <v/>
          </cell>
          <cell r="E412">
            <v>1019</v>
          </cell>
          <cell r="F412" t="str">
            <v>航器</v>
          </cell>
          <cell r="G412" t="str">
            <v>修理</v>
          </cell>
          <cell r="H412">
            <v>1019</v>
          </cell>
          <cell r="I412" t="str">
            <v>COUNTER,PARTICLE　点検修理</v>
          </cell>
          <cell r="J412" t="str">
            <v>HIAC PODS+</v>
          </cell>
          <cell r="K412" t="str">
            <v>航空機汎用</v>
          </cell>
          <cell r="L412" t="str">
            <v>BECKMAN COULTER</v>
          </cell>
          <cell r="M412" t="str">
            <v>4補LPS-B660068</v>
          </cell>
          <cell r="N412" t="str">
            <v>なし</v>
          </cell>
          <cell r="P412">
            <v>104</v>
          </cell>
          <cell r="Q412">
            <v>44676</v>
          </cell>
          <cell r="R412">
            <v>109</v>
          </cell>
          <cell r="S412">
            <v>44678</v>
          </cell>
          <cell r="T412">
            <v>44711</v>
          </cell>
        </row>
        <row r="413">
          <cell r="D413" t="str">
            <v/>
          </cell>
          <cell r="E413">
            <v>1020</v>
          </cell>
          <cell r="F413" t="str">
            <v>航器</v>
          </cell>
          <cell r="G413" t="str">
            <v>修理</v>
          </cell>
          <cell r="H413">
            <v>1020</v>
          </cell>
          <cell r="I413" t="str">
            <v>TEST SET,AIRCRAFT ENGINE 診断</v>
          </cell>
          <cell r="J413" t="str">
            <v>IT-81146</v>
          </cell>
          <cell r="K413" t="str">
            <v>F-15</v>
          </cell>
          <cell r="L413" t="str">
            <v>株式会社ｱｲ･ｴﾇ･ｼｰ･ｴﾝｼﾞﾆｱﾘﾝｸﾞ</v>
          </cell>
          <cell r="M413" t="str">
            <v>4補LPS-B490365</v>
          </cell>
          <cell r="N413" t="str">
            <v>なし</v>
          </cell>
          <cell r="P413">
            <v>109</v>
          </cell>
          <cell r="Q413">
            <v>44677</v>
          </cell>
          <cell r="R413">
            <v>110</v>
          </cell>
          <cell r="S413">
            <v>44678</v>
          </cell>
          <cell r="T413">
            <v>44711</v>
          </cell>
        </row>
        <row r="414">
          <cell r="D414" t="str">
            <v/>
          </cell>
          <cell r="E414">
            <v>1021</v>
          </cell>
          <cell r="F414" t="str">
            <v>航器</v>
          </cell>
          <cell r="G414" t="str">
            <v>修理</v>
          </cell>
          <cell r="H414">
            <v>1021</v>
          </cell>
          <cell r="I414" t="str">
            <v>TRAILER,LIFT,AIRCRAFT ENGINE 修理</v>
          </cell>
          <cell r="J414" t="str">
            <v>DK11756</v>
          </cell>
          <cell r="K414" t="str">
            <v>航空機汎用</v>
          </cell>
          <cell r="L414" t="str">
            <v>株式会社ジュピターコーポレーション</v>
          </cell>
          <cell r="M414" t="str">
            <v>4補LPS-B170065</v>
          </cell>
          <cell r="N414" t="str">
            <v>なし</v>
          </cell>
          <cell r="P414">
            <v>109</v>
          </cell>
          <cell r="Q414">
            <v>44677</v>
          </cell>
          <cell r="R414">
            <v>110</v>
          </cell>
          <cell r="S414">
            <v>44678</v>
          </cell>
          <cell r="T414">
            <v>44711</v>
          </cell>
          <cell r="U414">
            <v>44719</v>
          </cell>
          <cell r="V414" t="str">
            <v>1471</v>
          </cell>
          <cell r="W414" t="str">
            <v>株式会社ジュピターコーポレーション</v>
          </cell>
        </row>
        <row r="415">
          <cell r="D415" t="str">
            <v/>
          </cell>
          <cell r="E415">
            <v>1022</v>
          </cell>
          <cell r="F415" t="str">
            <v>航器</v>
          </cell>
          <cell r="G415" t="str">
            <v>修理</v>
          </cell>
          <cell r="H415">
            <v>1022</v>
          </cell>
          <cell r="I415" t="str">
            <v>SILENCER,JET ENGINE　診断</v>
          </cell>
          <cell r="J415" t="str">
            <v>KF-7100</v>
          </cell>
          <cell r="K415" t="str">
            <v>C-1</v>
          </cell>
          <cell r="L415" t="str">
            <v>川重明石エンジニアリング株式会社</v>
          </cell>
          <cell r="M415" t="str">
            <v>4補LPS-B490383</v>
          </cell>
          <cell r="N415" t="str">
            <v>なし</v>
          </cell>
          <cell r="P415">
            <v>109</v>
          </cell>
          <cell r="Q415">
            <v>44677</v>
          </cell>
          <cell r="R415">
            <v>110</v>
          </cell>
          <cell r="S415">
            <v>44678</v>
          </cell>
          <cell r="T415">
            <v>44711</v>
          </cell>
          <cell r="U415">
            <v>44707</v>
          </cell>
          <cell r="V415" t="str">
            <v>1312</v>
          </cell>
          <cell r="W415" t="str">
            <v>川重明石エンジニアリング株式会社</v>
          </cell>
        </row>
        <row r="416">
          <cell r="D416" t="str">
            <v/>
          </cell>
          <cell r="E416">
            <v>1023</v>
          </cell>
          <cell r="F416" t="str">
            <v>航器</v>
          </cell>
          <cell r="G416" t="str">
            <v>修理</v>
          </cell>
          <cell r="H416">
            <v>1023</v>
          </cell>
          <cell r="I416" t="str">
            <v>SILENCER,JET ENGINE　修理(診断後)</v>
          </cell>
          <cell r="J416" t="str">
            <v>KF-7100</v>
          </cell>
          <cell r="K416" t="str">
            <v>C-1</v>
          </cell>
          <cell r="L416" t="str">
            <v>川重明石エンジニアリング株式会社</v>
          </cell>
          <cell r="M416" t="str">
            <v>4補LPS-B490392</v>
          </cell>
          <cell r="N416" t="str">
            <v>なし</v>
          </cell>
          <cell r="P416">
            <v>109</v>
          </cell>
          <cell r="Q416">
            <v>44677</v>
          </cell>
          <cell r="R416">
            <v>110</v>
          </cell>
          <cell r="S416">
            <v>44678</v>
          </cell>
          <cell r="T416">
            <v>44711</v>
          </cell>
          <cell r="U416">
            <v>44707</v>
          </cell>
          <cell r="V416" t="str">
            <v>1312</v>
          </cell>
          <cell r="W416" t="str">
            <v>川重明石エンジニアリング株式会社</v>
          </cell>
        </row>
        <row r="417">
          <cell r="D417" t="str">
            <v/>
          </cell>
          <cell r="E417">
            <v>1024</v>
          </cell>
          <cell r="F417" t="str">
            <v>航器</v>
          </cell>
          <cell r="G417" t="str">
            <v>修理</v>
          </cell>
          <cell r="H417">
            <v>1024</v>
          </cell>
          <cell r="I417" t="str">
            <v>SLING,AIRCRAFT MAINTENANCE 不具合調査</v>
          </cell>
          <cell r="J417" t="str">
            <v>MH68D050004-1001</v>
          </cell>
          <cell r="K417" t="str">
            <v>F-15</v>
          </cell>
          <cell r="L417" t="str">
            <v>三菱重工業株式会社</v>
          </cell>
          <cell r="M417" t="str">
            <v>4補LPS-B030010</v>
          </cell>
          <cell r="N417" t="str">
            <v>なし</v>
          </cell>
          <cell r="P417">
            <v>109</v>
          </cell>
          <cell r="Q417">
            <v>44677</v>
          </cell>
          <cell r="R417">
            <v>110</v>
          </cell>
          <cell r="S417">
            <v>44678</v>
          </cell>
          <cell r="T417">
            <v>44711</v>
          </cell>
        </row>
        <row r="418">
          <cell r="D418" t="str">
            <v/>
          </cell>
          <cell r="E418">
            <v>1025</v>
          </cell>
          <cell r="F418" t="str">
            <v>基車</v>
          </cell>
          <cell r="G418" t="str">
            <v>修理</v>
          </cell>
          <cell r="H418">
            <v>1025</v>
          </cell>
          <cell r="I418" t="str">
            <v>無停電電源装置　定期修理</v>
          </cell>
          <cell r="J418" t="str">
            <v>仕様書のとおり</v>
          </cell>
          <cell r="K418" t="str">
            <v>無停電電源装置</v>
          </cell>
          <cell r="L418" t="str">
            <v>株式会社明電舎</v>
          </cell>
          <cell r="M418" t="str">
            <v>4補LPS-G610319-5</v>
          </cell>
          <cell r="N418" t="str">
            <v>無</v>
          </cell>
          <cell r="O418" t="str">
            <v>仕様書改正のため</v>
          </cell>
          <cell r="P418">
            <v>114</v>
          </cell>
          <cell r="Q418">
            <v>44679</v>
          </cell>
          <cell r="R418">
            <v>118</v>
          </cell>
          <cell r="S418">
            <v>44679</v>
          </cell>
          <cell r="T418">
            <v>44711</v>
          </cell>
        </row>
        <row r="419">
          <cell r="D419" t="str">
            <v/>
          </cell>
          <cell r="E419">
            <v>1026</v>
          </cell>
          <cell r="F419" t="str">
            <v>基車</v>
          </cell>
          <cell r="G419" t="str">
            <v>修理</v>
          </cell>
          <cell r="H419">
            <v>1026</v>
          </cell>
          <cell r="I419" t="str">
            <v>周波数変換装置　定期修理</v>
          </cell>
          <cell r="J419" t="str">
            <v>仕様書のとおり</v>
          </cell>
          <cell r="K419" t="str">
            <v>周波数変換装置</v>
          </cell>
          <cell r="L419" t="str">
            <v>株式会社明電舎</v>
          </cell>
          <cell r="M419" t="str">
            <v>4補LPS-G610327-3</v>
          </cell>
          <cell r="N419" t="str">
            <v>無</v>
          </cell>
          <cell r="O419" t="str">
            <v>仕様書改正のため</v>
          </cell>
          <cell r="P419">
            <v>114</v>
          </cell>
          <cell r="Q419">
            <v>44679</v>
          </cell>
          <cell r="R419">
            <v>118</v>
          </cell>
          <cell r="S419">
            <v>44679</v>
          </cell>
          <cell r="T419">
            <v>44711</v>
          </cell>
        </row>
        <row r="420">
          <cell r="E420">
            <v>1042</v>
          </cell>
          <cell r="F420" t="str">
            <v>航器</v>
          </cell>
          <cell r="G420" t="str">
            <v>修理</v>
          </cell>
          <cell r="H420">
            <v>1042</v>
          </cell>
          <cell r="I420" t="str">
            <v>TEST EQUIPMENT,LAUNCHER,PYROTE 点検修理</v>
          </cell>
          <cell r="J420" t="str">
            <v>152-385000-1</v>
          </cell>
          <cell r="K420" t="str">
            <v>U-125A</v>
          </cell>
          <cell r="L420" t="str">
            <v>ミネベア株式会社</v>
          </cell>
          <cell r="M420" t="str">
            <v>4補LPS-B490056</v>
          </cell>
          <cell r="N420" t="str">
            <v>なし</v>
          </cell>
          <cell r="P420">
            <v>116</v>
          </cell>
          <cell r="Q420">
            <v>44692</v>
          </cell>
          <cell r="R420">
            <v>130</v>
          </cell>
          <cell r="S420">
            <v>44693</v>
          </cell>
          <cell r="T420">
            <v>44725</v>
          </cell>
          <cell r="U420">
            <v>44770</v>
          </cell>
          <cell r="V420" t="str">
            <v>2240</v>
          </cell>
          <cell r="W420" t="str">
            <v>ミネベアミツミ株式会社</v>
          </cell>
        </row>
        <row r="421">
          <cell r="D421" t="str">
            <v/>
          </cell>
          <cell r="E421">
            <v>1043</v>
          </cell>
          <cell r="F421" t="str">
            <v>基車</v>
          </cell>
          <cell r="G421" t="str">
            <v>役務</v>
          </cell>
          <cell r="H421">
            <v>1043</v>
          </cell>
          <cell r="I421" t="str">
            <v>高射部隊実弾射撃訓練　電源車（１５０ｋW，４００Ｈｚ）　整備支援
整備支援</v>
          </cell>
          <cell r="J421" t="str">
            <v>ＥＰ１５０－４ＶＰＢ</v>
          </cell>
          <cell r="K421" t="str">
            <v>電源車</v>
          </cell>
          <cell r="L421" t="str">
            <v>株式会社明電舎</v>
          </cell>
          <cell r="M421" t="str">
            <v>4補LPS-X613057</v>
          </cell>
          <cell r="N421" t="str">
            <v>なし</v>
          </cell>
          <cell r="P421">
            <v>118</v>
          </cell>
          <cell r="Q421">
            <v>44692</v>
          </cell>
          <cell r="R421">
            <v>154</v>
          </cell>
          <cell r="S421">
            <v>44708</v>
          </cell>
          <cell r="T421">
            <v>44739</v>
          </cell>
          <cell r="U421">
            <v>44740</v>
          </cell>
          <cell r="V421" t="str">
            <v>1827</v>
          </cell>
          <cell r="W421" t="str">
            <v>㈱明電エンジニアリング</v>
          </cell>
        </row>
        <row r="422">
          <cell r="D422" t="str">
            <v/>
          </cell>
          <cell r="E422">
            <v>1046</v>
          </cell>
          <cell r="F422" t="str">
            <v>航器</v>
          </cell>
          <cell r="G422" t="str">
            <v>修理</v>
          </cell>
          <cell r="H422">
            <v>1046</v>
          </cell>
          <cell r="I422" t="str">
            <v>天井走行クレーン　診断</v>
          </cell>
          <cell r="J422" t="str">
            <v>A-KT-003T</v>
          </cell>
          <cell r="K422" t="str">
            <v>航空機汎用</v>
          </cell>
          <cell r="L422" t="str">
            <v>株式会社キトー</v>
          </cell>
          <cell r="M422" t="str">
            <v>4補LPS-B390016</v>
          </cell>
          <cell r="N422" t="str">
            <v>なし</v>
          </cell>
          <cell r="P422">
            <v>142</v>
          </cell>
          <cell r="Q422">
            <v>44711</v>
          </cell>
          <cell r="R422">
            <v>199</v>
          </cell>
          <cell r="S422">
            <v>44728</v>
          </cell>
          <cell r="T422">
            <v>44757</v>
          </cell>
          <cell r="U422">
            <v>44778</v>
          </cell>
          <cell r="V422" t="str">
            <v>2324</v>
          </cell>
          <cell r="W422" t="str">
            <v>双信商事株式会社</v>
          </cell>
        </row>
        <row r="423">
          <cell r="D423" t="str">
            <v/>
          </cell>
          <cell r="E423">
            <v>1047</v>
          </cell>
          <cell r="F423" t="str">
            <v>航器</v>
          </cell>
          <cell r="G423" t="str">
            <v>修理</v>
          </cell>
          <cell r="H423">
            <v>1047</v>
          </cell>
          <cell r="I423" t="str">
            <v>天井走行クレーン　診断</v>
          </cell>
          <cell r="J423">
            <v>915271</v>
          </cell>
          <cell r="K423" t="str">
            <v>航空機汎用</v>
          </cell>
          <cell r="L423" t="str">
            <v>株式会社キトー</v>
          </cell>
          <cell r="M423" t="str">
            <v>4補LPS-B390016</v>
          </cell>
          <cell r="N423" t="str">
            <v>なし</v>
          </cell>
          <cell r="P423">
            <v>142</v>
          </cell>
          <cell r="Q423">
            <v>44711</v>
          </cell>
          <cell r="R423">
            <v>199</v>
          </cell>
          <cell r="S423">
            <v>44728</v>
          </cell>
          <cell r="T423">
            <v>44757</v>
          </cell>
          <cell r="U423">
            <v>44778</v>
          </cell>
          <cell r="V423" t="str">
            <v>2324</v>
          </cell>
          <cell r="W423" t="str">
            <v>双信商事株式会社</v>
          </cell>
        </row>
        <row r="424">
          <cell r="D424" t="str">
            <v/>
          </cell>
          <cell r="E424">
            <v>1048</v>
          </cell>
          <cell r="F424" t="str">
            <v>航器</v>
          </cell>
          <cell r="G424" t="str">
            <v>修理</v>
          </cell>
          <cell r="H424">
            <v>1048</v>
          </cell>
          <cell r="I424" t="str">
            <v>天井走行クレーン　診断</v>
          </cell>
          <cell r="J424">
            <v>921209</v>
          </cell>
          <cell r="K424" t="str">
            <v>航空機汎用</v>
          </cell>
          <cell r="L424" t="str">
            <v>株式会社キトー</v>
          </cell>
          <cell r="M424" t="str">
            <v>4補LPS-B390016</v>
          </cell>
          <cell r="N424" t="str">
            <v>なし</v>
          </cell>
          <cell r="P424">
            <v>142</v>
          </cell>
          <cell r="Q424">
            <v>44711</v>
          </cell>
          <cell r="R424">
            <v>199</v>
          </cell>
          <cell r="S424">
            <v>44728</v>
          </cell>
          <cell r="T424">
            <v>44757</v>
          </cell>
          <cell r="U424">
            <v>44778</v>
          </cell>
          <cell r="V424" t="str">
            <v>2324</v>
          </cell>
          <cell r="W424" t="str">
            <v>双信商事株式会社</v>
          </cell>
        </row>
        <row r="425">
          <cell r="D425" t="str">
            <v/>
          </cell>
          <cell r="E425">
            <v>1049</v>
          </cell>
          <cell r="F425" t="str">
            <v>航器</v>
          </cell>
          <cell r="G425" t="str">
            <v>修理</v>
          </cell>
          <cell r="H425">
            <v>1049</v>
          </cell>
          <cell r="I425" t="str">
            <v>天井走行クレーン　診断</v>
          </cell>
          <cell r="J425" t="str">
            <v>ESM3TX6M</v>
          </cell>
          <cell r="K425" t="str">
            <v>航空機汎用</v>
          </cell>
          <cell r="L425" t="str">
            <v>株式会社キトー</v>
          </cell>
          <cell r="M425" t="str">
            <v>4補LPS-B390016</v>
          </cell>
          <cell r="N425" t="str">
            <v>なし</v>
          </cell>
          <cell r="P425">
            <v>142</v>
          </cell>
          <cell r="Q425">
            <v>44711</v>
          </cell>
          <cell r="R425">
            <v>199</v>
          </cell>
          <cell r="S425">
            <v>44728</v>
          </cell>
          <cell r="T425">
            <v>44757</v>
          </cell>
          <cell r="U425">
            <v>44778</v>
          </cell>
          <cell r="V425" t="str">
            <v>2324</v>
          </cell>
          <cell r="W425" t="str">
            <v>双信商事株式会社</v>
          </cell>
        </row>
        <row r="426">
          <cell r="D426" t="str">
            <v/>
          </cell>
          <cell r="E426">
            <v>1050</v>
          </cell>
          <cell r="F426" t="str">
            <v>航器</v>
          </cell>
          <cell r="G426" t="str">
            <v>修理</v>
          </cell>
          <cell r="H426">
            <v>1050</v>
          </cell>
          <cell r="I426" t="str">
            <v>天井走行クレーン　診断</v>
          </cell>
          <cell r="J426" t="str">
            <v>92067-NQL</v>
          </cell>
          <cell r="K426" t="str">
            <v>航空機汎用</v>
          </cell>
          <cell r="L426" t="str">
            <v>株式会社キトー</v>
          </cell>
          <cell r="M426" t="str">
            <v>4補LPS-B390016</v>
          </cell>
          <cell r="N426" t="str">
            <v>なし</v>
          </cell>
          <cell r="P426">
            <v>142</v>
          </cell>
          <cell r="Q426">
            <v>44711</v>
          </cell>
          <cell r="R426">
            <v>199</v>
          </cell>
          <cell r="S426">
            <v>44728</v>
          </cell>
          <cell r="T426">
            <v>44757</v>
          </cell>
          <cell r="U426">
            <v>44778</v>
          </cell>
          <cell r="V426" t="str">
            <v>2324</v>
          </cell>
          <cell r="W426" t="str">
            <v>双信商事株式会社</v>
          </cell>
        </row>
        <row r="427">
          <cell r="D427" t="str">
            <v/>
          </cell>
          <cell r="E427">
            <v>1051</v>
          </cell>
          <cell r="F427" t="str">
            <v>航器</v>
          </cell>
          <cell r="G427" t="str">
            <v>修理</v>
          </cell>
          <cell r="H427">
            <v>1051</v>
          </cell>
          <cell r="I427" t="str">
            <v>天井走行クレーン　修理(診断後)</v>
          </cell>
          <cell r="J427" t="str">
            <v>A-KT-003T</v>
          </cell>
          <cell r="K427" t="str">
            <v>航空機汎用</v>
          </cell>
          <cell r="L427" t="str">
            <v>株式会社キトー</v>
          </cell>
          <cell r="M427" t="str">
            <v>4補LPS-B390017</v>
          </cell>
          <cell r="N427" t="str">
            <v>なし</v>
          </cell>
          <cell r="P427">
            <v>142</v>
          </cell>
          <cell r="Q427">
            <v>44711</v>
          </cell>
          <cell r="R427">
            <v>199</v>
          </cell>
          <cell r="S427">
            <v>44728</v>
          </cell>
          <cell r="T427">
            <v>44757</v>
          </cell>
          <cell r="U427">
            <v>44778</v>
          </cell>
          <cell r="V427" t="str">
            <v>2324</v>
          </cell>
          <cell r="W427" t="str">
            <v>双信商事株式会社</v>
          </cell>
        </row>
        <row r="428">
          <cell r="D428" t="str">
            <v/>
          </cell>
          <cell r="E428">
            <v>1052</v>
          </cell>
          <cell r="F428" t="str">
            <v>航器</v>
          </cell>
          <cell r="G428" t="str">
            <v>修理</v>
          </cell>
          <cell r="H428">
            <v>1052</v>
          </cell>
          <cell r="I428" t="str">
            <v>天井走行クレーン　修理(診断後)</v>
          </cell>
          <cell r="J428">
            <v>915271</v>
          </cell>
          <cell r="K428" t="str">
            <v>航空機汎用</v>
          </cell>
          <cell r="L428" t="str">
            <v>株式会社キトー</v>
          </cell>
          <cell r="M428" t="str">
            <v>4補LPS-B390017</v>
          </cell>
          <cell r="N428" t="str">
            <v>なし</v>
          </cell>
          <cell r="P428">
            <v>142</v>
          </cell>
          <cell r="Q428">
            <v>44711</v>
          </cell>
          <cell r="R428">
            <v>199</v>
          </cell>
          <cell r="S428">
            <v>44728</v>
          </cell>
          <cell r="T428">
            <v>44757</v>
          </cell>
          <cell r="U428">
            <v>44778</v>
          </cell>
          <cell r="V428" t="str">
            <v>2324</v>
          </cell>
          <cell r="W428" t="str">
            <v>双信商事株式会社</v>
          </cell>
        </row>
        <row r="429">
          <cell r="D429" t="str">
            <v/>
          </cell>
          <cell r="E429">
            <v>1053</v>
          </cell>
          <cell r="F429" t="str">
            <v>航器</v>
          </cell>
          <cell r="G429" t="str">
            <v>修理</v>
          </cell>
          <cell r="H429">
            <v>1053</v>
          </cell>
          <cell r="I429" t="str">
            <v>天井走行クレーン　修理(診断後)</v>
          </cell>
          <cell r="J429">
            <v>921209</v>
          </cell>
          <cell r="K429" t="str">
            <v>航空機汎用</v>
          </cell>
          <cell r="L429" t="str">
            <v>株式会社キトー</v>
          </cell>
          <cell r="M429" t="str">
            <v>4補LPS-B390017</v>
          </cell>
          <cell r="N429" t="str">
            <v>なし</v>
          </cell>
          <cell r="P429">
            <v>142</v>
          </cell>
          <cell r="Q429">
            <v>44711</v>
          </cell>
          <cell r="R429">
            <v>199</v>
          </cell>
          <cell r="S429">
            <v>44728</v>
          </cell>
          <cell r="T429">
            <v>44757</v>
          </cell>
          <cell r="U429">
            <v>44778</v>
          </cell>
          <cell r="V429" t="str">
            <v>2324</v>
          </cell>
          <cell r="W429" t="str">
            <v>双信商事株式会社</v>
          </cell>
        </row>
        <row r="430">
          <cell r="D430" t="str">
            <v/>
          </cell>
          <cell r="E430">
            <v>1054</v>
          </cell>
          <cell r="F430" t="str">
            <v>航器</v>
          </cell>
          <cell r="G430" t="str">
            <v>修理</v>
          </cell>
          <cell r="H430">
            <v>1054</v>
          </cell>
          <cell r="I430" t="str">
            <v>天井走行クレーン　修理(診断後)</v>
          </cell>
          <cell r="J430" t="str">
            <v>ESM3TX6M</v>
          </cell>
          <cell r="K430" t="str">
            <v>航空機汎用</v>
          </cell>
          <cell r="L430" t="str">
            <v>株式会社キトー</v>
          </cell>
          <cell r="M430" t="str">
            <v>4補LPS-B390017</v>
          </cell>
          <cell r="N430" t="str">
            <v>なし</v>
          </cell>
          <cell r="P430">
            <v>142</v>
          </cell>
          <cell r="Q430">
            <v>44711</v>
          </cell>
          <cell r="R430">
            <v>199</v>
          </cell>
          <cell r="S430">
            <v>44728</v>
          </cell>
          <cell r="T430">
            <v>44757</v>
          </cell>
          <cell r="U430">
            <v>44778</v>
          </cell>
          <cell r="V430" t="str">
            <v>2324</v>
          </cell>
          <cell r="W430" t="str">
            <v>双信商事株式会社</v>
          </cell>
        </row>
        <row r="431">
          <cell r="D431" t="str">
            <v/>
          </cell>
          <cell r="E431">
            <v>1055</v>
          </cell>
          <cell r="F431" t="str">
            <v>航器</v>
          </cell>
          <cell r="G431" t="str">
            <v>修理</v>
          </cell>
          <cell r="H431">
            <v>1055</v>
          </cell>
          <cell r="I431" t="str">
            <v>天井走行クレーン　修理(診断後)</v>
          </cell>
          <cell r="J431" t="str">
            <v>92067-NQL</v>
          </cell>
          <cell r="K431" t="str">
            <v>航空機汎用</v>
          </cell>
          <cell r="L431" t="str">
            <v>株式会社キトー</v>
          </cell>
          <cell r="M431" t="str">
            <v>4補LPS-B390017</v>
          </cell>
          <cell r="N431" t="str">
            <v>なし</v>
          </cell>
          <cell r="P431">
            <v>142</v>
          </cell>
          <cell r="Q431">
            <v>44711</v>
          </cell>
          <cell r="R431">
            <v>199</v>
          </cell>
          <cell r="S431">
            <v>44728</v>
          </cell>
          <cell r="T431">
            <v>44757</v>
          </cell>
          <cell r="U431">
            <v>44778</v>
          </cell>
          <cell r="V431" t="str">
            <v>2324</v>
          </cell>
          <cell r="W431" t="str">
            <v>双信商事株式会社</v>
          </cell>
        </row>
        <row r="432">
          <cell r="D432" t="str">
            <v/>
          </cell>
          <cell r="E432">
            <v>1056</v>
          </cell>
          <cell r="F432" t="str">
            <v>航器</v>
          </cell>
          <cell r="G432" t="str">
            <v>修理</v>
          </cell>
          <cell r="H432">
            <v>1056</v>
          </cell>
          <cell r="I432" t="str">
            <v>TEST STAND,HYDRAULIC SYSTEM COMPONENTS　限定修理</v>
          </cell>
          <cell r="J432" t="str">
            <v>H-134P-5833</v>
          </cell>
          <cell r="K432" t="str">
            <v>U-125A</v>
          </cell>
          <cell r="L432" t="str">
            <v>株式会社ネツレンハイメック</v>
          </cell>
          <cell r="M432" t="str">
            <v>4補LPS-B490396</v>
          </cell>
          <cell r="N432" t="str">
            <v>なし</v>
          </cell>
          <cell r="P432">
            <v>142</v>
          </cell>
          <cell r="Q432">
            <v>44711</v>
          </cell>
          <cell r="R432">
            <v>199</v>
          </cell>
          <cell r="S432">
            <v>44728</v>
          </cell>
          <cell r="T432">
            <v>44757</v>
          </cell>
          <cell r="U432">
            <v>44846</v>
          </cell>
          <cell r="V432">
            <v>2943</v>
          </cell>
          <cell r="W432" t="str">
            <v>株式会社ネツレンハイメック</v>
          </cell>
        </row>
        <row r="433">
          <cell r="D433" t="str">
            <v/>
          </cell>
          <cell r="E433">
            <v>1058</v>
          </cell>
          <cell r="F433" t="str">
            <v>航器</v>
          </cell>
          <cell r="G433" t="str">
            <v>修理</v>
          </cell>
          <cell r="H433">
            <v>1058</v>
          </cell>
          <cell r="I433" t="str">
            <v>TEST SET,AIRCRAFT FUEL TANK　修理</v>
          </cell>
          <cell r="J433" t="str">
            <v>76AS99511-105</v>
          </cell>
          <cell r="K433" t="str">
            <v>F-2</v>
          </cell>
          <cell r="L433" t="str">
            <v>三菱重工業株式会社</v>
          </cell>
          <cell r="M433" t="str">
            <v>4補LPS-B490395</v>
          </cell>
          <cell r="N433" t="str">
            <v>なし</v>
          </cell>
          <cell r="P433">
            <v>147</v>
          </cell>
          <cell r="Q433">
            <v>44713</v>
          </cell>
          <cell r="R433">
            <v>188</v>
          </cell>
          <cell r="S433">
            <v>44719</v>
          </cell>
          <cell r="T433">
            <v>44750</v>
          </cell>
        </row>
        <row r="434">
          <cell r="D434" t="str">
            <v/>
          </cell>
          <cell r="E434">
            <v>1059</v>
          </cell>
          <cell r="F434" t="str">
            <v>航器</v>
          </cell>
          <cell r="G434" t="str">
            <v>修理</v>
          </cell>
          <cell r="H434">
            <v>1059</v>
          </cell>
          <cell r="I434" t="str">
            <v>TEST SET,AIRCRAFT FUEL TANK　修理</v>
          </cell>
          <cell r="J434" t="str">
            <v>76AS99511-107</v>
          </cell>
          <cell r="K434" t="str">
            <v>F-2</v>
          </cell>
          <cell r="L434" t="str">
            <v>三菱重工業株式会社</v>
          </cell>
          <cell r="M434" t="str">
            <v>4補LPS-B490395</v>
          </cell>
          <cell r="N434" t="str">
            <v>なし</v>
          </cell>
          <cell r="P434">
            <v>147</v>
          </cell>
          <cell r="Q434">
            <v>44713</v>
          </cell>
          <cell r="R434">
            <v>188</v>
          </cell>
          <cell r="S434">
            <v>44719</v>
          </cell>
          <cell r="T434">
            <v>44750</v>
          </cell>
        </row>
        <row r="435">
          <cell r="D435" t="str">
            <v/>
          </cell>
          <cell r="E435">
            <v>1060</v>
          </cell>
          <cell r="F435" t="str">
            <v>航器</v>
          </cell>
          <cell r="G435" t="str">
            <v>修理</v>
          </cell>
          <cell r="H435">
            <v>1060</v>
          </cell>
          <cell r="I435" t="str">
            <v>TEST SET,AIRCRAFT FUEL TANK　修理</v>
          </cell>
          <cell r="J435" t="str">
            <v>76AS99512-103</v>
          </cell>
          <cell r="K435" t="str">
            <v>F-2</v>
          </cell>
          <cell r="L435" t="str">
            <v>三菱重工業株式会社</v>
          </cell>
          <cell r="M435" t="str">
            <v>4補LPS-B490395</v>
          </cell>
          <cell r="N435" t="str">
            <v>なし</v>
          </cell>
          <cell r="P435">
            <v>147</v>
          </cell>
          <cell r="Q435">
            <v>44713</v>
          </cell>
          <cell r="R435">
            <v>188</v>
          </cell>
          <cell r="S435">
            <v>44719</v>
          </cell>
          <cell r="T435">
            <v>44750</v>
          </cell>
        </row>
        <row r="436">
          <cell r="D436" t="str">
            <v/>
          </cell>
          <cell r="E436">
            <v>1061</v>
          </cell>
          <cell r="F436" t="str">
            <v>航器</v>
          </cell>
          <cell r="G436" t="str">
            <v>修理</v>
          </cell>
          <cell r="H436">
            <v>1061</v>
          </cell>
          <cell r="I436" t="str">
            <v>TEST SET,AIRCRAFT FUEL TANK　修理</v>
          </cell>
          <cell r="J436" t="str">
            <v>76AS99512-105</v>
          </cell>
          <cell r="K436" t="str">
            <v>F-2</v>
          </cell>
          <cell r="L436" t="str">
            <v>三菱重工業株式会社</v>
          </cell>
          <cell r="M436" t="str">
            <v>4補LPS-B490395</v>
          </cell>
          <cell r="N436" t="str">
            <v>なし</v>
          </cell>
          <cell r="P436">
            <v>147</v>
          </cell>
          <cell r="Q436">
            <v>44713</v>
          </cell>
          <cell r="R436">
            <v>188</v>
          </cell>
          <cell r="S436">
            <v>44719</v>
          </cell>
          <cell r="T436">
            <v>44750</v>
          </cell>
        </row>
        <row r="437">
          <cell r="D437" t="str">
            <v/>
          </cell>
          <cell r="E437">
            <v>1062</v>
          </cell>
          <cell r="F437" t="str">
            <v>航器</v>
          </cell>
          <cell r="G437" t="str">
            <v>修理</v>
          </cell>
          <cell r="H437">
            <v>1062</v>
          </cell>
          <cell r="I437" t="str">
            <v>WATER SENSOR 修理</v>
          </cell>
          <cell r="J437" t="str">
            <v>WS08DSRB08KIT</v>
          </cell>
          <cell r="K437" t="str">
            <v>航空機汎用</v>
          </cell>
          <cell r="L437" t="str">
            <v>Pall Corporation</v>
          </cell>
          <cell r="M437" t="str">
            <v>4補LPS-B660072</v>
          </cell>
          <cell r="N437" t="str">
            <v>なし</v>
          </cell>
          <cell r="P437">
            <v>147</v>
          </cell>
          <cell r="Q437">
            <v>44713</v>
          </cell>
          <cell r="R437">
            <v>188</v>
          </cell>
          <cell r="S437">
            <v>44719</v>
          </cell>
          <cell r="T437">
            <v>44750</v>
          </cell>
        </row>
        <row r="438">
          <cell r="D438" t="str">
            <v/>
          </cell>
          <cell r="E438">
            <v>1063</v>
          </cell>
          <cell r="F438" t="str">
            <v>航器</v>
          </cell>
          <cell r="G438" t="str">
            <v>修理</v>
          </cell>
          <cell r="H438">
            <v>1063</v>
          </cell>
          <cell r="I438" t="str">
            <v xml:space="preserve">MAINTENANCE KIT,RAM AIR TURBINE　修理 </v>
          </cell>
          <cell r="J438" t="str">
            <v>941C07118-101</v>
          </cell>
          <cell r="K438" t="str">
            <v>C-2</v>
          </cell>
          <cell r="L438" t="str">
            <v>川崎重工業株式会社</v>
          </cell>
          <cell r="M438" t="str">
            <v>4補LPS-B660073</v>
          </cell>
          <cell r="N438" t="str">
            <v>なし</v>
          </cell>
          <cell r="P438">
            <v>147</v>
          </cell>
          <cell r="Q438">
            <v>44713</v>
          </cell>
          <cell r="R438">
            <v>188</v>
          </cell>
          <cell r="S438">
            <v>44719</v>
          </cell>
          <cell r="T438">
            <v>44750</v>
          </cell>
          <cell r="U438">
            <v>44820</v>
          </cell>
          <cell r="V438">
            <v>2718</v>
          </cell>
          <cell r="W438" t="str">
            <v>川崎重工業株式会社</v>
          </cell>
        </row>
        <row r="439">
          <cell r="D439" t="str">
            <v/>
          </cell>
          <cell r="E439">
            <v>1064</v>
          </cell>
          <cell r="F439" t="str">
            <v>航器</v>
          </cell>
          <cell r="G439" t="str">
            <v>修理</v>
          </cell>
          <cell r="H439">
            <v>1064</v>
          </cell>
          <cell r="I439" t="str">
            <v>TEST SET,FUEL CONTROL SYSTEM　修理</v>
          </cell>
          <cell r="J439" t="str">
            <v>15F99156-101</v>
          </cell>
          <cell r="K439" t="str">
            <v>F-15</v>
          </cell>
          <cell r="L439" t="str">
            <v>三菱重工業株式会社</v>
          </cell>
          <cell r="M439" t="str">
            <v>4補LPS-B490394</v>
          </cell>
          <cell r="N439" t="str">
            <v>なし</v>
          </cell>
          <cell r="P439">
            <v>147</v>
          </cell>
          <cell r="Q439">
            <v>44713</v>
          </cell>
          <cell r="R439">
            <v>188</v>
          </cell>
          <cell r="S439">
            <v>44719</v>
          </cell>
          <cell r="T439">
            <v>44750</v>
          </cell>
        </row>
        <row r="440">
          <cell r="D440" t="str">
            <v/>
          </cell>
          <cell r="E440">
            <v>1065</v>
          </cell>
          <cell r="F440" t="str">
            <v>航器</v>
          </cell>
          <cell r="G440" t="str">
            <v>修理</v>
          </cell>
          <cell r="H440">
            <v>1065</v>
          </cell>
          <cell r="I440" t="str">
            <v>JACK SYSTEM,AIRCRAFT TRIPOD　修理</v>
          </cell>
          <cell r="J440" t="str">
            <v>EJAL SYSTEM</v>
          </cell>
          <cell r="K440" t="str">
            <v>航空機汎用</v>
          </cell>
          <cell r="L440" t="str">
            <v>HYDRO SYSTEMS KG</v>
          </cell>
          <cell r="M440" t="str">
            <v>4補LPS-B490397</v>
          </cell>
          <cell r="N440" t="str">
            <v>なし</v>
          </cell>
          <cell r="P440">
            <v>157</v>
          </cell>
          <cell r="Q440">
            <v>44726</v>
          </cell>
          <cell r="R440">
            <v>206</v>
          </cell>
          <cell r="S440">
            <v>44728</v>
          </cell>
          <cell r="T440">
            <v>44761</v>
          </cell>
          <cell r="U440">
            <v>44762</v>
          </cell>
          <cell r="V440" t="str">
            <v>2134</v>
          </cell>
          <cell r="W440" t="str">
            <v>堀口エンジニアリング株式会社</v>
          </cell>
        </row>
        <row r="441">
          <cell r="D441" t="str">
            <v/>
          </cell>
          <cell r="E441">
            <v>1066</v>
          </cell>
          <cell r="F441" t="str">
            <v>航器</v>
          </cell>
          <cell r="G441" t="str">
            <v>修理</v>
          </cell>
          <cell r="H441">
            <v>1066</v>
          </cell>
          <cell r="I441" t="str">
            <v>COMPRESSOR UNIT,ROTARY　診断</v>
          </cell>
          <cell r="J441" t="str">
            <v>PDS70S-T</v>
          </cell>
          <cell r="K441" t="str">
            <v>航空機汎用</v>
          </cell>
          <cell r="L441" t="str">
            <v>北越工業株式会社</v>
          </cell>
          <cell r="M441" t="str">
            <v>4補LPS-B430035</v>
          </cell>
          <cell r="N441" t="str">
            <v>なし</v>
          </cell>
          <cell r="P441">
            <v>157</v>
          </cell>
          <cell r="Q441">
            <v>44726</v>
          </cell>
          <cell r="R441">
            <v>206</v>
          </cell>
          <cell r="S441">
            <v>44728</v>
          </cell>
          <cell r="T441">
            <v>44761</v>
          </cell>
        </row>
        <row r="442">
          <cell r="D442" t="str">
            <v/>
          </cell>
          <cell r="E442">
            <v>1067</v>
          </cell>
          <cell r="F442" t="str">
            <v>航器</v>
          </cell>
          <cell r="G442" t="str">
            <v>修理</v>
          </cell>
          <cell r="H442">
            <v>1067</v>
          </cell>
          <cell r="I442" t="str">
            <v>COMPRESSOR UNIT,ROTARY　診断</v>
          </cell>
          <cell r="J442" t="str">
            <v>PDS75S-5C1</v>
          </cell>
          <cell r="K442" t="str">
            <v>航空機汎用</v>
          </cell>
          <cell r="L442" t="str">
            <v>北越工業株式会社</v>
          </cell>
          <cell r="M442" t="str">
            <v>4補LPS-B430035</v>
          </cell>
          <cell r="N442" t="str">
            <v>なし</v>
          </cell>
          <cell r="P442">
            <v>157</v>
          </cell>
          <cell r="Q442">
            <v>44726</v>
          </cell>
          <cell r="R442">
            <v>206</v>
          </cell>
          <cell r="S442">
            <v>44728</v>
          </cell>
          <cell r="T442">
            <v>44761</v>
          </cell>
        </row>
        <row r="443">
          <cell r="D443" t="str">
            <v/>
          </cell>
          <cell r="E443">
            <v>1068</v>
          </cell>
          <cell r="F443" t="str">
            <v>航器</v>
          </cell>
          <cell r="G443" t="str">
            <v>修理</v>
          </cell>
          <cell r="H443">
            <v>1068</v>
          </cell>
          <cell r="I443" t="str">
            <v>TEST STAND,AIRCRAFT ENGINE 改修</v>
          </cell>
          <cell r="J443" t="str">
            <v>INC-11-0276</v>
          </cell>
          <cell r="K443" t="str">
            <v>T-4</v>
          </cell>
          <cell r="L443" t="str">
            <v>株式会社ｱｲ･ｴﾇ･ｼｰ･ｴﾝｼﾞﾆｱﾘﾝｸﾞ</v>
          </cell>
          <cell r="M443" t="str">
            <v>4補LPS-B490403</v>
          </cell>
          <cell r="N443" t="str">
            <v>なし</v>
          </cell>
          <cell r="P443">
            <v>163</v>
          </cell>
          <cell r="Q443">
            <v>44729</v>
          </cell>
          <cell r="R443">
            <v>207</v>
          </cell>
          <cell r="S443">
            <v>44732</v>
          </cell>
          <cell r="T443">
            <v>44763</v>
          </cell>
          <cell r="U443">
            <v>44795</v>
          </cell>
          <cell r="V443" t="str">
            <v>2463</v>
          </cell>
          <cell r="W443" t="str">
            <v>株式会社ｱｲ･ｴﾇ･ｼｰ･ｴﾝｼﾞﾆｱﾘﾝｸﾞ</v>
          </cell>
        </row>
        <row r="444">
          <cell r="D444" t="str">
            <v/>
          </cell>
          <cell r="E444">
            <v>1069</v>
          </cell>
          <cell r="F444" t="str">
            <v>航器</v>
          </cell>
          <cell r="G444" t="str">
            <v>修理</v>
          </cell>
          <cell r="H444">
            <v>1069</v>
          </cell>
          <cell r="I444" t="str">
            <v>TEST STAND,AIRCRAFT ENGINE 改修</v>
          </cell>
          <cell r="J444" t="str">
            <v>INC-02-0725</v>
          </cell>
          <cell r="K444" t="str">
            <v>F-2</v>
          </cell>
          <cell r="L444" t="str">
            <v>株式会社ｱｲ･ｴﾇ･ｼｰ･ｴﾝｼﾞﾆｱﾘﾝｸﾞ</v>
          </cell>
          <cell r="M444" t="str">
            <v>4補LPS-B490404</v>
          </cell>
          <cell r="N444" t="str">
            <v>なし</v>
          </cell>
          <cell r="P444">
            <v>164</v>
          </cell>
          <cell r="Q444">
            <v>44732</v>
          </cell>
          <cell r="R444">
            <v>207</v>
          </cell>
          <cell r="S444">
            <v>44732</v>
          </cell>
          <cell r="T444">
            <v>44763</v>
          </cell>
          <cell r="U444">
            <v>44795</v>
          </cell>
          <cell r="V444" t="str">
            <v>2463</v>
          </cell>
          <cell r="W444" t="str">
            <v>株式会社ｱｲ･ｴﾇ･ｼｰ･ｴﾝｼﾞﾆｱﾘﾝｸﾞ</v>
          </cell>
        </row>
        <row r="445">
          <cell r="D445" t="str">
            <v/>
          </cell>
          <cell r="E445">
            <v>1070</v>
          </cell>
          <cell r="F445" t="str">
            <v>航器</v>
          </cell>
          <cell r="G445" t="str">
            <v>役務</v>
          </cell>
          <cell r="H445">
            <v>1070</v>
          </cell>
          <cell r="I445" t="str">
            <v>T-4用人体傘構成品組付け役務</v>
          </cell>
          <cell r="J445" t="str">
            <v>仕様書のとおり</v>
          </cell>
          <cell r="K445" t="str">
            <v>救命装備品</v>
          </cell>
          <cell r="L445" t="str">
            <v>藤倉航装株式会社</v>
          </cell>
          <cell r="M445" t="str">
            <v>4補LPS-I165002</v>
          </cell>
          <cell r="N445" t="str">
            <v>なし</v>
          </cell>
          <cell r="P445">
            <v>164</v>
          </cell>
          <cell r="Q445">
            <v>44732</v>
          </cell>
          <cell r="R445">
            <v>207</v>
          </cell>
          <cell r="S445">
            <v>44732</v>
          </cell>
          <cell r="T445">
            <v>44763</v>
          </cell>
          <cell r="U445">
            <v>44764</v>
          </cell>
          <cell r="V445" t="str">
            <v>2161</v>
          </cell>
          <cell r="W445" t="str">
            <v>藤倉航装株式会社</v>
          </cell>
        </row>
        <row r="446">
          <cell r="D446" t="str">
            <v/>
          </cell>
          <cell r="E446">
            <v>1071</v>
          </cell>
          <cell r="F446" t="str">
            <v>基車</v>
          </cell>
          <cell r="G446" t="str">
            <v>修理</v>
          </cell>
          <cell r="H446">
            <v>1071</v>
          </cell>
          <cell r="I446" t="str">
            <v>油圧ショベル 修理</v>
          </cell>
          <cell r="J446" t="str">
            <v>SK200</v>
          </cell>
          <cell r="K446" t="str">
            <v>油圧ショベル</v>
          </cell>
          <cell r="L446" t="str">
            <v>株式会社神戸製鋼所</v>
          </cell>
          <cell r="M446" t="str">
            <v>4補LPS-V380104</v>
          </cell>
          <cell r="N446" t="str">
            <v>なし</v>
          </cell>
          <cell r="P446">
            <v>185</v>
          </cell>
          <cell r="Q446">
            <v>44747</v>
          </cell>
          <cell r="R446">
            <v>232</v>
          </cell>
          <cell r="S446">
            <v>44749</v>
          </cell>
          <cell r="T446">
            <v>44781</v>
          </cell>
          <cell r="U446">
            <v>44783</v>
          </cell>
          <cell r="V446" t="str">
            <v>2383</v>
          </cell>
          <cell r="W446" t="str">
            <v>ＮＸ商事㈱</v>
          </cell>
        </row>
        <row r="447">
          <cell r="D447" t="str">
            <v/>
          </cell>
          <cell r="E447">
            <v>1082</v>
          </cell>
          <cell r="F447" t="str">
            <v>航器</v>
          </cell>
          <cell r="G447" t="str">
            <v>修理</v>
          </cell>
          <cell r="H447">
            <v>1082</v>
          </cell>
          <cell r="I447" t="str">
            <v>COOLER GROUP,HYDRAULIC 修理</v>
          </cell>
          <cell r="J447" t="str">
            <v>UWAD100B6Z</v>
          </cell>
          <cell r="K447" t="str">
            <v>E-767</v>
          </cell>
          <cell r="L447" t="str">
            <v>ダイキン工業株式会社</v>
          </cell>
          <cell r="M447" t="str">
            <v>4補LPS-B410116</v>
          </cell>
          <cell r="N447" t="str">
            <v>なし</v>
          </cell>
          <cell r="P447">
            <v>181</v>
          </cell>
          <cell r="Q447">
            <v>44747</v>
          </cell>
          <cell r="R447">
            <v>232</v>
          </cell>
          <cell r="S447">
            <v>44749</v>
          </cell>
          <cell r="T447">
            <v>44781</v>
          </cell>
          <cell r="U447">
            <v>44783</v>
          </cell>
          <cell r="V447" t="str">
            <v>2384</v>
          </cell>
          <cell r="W447" t="str">
            <v>㈱守谷商会</v>
          </cell>
        </row>
        <row r="448">
          <cell r="D448" t="str">
            <v/>
          </cell>
          <cell r="E448">
            <v>1090</v>
          </cell>
          <cell r="F448" t="str">
            <v>基車</v>
          </cell>
          <cell r="G448" t="str">
            <v>修理</v>
          </cell>
          <cell r="H448">
            <v>1090</v>
          </cell>
          <cell r="I448" t="str">
            <v>航空機着陸拘束装置　構成品　オーバーホール</v>
          </cell>
          <cell r="J448" t="str">
            <v>34564-74</v>
          </cell>
          <cell r="K448" t="str">
            <v>着陸拘束装置（M34B)</v>
          </cell>
          <cell r="L448" t="str">
            <v>Engineered Arresting Systems Corporation dba Safran Aerosystems Arresting</v>
          </cell>
          <cell r="M448" t="str">
            <v>4補LPS-G170008</v>
          </cell>
          <cell r="N448" t="str">
            <v>なし</v>
          </cell>
          <cell r="P448">
            <v>192</v>
          </cell>
          <cell r="Q448">
            <v>44753</v>
          </cell>
          <cell r="R448">
            <v>241</v>
          </cell>
          <cell r="S448">
            <v>44755</v>
          </cell>
          <cell r="T448">
            <v>44789</v>
          </cell>
          <cell r="U448">
            <v>44792</v>
          </cell>
          <cell r="V448" t="str">
            <v>2447</v>
          </cell>
          <cell r="W448" t="str">
            <v>日本飛行機株式会社</v>
          </cell>
        </row>
        <row r="449">
          <cell r="D449" t="str">
            <v/>
          </cell>
          <cell r="E449">
            <v>1091</v>
          </cell>
          <cell r="F449" t="str">
            <v>基車</v>
          </cell>
          <cell r="G449" t="str">
            <v>修理</v>
          </cell>
          <cell r="H449">
            <v>1091</v>
          </cell>
          <cell r="I449" t="str">
            <v>航空機着陸拘束装置　構成品　オーバーホール</v>
          </cell>
          <cell r="J449" t="str">
            <v>34667-4</v>
          </cell>
          <cell r="K449" t="str">
            <v>着陸拘束装置（M34B)</v>
          </cell>
          <cell r="L449" t="str">
            <v>Engineered Arresting Systems Corporation dba Safran Aerosystems Arresting</v>
          </cell>
          <cell r="M449" t="str">
            <v>4補LPS-G170008</v>
          </cell>
          <cell r="N449" t="str">
            <v>なし</v>
          </cell>
          <cell r="P449">
            <v>192</v>
          </cell>
          <cell r="Q449">
            <v>44753</v>
          </cell>
          <cell r="R449">
            <v>241</v>
          </cell>
          <cell r="S449">
            <v>44755</v>
          </cell>
          <cell r="T449">
            <v>44789</v>
          </cell>
          <cell r="U449">
            <v>44792</v>
          </cell>
          <cell r="V449" t="str">
            <v>2447</v>
          </cell>
          <cell r="W449" t="str">
            <v>日本飛行機株式会社</v>
          </cell>
        </row>
        <row r="450">
          <cell r="D450" t="str">
            <v/>
          </cell>
          <cell r="E450">
            <v>1092</v>
          </cell>
          <cell r="F450" t="str">
            <v>基車</v>
          </cell>
          <cell r="G450" t="str">
            <v>修理</v>
          </cell>
          <cell r="H450">
            <v>1092</v>
          </cell>
          <cell r="I450" t="str">
            <v>航空機着陸拘束装置　構成品　オーバーホール</v>
          </cell>
          <cell r="J450" t="str">
            <v>34720-14</v>
          </cell>
          <cell r="K450" t="str">
            <v>着陸拘束装置（M34B)</v>
          </cell>
          <cell r="L450" t="str">
            <v>Engineered Arresting Systems Corporation dba Safran Aerosystems Arresting</v>
          </cell>
          <cell r="M450" t="str">
            <v>4補LPS-G170008</v>
          </cell>
          <cell r="N450" t="str">
            <v>なし</v>
          </cell>
          <cell r="P450">
            <v>192</v>
          </cell>
          <cell r="Q450">
            <v>44753</v>
          </cell>
          <cell r="R450">
            <v>241</v>
          </cell>
          <cell r="S450">
            <v>44755</v>
          </cell>
          <cell r="T450">
            <v>44789</v>
          </cell>
          <cell r="U450">
            <v>44792</v>
          </cell>
          <cell r="V450" t="str">
            <v>2447</v>
          </cell>
          <cell r="W450" t="str">
            <v>日本飛行機株式会社</v>
          </cell>
        </row>
        <row r="451">
          <cell r="D451" t="str">
            <v/>
          </cell>
          <cell r="E451">
            <v>1093</v>
          </cell>
          <cell r="F451" t="str">
            <v>基車</v>
          </cell>
          <cell r="G451" t="str">
            <v>修理</v>
          </cell>
          <cell r="H451">
            <v>1093</v>
          </cell>
          <cell r="I451" t="str">
            <v>航空機着陸拘束装置　構成品　オーバーホール</v>
          </cell>
          <cell r="J451" t="str">
            <v>44455-1</v>
          </cell>
          <cell r="K451" t="str">
            <v>着陸拘束装置（M34B)</v>
          </cell>
          <cell r="L451" t="str">
            <v>Engineered Arresting Systems Corporation dba Safran Aerosystems Arresting</v>
          </cell>
          <cell r="M451" t="str">
            <v>4補LPS-G170008</v>
          </cell>
          <cell r="N451" t="str">
            <v>なし</v>
          </cell>
          <cell r="P451">
            <v>192</v>
          </cell>
          <cell r="Q451">
            <v>44753</v>
          </cell>
          <cell r="R451">
            <v>241</v>
          </cell>
          <cell r="S451">
            <v>44755</v>
          </cell>
          <cell r="T451">
            <v>44789</v>
          </cell>
          <cell r="U451">
            <v>44792</v>
          </cell>
          <cell r="V451" t="str">
            <v>2447</v>
          </cell>
          <cell r="W451" t="str">
            <v>日本飛行機株式会社</v>
          </cell>
        </row>
        <row r="452">
          <cell r="D452" t="str">
            <v/>
          </cell>
          <cell r="E452">
            <v>1094</v>
          </cell>
          <cell r="F452" t="str">
            <v>基車</v>
          </cell>
          <cell r="G452" t="str">
            <v>修理</v>
          </cell>
          <cell r="H452">
            <v>1094</v>
          </cell>
          <cell r="I452" t="str">
            <v>航空機着陸拘束装置　構成品　オーバーホール</v>
          </cell>
          <cell r="J452" t="str">
            <v>44461-1</v>
          </cell>
          <cell r="K452" t="str">
            <v>着陸拘束装置（M34B)</v>
          </cell>
          <cell r="L452" t="str">
            <v>Engineered Arresting Systems Corporation dba Safran Aerosystems Arresting</v>
          </cell>
          <cell r="M452" t="str">
            <v>4補LPS-G170008</v>
          </cell>
          <cell r="N452" t="str">
            <v>なし</v>
          </cell>
          <cell r="P452">
            <v>192</v>
          </cell>
          <cell r="Q452">
            <v>44753</v>
          </cell>
          <cell r="R452">
            <v>241</v>
          </cell>
          <cell r="S452">
            <v>44755</v>
          </cell>
          <cell r="T452">
            <v>44789</v>
          </cell>
          <cell r="U452">
            <v>44792</v>
          </cell>
          <cell r="V452" t="str">
            <v>2447</v>
          </cell>
          <cell r="W452" t="str">
            <v>日本飛行機株式会社</v>
          </cell>
        </row>
        <row r="453">
          <cell r="D453" t="str">
            <v/>
          </cell>
          <cell r="E453">
            <v>1095</v>
          </cell>
          <cell r="F453" t="str">
            <v>基車</v>
          </cell>
          <cell r="G453" t="str">
            <v>修理</v>
          </cell>
          <cell r="H453">
            <v>1095</v>
          </cell>
          <cell r="I453" t="str">
            <v>着陸拘束装置　構成品　オーバーホール</v>
          </cell>
          <cell r="J453" t="str">
            <v>52D2814-900</v>
          </cell>
          <cell r="K453" t="str">
            <v>着陸拘束装置（BAK-15)</v>
          </cell>
          <cell r="L453" t="str">
            <v>Engineered Arresting Systems Corporation dba Safran Aerosystems Arresting</v>
          </cell>
          <cell r="M453" t="str">
            <v>4補LPS-G170009</v>
          </cell>
          <cell r="N453" t="str">
            <v>なし</v>
          </cell>
          <cell r="P453">
            <v>192</v>
          </cell>
          <cell r="Q453">
            <v>44753</v>
          </cell>
          <cell r="R453">
            <v>241</v>
          </cell>
          <cell r="S453">
            <v>44755</v>
          </cell>
          <cell r="T453">
            <v>44789</v>
          </cell>
          <cell r="U453">
            <v>44792</v>
          </cell>
          <cell r="V453" t="str">
            <v>2447</v>
          </cell>
          <cell r="W453" t="str">
            <v>日本飛行機株式会社</v>
          </cell>
        </row>
        <row r="454">
          <cell r="D454" t="str">
            <v/>
          </cell>
          <cell r="E454">
            <v>1096</v>
          </cell>
          <cell r="F454" t="str">
            <v>基車</v>
          </cell>
          <cell r="G454" t="str">
            <v>修理</v>
          </cell>
          <cell r="H454">
            <v>1096</v>
          </cell>
          <cell r="I454" t="str">
            <v>着陸拘束装置　構成品　オーバーホール</v>
          </cell>
          <cell r="J454" t="str">
            <v>52D2810-1000</v>
          </cell>
          <cell r="K454" t="str">
            <v>着陸拘束装置（BAK-15)</v>
          </cell>
          <cell r="L454" t="str">
            <v>Engineered Arresting Systems Corporation dba Safran Aerosystems Arresting</v>
          </cell>
          <cell r="M454" t="str">
            <v>4補LPS-G170009</v>
          </cell>
          <cell r="N454" t="str">
            <v>なし</v>
          </cell>
          <cell r="P454">
            <v>192</v>
          </cell>
          <cell r="Q454">
            <v>44753</v>
          </cell>
          <cell r="R454">
            <v>241</v>
          </cell>
          <cell r="S454">
            <v>44755</v>
          </cell>
          <cell r="T454">
            <v>44789</v>
          </cell>
          <cell r="U454">
            <v>44792</v>
          </cell>
          <cell r="V454" t="str">
            <v>2447</v>
          </cell>
          <cell r="W454" t="str">
            <v>日本飛行機株式会社</v>
          </cell>
        </row>
        <row r="455">
          <cell r="D455" t="str">
            <v/>
          </cell>
          <cell r="E455">
            <v>1097</v>
          </cell>
          <cell r="F455" t="str">
            <v>基車</v>
          </cell>
          <cell r="G455" t="str">
            <v>修理</v>
          </cell>
          <cell r="H455">
            <v>1097</v>
          </cell>
          <cell r="I455" t="str">
            <v>着陸拘束装置　構成品　オーバーホール</v>
          </cell>
          <cell r="J455" t="str">
            <v>52D9950-103</v>
          </cell>
          <cell r="K455" t="str">
            <v>着陸拘束装置（BAK-15)</v>
          </cell>
          <cell r="L455" t="str">
            <v>Engineered Arresting Systems Corporation dba Safran Aerosystems Arresting</v>
          </cell>
          <cell r="M455" t="str">
            <v>4補LPS-G170009</v>
          </cell>
          <cell r="N455" t="str">
            <v>なし</v>
          </cell>
          <cell r="P455">
            <v>192</v>
          </cell>
          <cell r="Q455">
            <v>44753</v>
          </cell>
          <cell r="R455">
            <v>241</v>
          </cell>
          <cell r="S455">
            <v>44755</v>
          </cell>
          <cell r="T455">
            <v>44789</v>
          </cell>
          <cell r="U455">
            <v>44792</v>
          </cell>
          <cell r="V455" t="str">
            <v>2447</v>
          </cell>
          <cell r="W455" t="str">
            <v>日本飛行機株式会社</v>
          </cell>
        </row>
        <row r="456">
          <cell r="D456" t="str">
            <v/>
          </cell>
          <cell r="E456">
            <v>1098</v>
          </cell>
          <cell r="F456" t="str">
            <v>基車</v>
          </cell>
          <cell r="G456" t="str">
            <v>修理</v>
          </cell>
          <cell r="H456">
            <v>1098</v>
          </cell>
          <cell r="I456" t="str">
            <v>着陸拘束装置　構成品　オーバーホール</v>
          </cell>
          <cell r="J456" t="str">
            <v>52D2814-900</v>
          </cell>
          <cell r="K456" t="str">
            <v>着陸拘束装置（BAK-15)</v>
          </cell>
          <cell r="L456" t="str">
            <v>Engineered Arresting Systems Corporation dba Safran Aerosystems Arresting</v>
          </cell>
          <cell r="M456" t="str">
            <v>4補LPS-G170010</v>
          </cell>
          <cell r="N456" t="str">
            <v>なし</v>
          </cell>
          <cell r="P456">
            <v>192</v>
          </cell>
          <cell r="Q456">
            <v>44753</v>
          </cell>
          <cell r="R456">
            <v>241</v>
          </cell>
          <cell r="S456">
            <v>44755</v>
          </cell>
          <cell r="T456">
            <v>44789</v>
          </cell>
          <cell r="U456">
            <v>44792</v>
          </cell>
          <cell r="V456" t="str">
            <v>2447</v>
          </cell>
          <cell r="W456" t="str">
            <v>日本飛行機株式会社</v>
          </cell>
        </row>
        <row r="457">
          <cell r="D457" t="str">
            <v/>
          </cell>
          <cell r="E457">
            <v>1099</v>
          </cell>
          <cell r="F457" t="str">
            <v>基車</v>
          </cell>
          <cell r="G457" t="str">
            <v>修理</v>
          </cell>
          <cell r="H457">
            <v>1099</v>
          </cell>
          <cell r="I457" t="str">
            <v>着陸拘束装置　構成品　オーバーホール</v>
          </cell>
          <cell r="J457" t="str">
            <v>52D2810-1000</v>
          </cell>
          <cell r="K457" t="str">
            <v>着陸拘束装置（BAK-15)</v>
          </cell>
          <cell r="L457" t="str">
            <v>Engineered Arresting Systems Corporation dba Safran Aerosystems Arresting</v>
          </cell>
          <cell r="M457" t="str">
            <v>4補LPS-G170010</v>
          </cell>
          <cell r="N457" t="str">
            <v>なし</v>
          </cell>
          <cell r="P457">
            <v>192</v>
          </cell>
          <cell r="Q457">
            <v>44753</v>
          </cell>
          <cell r="R457">
            <v>241</v>
          </cell>
          <cell r="S457">
            <v>44755</v>
          </cell>
          <cell r="T457">
            <v>44789</v>
          </cell>
          <cell r="U457">
            <v>44792</v>
          </cell>
          <cell r="V457" t="str">
            <v>2447</v>
          </cell>
          <cell r="W457" t="str">
            <v>日本飛行機株式会社</v>
          </cell>
        </row>
        <row r="458">
          <cell r="D458" t="str">
            <v/>
          </cell>
          <cell r="E458">
            <v>1100</v>
          </cell>
          <cell r="F458" t="str">
            <v>基車</v>
          </cell>
          <cell r="G458" t="str">
            <v>修理</v>
          </cell>
          <cell r="H458">
            <v>1100</v>
          </cell>
          <cell r="I458" t="str">
            <v>着陸拘束装置　構成品　オーバーホール</v>
          </cell>
          <cell r="J458" t="str">
            <v>52D9950-102</v>
          </cell>
          <cell r="K458" t="str">
            <v>着陸拘束装置（BAK-15)</v>
          </cell>
          <cell r="L458" t="str">
            <v>Engineered Arresting Systems Corporation dba Safran Aerosystems Arresting</v>
          </cell>
          <cell r="M458" t="str">
            <v>4補LPS-G170010</v>
          </cell>
          <cell r="N458" t="str">
            <v>なし</v>
          </cell>
          <cell r="P458">
            <v>192</v>
          </cell>
          <cell r="Q458">
            <v>44753</v>
          </cell>
          <cell r="R458">
            <v>241</v>
          </cell>
          <cell r="S458">
            <v>44755</v>
          </cell>
          <cell r="T458">
            <v>44789</v>
          </cell>
          <cell r="U458">
            <v>44792</v>
          </cell>
          <cell r="V458" t="str">
            <v>2447</v>
          </cell>
          <cell r="W458" t="str">
            <v>日本飛行機株式会社</v>
          </cell>
        </row>
        <row r="459">
          <cell r="D459" t="str">
            <v/>
          </cell>
          <cell r="E459">
            <v>1083</v>
          </cell>
          <cell r="F459" t="str">
            <v>航器</v>
          </cell>
          <cell r="G459" t="str">
            <v>修理</v>
          </cell>
          <cell r="H459">
            <v>1083</v>
          </cell>
          <cell r="I459" t="str">
            <v>MAINTENANCE PLATFORM SET,AIRCRAFT 限定修理</v>
          </cell>
          <cell r="J459" t="str">
            <v>IA102800</v>
          </cell>
          <cell r="K459" t="str">
            <v>E-767</v>
          </cell>
          <cell r="L459" t="str">
            <v>今井航空機器工業株式会社</v>
          </cell>
          <cell r="M459" t="str">
            <v>4補LPS-B170067</v>
          </cell>
          <cell r="N459" t="str">
            <v>なし</v>
          </cell>
          <cell r="P459">
            <v>189</v>
          </cell>
          <cell r="Q459">
            <v>44753</v>
          </cell>
          <cell r="R459">
            <v>270</v>
          </cell>
          <cell r="S459">
            <v>44770</v>
          </cell>
          <cell r="T459">
            <v>44802</v>
          </cell>
          <cell r="U459">
            <v>44803</v>
          </cell>
          <cell r="V459" t="str">
            <v>2548</v>
          </cell>
          <cell r="W459" t="str">
            <v>川崎重工業株式会社</v>
          </cell>
        </row>
        <row r="460">
          <cell r="D460" t="str">
            <v/>
          </cell>
          <cell r="E460">
            <v>1084</v>
          </cell>
          <cell r="F460" t="str">
            <v>航器</v>
          </cell>
          <cell r="G460" t="str">
            <v>修理</v>
          </cell>
          <cell r="H460">
            <v>1084</v>
          </cell>
          <cell r="I460" t="str">
            <v>TEST EQUIPMENT,LAUNCHER,PYROTE 点検修理（診断）</v>
          </cell>
          <cell r="J460" t="str">
            <v>152-385000-1</v>
          </cell>
          <cell r="K460" t="str">
            <v>U-125</v>
          </cell>
          <cell r="L460" t="str">
            <v>ミネベア株式会社</v>
          </cell>
          <cell r="M460" t="str">
            <v>4補LPS-B490401</v>
          </cell>
          <cell r="N460" t="str">
            <v>なし</v>
          </cell>
          <cell r="P460">
            <v>189</v>
          </cell>
          <cell r="Q460">
            <v>44753</v>
          </cell>
          <cell r="R460">
            <v>270</v>
          </cell>
          <cell r="S460">
            <v>44770</v>
          </cell>
          <cell r="T460">
            <v>44802</v>
          </cell>
          <cell r="U460">
            <v>44806</v>
          </cell>
          <cell r="V460" t="str">
            <v>2572</v>
          </cell>
          <cell r="W460" t="str">
            <v>ミネベアミツミ株式会社</v>
          </cell>
        </row>
        <row r="461">
          <cell r="D461" t="str">
            <v/>
          </cell>
          <cell r="E461">
            <v>1085</v>
          </cell>
          <cell r="F461" t="str">
            <v>航器</v>
          </cell>
          <cell r="G461" t="str">
            <v>修理</v>
          </cell>
          <cell r="H461">
            <v>1085</v>
          </cell>
          <cell r="I461" t="str">
            <v>TEST EQUIPMENT,LAUNCHER,PYROTE 点検修理（診断後）</v>
          </cell>
          <cell r="J461" t="str">
            <v>152-385000-1</v>
          </cell>
          <cell r="K461" t="str">
            <v>U-125</v>
          </cell>
          <cell r="L461" t="str">
            <v>ミネベア株式会社</v>
          </cell>
          <cell r="M461" t="str">
            <v>4補LPS-B490402</v>
          </cell>
          <cell r="N461" t="str">
            <v>なし</v>
          </cell>
          <cell r="P461">
            <v>189</v>
          </cell>
          <cell r="Q461">
            <v>44753</v>
          </cell>
          <cell r="R461">
            <v>270</v>
          </cell>
          <cell r="S461">
            <v>44770</v>
          </cell>
          <cell r="T461">
            <v>44802</v>
          </cell>
          <cell r="U461">
            <v>44806</v>
          </cell>
          <cell r="V461" t="str">
            <v>2572</v>
          </cell>
          <cell r="W461" t="str">
            <v>ミネベアミツミ株式会社</v>
          </cell>
        </row>
        <row r="462">
          <cell r="D462" t="str">
            <v/>
          </cell>
          <cell r="E462">
            <v>1088</v>
          </cell>
          <cell r="F462" t="str">
            <v>航器</v>
          </cell>
          <cell r="G462" t="str">
            <v>修理</v>
          </cell>
          <cell r="H462">
            <v>1088</v>
          </cell>
          <cell r="I462" t="str">
            <v>TEST SET,HYDRAULIC FLUID,AIRCRAFT 検定</v>
          </cell>
          <cell r="J462" t="str">
            <v>NSH-15M-A</v>
          </cell>
          <cell r="K462" t="str">
            <v>F-15</v>
          </cell>
          <cell r="L462" t="str">
            <v>株式会社ネツレンハイメック</v>
          </cell>
          <cell r="M462" t="str">
            <v>4補LPS-B490406</v>
          </cell>
          <cell r="N462" t="str">
            <v>なし</v>
          </cell>
          <cell r="P462">
            <v>189</v>
          </cell>
          <cell r="Q462">
            <v>44753</v>
          </cell>
          <cell r="R462">
            <v>270</v>
          </cell>
          <cell r="S462">
            <v>44770</v>
          </cell>
          <cell r="T462">
            <v>44802</v>
          </cell>
          <cell r="U462">
            <v>44811</v>
          </cell>
          <cell r="V462" t="str">
            <v>2607</v>
          </cell>
          <cell r="W462" t="str">
            <v>株式会社ネツレンハイメック</v>
          </cell>
        </row>
        <row r="463">
          <cell r="D463" t="str">
            <v/>
          </cell>
          <cell r="E463">
            <v>1089</v>
          </cell>
          <cell r="F463" t="str">
            <v>航器</v>
          </cell>
          <cell r="G463" t="str">
            <v>修理</v>
          </cell>
          <cell r="H463">
            <v>1089</v>
          </cell>
          <cell r="I463" t="str">
            <v>TEST SET,HYDRAULIC FLUID,AIRCRAFT 検定</v>
          </cell>
          <cell r="J463" t="str">
            <v>NSH-11M-A</v>
          </cell>
          <cell r="K463" t="str">
            <v>T-4</v>
          </cell>
          <cell r="L463" t="str">
            <v>株式会社ネツレンハイメック</v>
          </cell>
          <cell r="M463" t="str">
            <v>4補LPS-B490406</v>
          </cell>
          <cell r="N463" t="str">
            <v>なし</v>
          </cell>
          <cell r="P463">
            <v>189</v>
          </cell>
          <cell r="Q463">
            <v>44753</v>
          </cell>
          <cell r="R463">
            <v>270</v>
          </cell>
          <cell r="S463">
            <v>44770</v>
          </cell>
          <cell r="T463">
            <v>44802</v>
          </cell>
          <cell r="U463">
            <v>44811</v>
          </cell>
          <cell r="V463" t="str">
            <v>2607</v>
          </cell>
          <cell r="W463" t="str">
            <v>株式会社ネツレンハイメック</v>
          </cell>
        </row>
        <row r="464">
          <cell r="D464" t="str">
            <v/>
          </cell>
          <cell r="E464">
            <v>1101</v>
          </cell>
          <cell r="F464" t="str">
            <v>航器</v>
          </cell>
          <cell r="G464" t="str">
            <v>修理</v>
          </cell>
          <cell r="H464">
            <v>1101</v>
          </cell>
          <cell r="I464" t="str">
            <v>TEST SET,ON BOARD OXYGEN GENERATOR 診断</v>
          </cell>
          <cell r="J464" t="str">
            <v>TS0-91A</v>
          </cell>
          <cell r="K464" t="str">
            <v>T-4</v>
          </cell>
          <cell r="L464" t="str">
            <v>東京航空計器株式会社</v>
          </cell>
          <cell r="M464" t="str">
            <v>4補LPS-B490380</v>
          </cell>
          <cell r="N464" t="str">
            <v>なし</v>
          </cell>
          <cell r="P464">
            <v>205</v>
          </cell>
          <cell r="Q464">
            <v>44767</v>
          </cell>
          <cell r="R464">
            <v>270</v>
          </cell>
          <cell r="S464">
            <v>44770</v>
          </cell>
          <cell r="T464">
            <v>44802</v>
          </cell>
        </row>
        <row r="465">
          <cell r="D465" t="str">
            <v/>
          </cell>
          <cell r="E465">
            <v>1102</v>
          </cell>
          <cell r="F465" t="str">
            <v>航器</v>
          </cell>
          <cell r="G465" t="str">
            <v>修理</v>
          </cell>
          <cell r="H465">
            <v>1102</v>
          </cell>
          <cell r="I465" t="str">
            <v>TEST SET,ON BOARD OXYGEN GENERATOR 修理(診断後)</v>
          </cell>
          <cell r="J465" t="str">
            <v>TS0-91A</v>
          </cell>
          <cell r="K465" t="str">
            <v>T-4</v>
          </cell>
          <cell r="L465" t="str">
            <v>東京航空計器株式会社</v>
          </cell>
          <cell r="M465" t="str">
            <v>4補LPS-B490381</v>
          </cell>
          <cell r="N465" t="str">
            <v>なし</v>
          </cell>
          <cell r="P465">
            <v>205</v>
          </cell>
          <cell r="Q465">
            <v>44767</v>
          </cell>
          <cell r="R465">
            <v>270</v>
          </cell>
          <cell r="S465">
            <v>44770</v>
          </cell>
          <cell r="T465">
            <v>44802</v>
          </cell>
        </row>
        <row r="466">
          <cell r="D466" t="str">
            <v/>
          </cell>
          <cell r="E466">
            <v>1103</v>
          </cell>
          <cell r="F466" t="str">
            <v>航器</v>
          </cell>
          <cell r="G466" t="str">
            <v>修理</v>
          </cell>
          <cell r="H466">
            <v>1103</v>
          </cell>
          <cell r="I466" t="str">
            <v>JACK SYSTEM,AIRCRAFT TRIPOD 修理</v>
          </cell>
          <cell r="J466" t="str">
            <v>DJK SH-JC2</v>
          </cell>
          <cell r="K466" t="str">
            <v>C-2</v>
          </cell>
          <cell r="L466" t="str">
            <v>JMS AG</v>
          </cell>
          <cell r="M466" t="str">
            <v>4補LPS-B490386</v>
          </cell>
          <cell r="N466" t="str">
            <v>なし</v>
          </cell>
          <cell r="P466">
            <v>205</v>
          </cell>
          <cell r="Q466">
            <v>44767</v>
          </cell>
          <cell r="R466">
            <v>270</v>
          </cell>
          <cell r="S466">
            <v>44770</v>
          </cell>
          <cell r="T466">
            <v>44802</v>
          </cell>
          <cell r="U466">
            <v>44826</v>
          </cell>
          <cell r="V466" t="str">
            <v>2745</v>
          </cell>
          <cell r="W466" t="str">
            <v>第一実業株式会社</v>
          </cell>
        </row>
        <row r="467">
          <cell r="D467" t="str">
            <v/>
          </cell>
          <cell r="E467">
            <v>1104</v>
          </cell>
          <cell r="F467" t="str">
            <v>航器</v>
          </cell>
          <cell r="G467" t="str">
            <v>修理</v>
          </cell>
          <cell r="H467">
            <v>1104</v>
          </cell>
          <cell r="I467" t="str">
            <v>TEST STAND,HYDRAULIC SYSTEM COMPONENTS 限定修理</v>
          </cell>
          <cell r="J467" t="str">
            <v>CPS-B49703</v>
          </cell>
          <cell r="K467" t="str">
            <v>E-2C</v>
          </cell>
          <cell r="L467" t="str">
            <v>株式会社ネツレンハイメック</v>
          </cell>
          <cell r="M467" t="str">
            <v>4補LPS-B490371</v>
          </cell>
          <cell r="N467" t="str">
            <v>なし</v>
          </cell>
          <cell r="P467">
            <v>205</v>
          </cell>
          <cell r="Q467">
            <v>44767</v>
          </cell>
          <cell r="R467">
            <v>270</v>
          </cell>
          <cell r="S467">
            <v>44770</v>
          </cell>
          <cell r="T467">
            <v>44802</v>
          </cell>
        </row>
        <row r="468">
          <cell r="D468" t="str">
            <v/>
          </cell>
          <cell r="E468">
            <v>1105</v>
          </cell>
          <cell r="F468" t="str">
            <v>航器</v>
          </cell>
          <cell r="G468" t="str">
            <v>修理</v>
          </cell>
          <cell r="H468">
            <v>1105</v>
          </cell>
          <cell r="I468" t="str">
            <v>TEST STAND,HYDRAULIC SYSTEM COMPONENTS 定期修理</v>
          </cell>
          <cell r="J468" t="str">
            <v>NSH-8M</v>
          </cell>
          <cell r="K468" t="str">
            <v>F-15</v>
          </cell>
          <cell r="L468" t="str">
            <v>株式会社島津製作所</v>
          </cell>
          <cell r="M468" t="str">
            <v>4補LPS-B490303</v>
          </cell>
          <cell r="N468" t="str">
            <v>なし</v>
          </cell>
          <cell r="P468">
            <v>205</v>
          </cell>
          <cell r="Q468">
            <v>44767</v>
          </cell>
          <cell r="R468">
            <v>270</v>
          </cell>
          <cell r="S468">
            <v>44770</v>
          </cell>
          <cell r="T468">
            <v>44802</v>
          </cell>
        </row>
        <row r="469">
          <cell r="D469" t="str">
            <v/>
          </cell>
          <cell r="E469">
            <v>1106</v>
          </cell>
          <cell r="F469" t="str">
            <v>基車</v>
          </cell>
          <cell r="G469" t="str">
            <v>役務</v>
          </cell>
          <cell r="H469">
            <v>1106</v>
          </cell>
          <cell r="I469" t="str">
            <v>発動発電機　連接及び調整・試験</v>
          </cell>
          <cell r="J469" t="str">
            <v>Ｅ２００－６ＯＭＴ</v>
          </cell>
          <cell r="K469" t="str">
            <v>非常用発動発電機</v>
          </cell>
          <cell r="L469" t="str">
            <v>東洋電機製造株式会社</v>
          </cell>
          <cell r="M469" t="str">
            <v>4補LPS-X613058</v>
          </cell>
          <cell r="N469" t="str">
            <v>なし</v>
          </cell>
          <cell r="P469">
            <v>222</v>
          </cell>
          <cell r="Q469">
            <v>44778</v>
          </cell>
          <cell r="R469">
            <v>276</v>
          </cell>
          <cell r="S469">
            <v>44778</v>
          </cell>
          <cell r="T469">
            <v>44809</v>
          </cell>
          <cell r="U469">
            <v>44810</v>
          </cell>
          <cell r="V469" t="str">
            <v>2597</v>
          </cell>
          <cell r="W469" t="str">
            <v>東洋電機製造株式会社</v>
          </cell>
        </row>
        <row r="470">
          <cell r="D470" t="str">
            <v/>
          </cell>
          <cell r="E470">
            <v>1107</v>
          </cell>
          <cell r="F470" t="str">
            <v>基車</v>
          </cell>
          <cell r="G470" t="str">
            <v>役務</v>
          </cell>
          <cell r="H470">
            <v>1107</v>
          </cell>
          <cell r="I470" t="str">
            <v>着陸拘束装置の会社技術利用</v>
          </cell>
          <cell r="J470" t="str">
            <v>仕様書による。</v>
          </cell>
          <cell r="K470" t="str">
            <v>着陸拘束装置</v>
          </cell>
          <cell r="L470" t="str">
            <v>Engineered Arresting Systems Corporation D/B/A Safran Aerosystems Arresting</v>
          </cell>
          <cell r="M470" t="str">
            <v>4補LPS-XY173000</v>
          </cell>
          <cell r="N470" t="str">
            <v>無</v>
          </cell>
          <cell r="P470">
            <v>225</v>
          </cell>
          <cell r="Q470">
            <v>44782</v>
          </cell>
          <cell r="R470">
            <v>279</v>
          </cell>
          <cell r="S470">
            <v>44782</v>
          </cell>
          <cell r="T470">
            <v>44812</v>
          </cell>
          <cell r="U470">
            <v>44813</v>
          </cell>
          <cell r="V470" t="str">
            <v>2615</v>
          </cell>
          <cell r="W470" t="str">
            <v>日本飛行機株式会社</v>
          </cell>
        </row>
        <row r="471">
          <cell r="D471" t="str">
            <v/>
          </cell>
          <cell r="E471">
            <v>1108</v>
          </cell>
          <cell r="F471" t="str">
            <v>航器</v>
          </cell>
          <cell r="G471" t="str">
            <v>修理</v>
          </cell>
          <cell r="H471">
            <v>1108</v>
          </cell>
          <cell r="I471" t="str">
            <v>TEST EQUIPMENT,AIR HARMONIZING　オーバーホール</v>
          </cell>
          <cell r="J471" t="str">
            <v>CPS-B49326-1</v>
          </cell>
          <cell r="K471" t="str">
            <v>F-15</v>
          </cell>
          <cell r="L471" t="str">
            <v>株式会社島津製作所</v>
          </cell>
          <cell r="M471" t="str">
            <v>4補LPS-B490398</v>
          </cell>
          <cell r="N471" t="str">
            <v>なし</v>
          </cell>
          <cell r="P471">
            <v>226</v>
          </cell>
          <cell r="Q471">
            <v>44791</v>
          </cell>
          <cell r="R471">
            <v>302</v>
          </cell>
          <cell r="S471">
            <v>44806</v>
          </cell>
          <cell r="T471">
            <v>44837</v>
          </cell>
        </row>
        <row r="472">
          <cell r="D472" t="str">
            <v/>
          </cell>
          <cell r="E472">
            <v>1109</v>
          </cell>
          <cell r="F472" t="str">
            <v>航器</v>
          </cell>
          <cell r="G472" t="str">
            <v>修理</v>
          </cell>
          <cell r="H472">
            <v>1109</v>
          </cell>
          <cell r="I472" t="str">
            <v>SPRAYING UNIT,CLEANING COMPOUND　診断</v>
          </cell>
          <cell r="J472" t="str">
            <v>ECC-25B</v>
          </cell>
          <cell r="K472" t="str">
            <v>航空機汎用</v>
          </cell>
          <cell r="L472" t="str">
            <v>株式会社ヤマダコーポレーション</v>
          </cell>
          <cell r="M472" t="str">
            <v>4補LPS-B490341</v>
          </cell>
          <cell r="N472" t="str">
            <v>なし</v>
          </cell>
          <cell r="P472">
            <v>226</v>
          </cell>
          <cell r="Q472">
            <v>44791</v>
          </cell>
          <cell r="R472">
            <v>302</v>
          </cell>
          <cell r="S472">
            <v>44806</v>
          </cell>
          <cell r="T472">
            <v>44837</v>
          </cell>
        </row>
        <row r="473">
          <cell r="D473" t="str">
            <v/>
          </cell>
          <cell r="E473">
            <v>1110</v>
          </cell>
          <cell r="F473" t="str">
            <v>航器</v>
          </cell>
          <cell r="G473" t="str">
            <v>修理</v>
          </cell>
          <cell r="H473">
            <v>1110</v>
          </cell>
          <cell r="I473" t="str">
            <v>SPRAYING UNIT,CLEANING COMPOUND　診断</v>
          </cell>
          <cell r="J473" t="str">
            <v>ECC-25C</v>
          </cell>
          <cell r="K473" t="str">
            <v>航空機汎用</v>
          </cell>
          <cell r="L473" t="str">
            <v>株式会社ヤマダコーポレーション</v>
          </cell>
          <cell r="M473" t="str">
            <v>4補LPS-B490341</v>
          </cell>
          <cell r="N473" t="str">
            <v>なし</v>
          </cell>
          <cell r="P473">
            <v>226</v>
          </cell>
          <cell r="Q473">
            <v>44791</v>
          </cell>
          <cell r="R473">
            <v>302</v>
          </cell>
          <cell r="S473">
            <v>44806</v>
          </cell>
          <cell r="T473">
            <v>44837</v>
          </cell>
        </row>
        <row r="474">
          <cell r="D474" t="str">
            <v/>
          </cell>
          <cell r="E474">
            <v>1111</v>
          </cell>
          <cell r="F474" t="str">
            <v>航器</v>
          </cell>
          <cell r="G474" t="str">
            <v>修理</v>
          </cell>
          <cell r="H474">
            <v>1111</v>
          </cell>
          <cell r="I474" t="str">
            <v>SPRAYING UNIT,CLEANING COMPOUND　診断</v>
          </cell>
          <cell r="J474" t="str">
            <v>ECC-25D</v>
          </cell>
          <cell r="K474" t="str">
            <v>航空機汎用</v>
          </cell>
          <cell r="L474" t="str">
            <v>株式会社ヤマダコーポレーション</v>
          </cell>
          <cell r="M474" t="str">
            <v>4補LPS-B490341</v>
          </cell>
          <cell r="N474" t="str">
            <v>なし</v>
          </cell>
          <cell r="P474">
            <v>226</v>
          </cell>
          <cell r="Q474">
            <v>44791</v>
          </cell>
          <cell r="R474">
            <v>302</v>
          </cell>
          <cell r="S474">
            <v>44806</v>
          </cell>
          <cell r="T474">
            <v>44837</v>
          </cell>
        </row>
        <row r="475">
          <cell r="D475" t="str">
            <v/>
          </cell>
          <cell r="E475">
            <v>1112</v>
          </cell>
          <cell r="F475" t="str">
            <v>航器</v>
          </cell>
          <cell r="G475" t="str">
            <v>修理</v>
          </cell>
          <cell r="H475">
            <v>1112</v>
          </cell>
          <cell r="I475" t="str">
            <v>SPRAYING UNIT,CLEANING COMPOUND　診断</v>
          </cell>
          <cell r="J475" t="str">
            <v>ECC-25E</v>
          </cell>
          <cell r="K475" t="str">
            <v>航空機汎用</v>
          </cell>
          <cell r="L475" t="str">
            <v>株式会社ヤマダコーポレーション</v>
          </cell>
          <cell r="M475" t="str">
            <v>4補LPS-B490341</v>
          </cell>
          <cell r="N475" t="str">
            <v>なし</v>
          </cell>
          <cell r="P475">
            <v>226</v>
          </cell>
          <cell r="Q475">
            <v>44791</v>
          </cell>
          <cell r="R475">
            <v>302</v>
          </cell>
          <cell r="S475">
            <v>44806</v>
          </cell>
          <cell r="T475">
            <v>44837</v>
          </cell>
        </row>
        <row r="476">
          <cell r="D476" t="str">
            <v/>
          </cell>
          <cell r="E476">
            <v>1113</v>
          </cell>
          <cell r="F476" t="str">
            <v>航器</v>
          </cell>
          <cell r="G476" t="str">
            <v>修理</v>
          </cell>
          <cell r="H476">
            <v>1113</v>
          </cell>
          <cell r="I476" t="str">
            <v>SPRAYING UNIT,CLEANING COMPOUND　修理（診断後）</v>
          </cell>
          <cell r="J476" t="str">
            <v>ECC-25B</v>
          </cell>
          <cell r="K476" t="str">
            <v>航空機汎用</v>
          </cell>
          <cell r="L476" t="str">
            <v>株式会社ヤマダコーポレーション</v>
          </cell>
          <cell r="M476" t="str">
            <v>4補LPS-B490342</v>
          </cell>
          <cell r="N476" t="str">
            <v>なし</v>
          </cell>
          <cell r="P476">
            <v>226</v>
          </cell>
          <cell r="Q476">
            <v>44791</v>
          </cell>
          <cell r="R476">
            <v>302</v>
          </cell>
          <cell r="S476">
            <v>44806</v>
          </cell>
          <cell r="T476">
            <v>44837</v>
          </cell>
        </row>
        <row r="477">
          <cell r="D477" t="str">
            <v/>
          </cell>
          <cell r="E477">
            <v>1114</v>
          </cell>
          <cell r="F477" t="str">
            <v>航器</v>
          </cell>
          <cell r="G477" t="str">
            <v>修理</v>
          </cell>
          <cell r="H477">
            <v>1114</v>
          </cell>
          <cell r="I477" t="str">
            <v>SPRAYING UNIT,CLEANING COMPOUND　修理（診断後）</v>
          </cell>
          <cell r="J477" t="str">
            <v>ECC-25C</v>
          </cell>
          <cell r="K477" t="str">
            <v>航空機汎用</v>
          </cell>
          <cell r="L477" t="str">
            <v>株式会社ヤマダコーポレーション</v>
          </cell>
          <cell r="M477" t="str">
            <v>4補LPS-B490342</v>
          </cell>
          <cell r="N477" t="str">
            <v>なし</v>
          </cell>
          <cell r="P477">
            <v>226</v>
          </cell>
          <cell r="Q477">
            <v>44791</v>
          </cell>
          <cell r="R477">
            <v>302</v>
          </cell>
          <cell r="S477">
            <v>44806</v>
          </cell>
          <cell r="T477">
            <v>44837</v>
          </cell>
        </row>
        <row r="478">
          <cell r="D478" t="str">
            <v/>
          </cell>
          <cell r="E478">
            <v>1115</v>
          </cell>
          <cell r="F478" t="str">
            <v>航器</v>
          </cell>
          <cell r="G478" t="str">
            <v>修理</v>
          </cell>
          <cell r="H478">
            <v>1115</v>
          </cell>
          <cell r="I478" t="str">
            <v>SPRAYING UNIT,CLEANING COMPOUND　修理（診断後）</v>
          </cell>
          <cell r="J478" t="str">
            <v>ECC-25D</v>
          </cell>
          <cell r="K478" t="str">
            <v>航空機汎用</v>
          </cell>
          <cell r="L478" t="str">
            <v>株式会社ヤマダコーポレーション</v>
          </cell>
          <cell r="M478" t="str">
            <v>4補LPS-B490342</v>
          </cell>
          <cell r="N478" t="str">
            <v>なし</v>
          </cell>
          <cell r="P478">
            <v>226</v>
          </cell>
          <cell r="Q478">
            <v>44791</v>
          </cell>
          <cell r="R478">
            <v>302</v>
          </cell>
          <cell r="S478">
            <v>44806</v>
          </cell>
          <cell r="T478">
            <v>44837</v>
          </cell>
        </row>
        <row r="479">
          <cell r="D479" t="str">
            <v/>
          </cell>
          <cell r="E479">
            <v>1116</v>
          </cell>
          <cell r="F479" t="str">
            <v>航器</v>
          </cell>
          <cell r="G479" t="str">
            <v>修理</v>
          </cell>
          <cell r="H479">
            <v>1116</v>
          </cell>
          <cell r="I479" t="str">
            <v>SPRAYING UNIT,CLEANING COMPOUND　修理（診断後）</v>
          </cell>
          <cell r="J479" t="str">
            <v>ECC-25E</v>
          </cell>
          <cell r="K479" t="str">
            <v>航空機汎用</v>
          </cell>
          <cell r="L479" t="str">
            <v>株式会社ヤマダコーポレーション</v>
          </cell>
          <cell r="M479" t="str">
            <v>4補LPS-B490342</v>
          </cell>
          <cell r="N479" t="str">
            <v>なし</v>
          </cell>
          <cell r="P479">
            <v>226</v>
          </cell>
          <cell r="Q479">
            <v>44791</v>
          </cell>
          <cell r="R479">
            <v>302</v>
          </cell>
          <cell r="S479">
            <v>44806</v>
          </cell>
          <cell r="T479">
            <v>44837</v>
          </cell>
        </row>
        <row r="480">
          <cell r="D480" t="str">
            <v/>
          </cell>
          <cell r="E480">
            <v>1123</v>
          </cell>
          <cell r="F480" t="str">
            <v>航器</v>
          </cell>
          <cell r="G480" t="str">
            <v>役務</v>
          </cell>
          <cell r="H480">
            <v>1123</v>
          </cell>
          <cell r="I480" t="str">
            <v>PILOT CHUTE ASSY不具合調査</v>
          </cell>
          <cell r="J480" t="str">
            <v>PG0012-1</v>
          </cell>
          <cell r="K480" t="str">
            <v>F-2</v>
          </cell>
          <cell r="L480" t="str">
            <v>藤倉航装株式会社</v>
          </cell>
          <cell r="M480" t="str">
            <v>4補LPS-X165003</v>
          </cell>
          <cell r="N480" t="str">
            <v>なし</v>
          </cell>
          <cell r="P480">
            <v>238</v>
          </cell>
          <cell r="Q480">
            <v>44806</v>
          </cell>
          <cell r="R480">
            <v>312</v>
          </cell>
          <cell r="S480">
            <v>44813</v>
          </cell>
          <cell r="T480">
            <v>44845</v>
          </cell>
        </row>
        <row r="481">
          <cell r="D481" t="str">
            <v>M33-公示前に取消-2</v>
          </cell>
          <cell r="E481">
            <v>1124</v>
          </cell>
          <cell r="F481" t="str">
            <v>航器</v>
          </cell>
          <cell r="G481" t="str">
            <v>修理</v>
          </cell>
          <cell r="H481">
            <v>1124</v>
          </cell>
          <cell r="I481" t="str">
            <v>ANALYZER,SPECTRUM　診断</v>
          </cell>
          <cell r="J481">
            <v>29313100</v>
          </cell>
          <cell r="K481" t="str">
            <v>航空機汎用</v>
          </cell>
          <cell r="L481" t="str">
            <v>SCIENTIFIC-ATLANTA INCSAN DIEGO OPNS</v>
          </cell>
          <cell r="M481" t="str">
            <v>4補LPS-B660016</v>
          </cell>
          <cell r="N481" t="str">
            <v>なし</v>
          </cell>
          <cell r="P481">
            <v>238</v>
          </cell>
          <cell r="Q481">
            <v>44806</v>
          </cell>
          <cell r="R481" t="str">
            <v>公示前に取消</v>
          </cell>
          <cell r="AD481" t="str">
            <v>公示前に取消</v>
          </cell>
          <cell r="AF481" t="str">
            <v>公募要件を満たしていないため</v>
          </cell>
        </row>
        <row r="482">
          <cell r="D482" t="str">
            <v>M33-公示前に取消-3</v>
          </cell>
          <cell r="E482">
            <v>1125</v>
          </cell>
          <cell r="F482" t="str">
            <v>航器</v>
          </cell>
          <cell r="G482" t="str">
            <v>修理</v>
          </cell>
          <cell r="H482">
            <v>1125</v>
          </cell>
          <cell r="I482" t="str">
            <v>ANALYZER,SPECTRUM　診断</v>
          </cell>
          <cell r="J482">
            <v>29333303</v>
          </cell>
          <cell r="K482" t="str">
            <v>航空機汎用</v>
          </cell>
          <cell r="L482" t="str">
            <v>GE AVIATION SYSTEMS LLC</v>
          </cell>
          <cell r="M482" t="str">
            <v>4補LPS-B660016</v>
          </cell>
          <cell r="N482" t="str">
            <v>なし</v>
          </cell>
          <cell r="P482">
            <v>238</v>
          </cell>
          <cell r="Q482">
            <v>44806</v>
          </cell>
          <cell r="R482" t="str">
            <v>公示前に取消</v>
          </cell>
          <cell r="AD482" t="str">
            <v>公示前に取消</v>
          </cell>
          <cell r="AF482" t="str">
            <v>公募要件を満たしていないため</v>
          </cell>
        </row>
        <row r="483">
          <cell r="D483" t="str">
            <v>M33-公示前に取消-4</v>
          </cell>
          <cell r="E483">
            <v>1126</v>
          </cell>
          <cell r="F483" t="str">
            <v>航器</v>
          </cell>
          <cell r="G483" t="str">
            <v>修理</v>
          </cell>
          <cell r="H483">
            <v>1126</v>
          </cell>
          <cell r="I483" t="str">
            <v>ANALYZER,SPECTRUM　診断</v>
          </cell>
          <cell r="J483" t="str">
            <v>29488000</v>
          </cell>
          <cell r="K483" t="str">
            <v>航空機汎用</v>
          </cell>
          <cell r="L483" t="str">
            <v>SCIENTIFIC-ATLANTA INCSAN DIEGO OPNS</v>
          </cell>
          <cell r="M483" t="str">
            <v>4補LPS-B660016</v>
          </cell>
          <cell r="N483" t="str">
            <v>なし</v>
          </cell>
          <cell r="P483">
            <v>238</v>
          </cell>
          <cell r="Q483">
            <v>44806</v>
          </cell>
          <cell r="R483" t="str">
            <v>公示前に取消</v>
          </cell>
          <cell r="AD483" t="str">
            <v>公示前に取消</v>
          </cell>
          <cell r="AF483" t="str">
            <v>公募要件を満たしていないため</v>
          </cell>
        </row>
        <row r="484">
          <cell r="D484" t="str">
            <v>M33-公示前に取消-5</v>
          </cell>
          <cell r="E484">
            <v>1127</v>
          </cell>
          <cell r="F484" t="str">
            <v>航器</v>
          </cell>
          <cell r="G484" t="str">
            <v>修理</v>
          </cell>
          <cell r="H484">
            <v>1127</v>
          </cell>
          <cell r="I484" t="str">
            <v>ANALYZER,SPECTRUM　診断</v>
          </cell>
          <cell r="J484">
            <v>29313105</v>
          </cell>
          <cell r="K484" t="str">
            <v>航空機汎用</v>
          </cell>
          <cell r="L484" t="str">
            <v>SMITHS INDUSTRIES AEROSPACE ANDDEFENSE SYSTEMS INC /SIADS/SIGNAL PROCESSING SYSTEMS DIV</v>
          </cell>
          <cell r="M484" t="str">
            <v>4補LPS-B660016</v>
          </cell>
          <cell r="N484" t="str">
            <v>なし</v>
          </cell>
          <cell r="P484">
            <v>238</v>
          </cell>
          <cell r="Q484">
            <v>44806</v>
          </cell>
          <cell r="R484" t="str">
            <v>公示前に取消</v>
          </cell>
          <cell r="AD484" t="str">
            <v>公示前に取消</v>
          </cell>
          <cell r="AF484" t="str">
            <v>公募要件を満たしていないため</v>
          </cell>
        </row>
        <row r="485">
          <cell r="D485" t="str">
            <v>M33-公示前に取消-6</v>
          </cell>
          <cell r="E485">
            <v>1128</v>
          </cell>
          <cell r="F485" t="str">
            <v>航器</v>
          </cell>
          <cell r="G485" t="str">
            <v>修理</v>
          </cell>
          <cell r="H485">
            <v>1128</v>
          </cell>
          <cell r="I485" t="str">
            <v>ANALYZER,SPECTRUM　診断</v>
          </cell>
          <cell r="J485">
            <v>29313109</v>
          </cell>
          <cell r="K485" t="str">
            <v>航空機汎用</v>
          </cell>
          <cell r="L485" t="str">
            <v>SMITHS INDUSTRIES AEROSPACE ANDDEFENSE SYSTEMS INC /SIADS/SIGNAL PROCESSING SYSTEMS DIV</v>
          </cell>
          <cell r="M485" t="str">
            <v>4補LPS-B660016</v>
          </cell>
          <cell r="N485" t="str">
            <v>なし</v>
          </cell>
          <cell r="P485">
            <v>238</v>
          </cell>
          <cell r="Q485">
            <v>44806</v>
          </cell>
          <cell r="R485" t="str">
            <v>公示前に取消</v>
          </cell>
          <cell r="AD485" t="str">
            <v>公示前に取消</v>
          </cell>
          <cell r="AF485" t="str">
            <v>公募要件を満たしていないため</v>
          </cell>
        </row>
        <row r="486">
          <cell r="D486" t="str">
            <v>M33-公示前に取消-7</v>
          </cell>
          <cell r="E486">
            <v>1129</v>
          </cell>
          <cell r="F486" t="str">
            <v>航器</v>
          </cell>
          <cell r="G486" t="str">
            <v>修理</v>
          </cell>
          <cell r="H486">
            <v>1129</v>
          </cell>
          <cell r="I486" t="str">
            <v>ANALYZER,SPECTRUM　診断</v>
          </cell>
          <cell r="J486">
            <v>29086400</v>
          </cell>
          <cell r="K486" t="str">
            <v>航空機汎用</v>
          </cell>
          <cell r="L486" t="str">
            <v>SCIENTIFIC-ATLANTA INCSAN DIEGO OPNS</v>
          </cell>
          <cell r="M486" t="str">
            <v>4補LPS-B660016</v>
          </cell>
          <cell r="N486" t="str">
            <v>なし</v>
          </cell>
          <cell r="P486">
            <v>238</v>
          </cell>
          <cell r="Q486">
            <v>44806</v>
          </cell>
          <cell r="R486" t="str">
            <v>公示前に取消</v>
          </cell>
          <cell r="AD486" t="str">
            <v>公示前に取消</v>
          </cell>
          <cell r="AF486" t="str">
            <v>公募要件を満たしていないため</v>
          </cell>
        </row>
        <row r="487">
          <cell r="D487" t="str">
            <v>M33-公示前に取消-8</v>
          </cell>
          <cell r="E487">
            <v>1130</v>
          </cell>
          <cell r="F487" t="str">
            <v>航器</v>
          </cell>
          <cell r="G487" t="str">
            <v>修理</v>
          </cell>
          <cell r="H487">
            <v>1130</v>
          </cell>
          <cell r="I487" t="str">
            <v>ANALYZER,SPECTRUM　診断</v>
          </cell>
          <cell r="J487">
            <v>29313102</v>
          </cell>
          <cell r="K487" t="str">
            <v>航空機汎用</v>
          </cell>
          <cell r="L487" t="str">
            <v>SCIENTIFIC-ATLANTA INCSAN DIEGO OPNS</v>
          </cell>
          <cell r="M487" t="str">
            <v>4補LPS-B660016</v>
          </cell>
          <cell r="N487" t="str">
            <v>なし</v>
          </cell>
          <cell r="P487">
            <v>238</v>
          </cell>
          <cell r="Q487">
            <v>44806</v>
          </cell>
          <cell r="R487" t="str">
            <v>公示前に取消</v>
          </cell>
          <cell r="AD487" t="str">
            <v>公示前に取消</v>
          </cell>
          <cell r="AF487" t="str">
            <v>公募要件を満たしていないため</v>
          </cell>
        </row>
        <row r="488">
          <cell r="D488" t="str">
            <v/>
          </cell>
          <cell r="E488">
            <v>1131</v>
          </cell>
          <cell r="F488" t="str">
            <v>航器</v>
          </cell>
          <cell r="G488" t="str">
            <v>修理</v>
          </cell>
          <cell r="H488">
            <v>1131</v>
          </cell>
          <cell r="I488" t="str">
            <v>場内救難用器材　点検修理（診断）</v>
          </cell>
          <cell r="J488">
            <v>159381</v>
          </cell>
          <cell r="K488" t="str">
            <v>航空機汎用</v>
          </cell>
          <cell r="L488" t="str">
            <v>Ets A. Deschamps ET Fils</v>
          </cell>
          <cell r="M488" t="str">
            <v>4補LPS-B170068</v>
          </cell>
          <cell r="N488" t="str">
            <v>なし</v>
          </cell>
          <cell r="P488">
            <v>238</v>
          </cell>
          <cell r="Q488">
            <v>44806</v>
          </cell>
          <cell r="R488">
            <v>312</v>
          </cell>
          <cell r="S488">
            <v>44813</v>
          </cell>
          <cell r="T488">
            <v>44845</v>
          </cell>
        </row>
        <row r="489">
          <cell r="D489" t="str">
            <v/>
          </cell>
          <cell r="E489">
            <v>1132</v>
          </cell>
          <cell r="F489" t="str">
            <v>航器</v>
          </cell>
          <cell r="G489" t="str">
            <v>修理</v>
          </cell>
          <cell r="H489">
            <v>1132</v>
          </cell>
          <cell r="I489" t="str">
            <v>場内救難用器材　点検修理（診断）</v>
          </cell>
          <cell r="J489">
            <v>159204</v>
          </cell>
          <cell r="K489" t="str">
            <v>航空機汎用</v>
          </cell>
          <cell r="L489" t="str">
            <v>Ets A. Deschamps ET Fils</v>
          </cell>
          <cell r="M489" t="str">
            <v>4補LPS-B170068</v>
          </cell>
          <cell r="N489" t="str">
            <v>なし</v>
          </cell>
          <cell r="P489">
            <v>238</v>
          </cell>
          <cell r="Q489">
            <v>44806</v>
          </cell>
          <cell r="R489">
            <v>312</v>
          </cell>
          <cell r="S489">
            <v>44813</v>
          </cell>
          <cell r="T489">
            <v>44845</v>
          </cell>
        </row>
        <row r="490">
          <cell r="D490" t="str">
            <v/>
          </cell>
          <cell r="E490">
            <v>1133</v>
          </cell>
          <cell r="F490" t="str">
            <v>航器</v>
          </cell>
          <cell r="G490" t="str">
            <v>修理</v>
          </cell>
          <cell r="H490">
            <v>1133</v>
          </cell>
          <cell r="I490" t="str">
            <v>場内救難用器材　点検修理（診断）</v>
          </cell>
          <cell r="J490">
            <v>159222</v>
          </cell>
          <cell r="K490" t="str">
            <v>航空機汎用</v>
          </cell>
          <cell r="L490" t="str">
            <v>Ets A. Deschamps ET Fils</v>
          </cell>
          <cell r="M490" t="str">
            <v>4補LPS-B170068</v>
          </cell>
          <cell r="N490" t="str">
            <v>なし</v>
          </cell>
          <cell r="P490">
            <v>238</v>
          </cell>
          <cell r="Q490">
            <v>44806</v>
          </cell>
          <cell r="R490">
            <v>312</v>
          </cell>
          <cell r="S490">
            <v>44813</v>
          </cell>
          <cell r="T490">
            <v>44845</v>
          </cell>
        </row>
        <row r="491">
          <cell r="D491" t="str">
            <v/>
          </cell>
          <cell r="E491">
            <v>1134</v>
          </cell>
          <cell r="F491" t="str">
            <v>航器</v>
          </cell>
          <cell r="G491" t="str">
            <v>修理</v>
          </cell>
          <cell r="H491">
            <v>1134</v>
          </cell>
          <cell r="I491" t="str">
            <v>場内救難用器材　点検修理（診断）</v>
          </cell>
          <cell r="J491">
            <v>159223</v>
          </cell>
          <cell r="K491" t="str">
            <v>航空機汎用</v>
          </cell>
          <cell r="L491" t="str">
            <v>Ets A. Deschamps ET Fils</v>
          </cell>
          <cell r="M491" t="str">
            <v>4補LPS-B170068</v>
          </cell>
          <cell r="N491" t="str">
            <v>なし</v>
          </cell>
          <cell r="P491">
            <v>238</v>
          </cell>
          <cell r="Q491">
            <v>44806</v>
          </cell>
          <cell r="R491">
            <v>312</v>
          </cell>
          <cell r="S491">
            <v>44813</v>
          </cell>
          <cell r="T491">
            <v>44845</v>
          </cell>
        </row>
        <row r="492">
          <cell r="D492" t="str">
            <v/>
          </cell>
          <cell r="E492">
            <v>1135</v>
          </cell>
          <cell r="F492" t="str">
            <v>航器</v>
          </cell>
          <cell r="G492" t="str">
            <v>修理</v>
          </cell>
          <cell r="H492">
            <v>1135</v>
          </cell>
          <cell r="I492" t="str">
            <v>場内救難用器材　点検修理（診断）</v>
          </cell>
          <cell r="J492" t="str">
            <v>519000</v>
          </cell>
          <cell r="K492" t="str">
            <v>航空機汎用</v>
          </cell>
          <cell r="L492" t="str">
            <v>Ets A. Deschamps ET Fils</v>
          </cell>
          <cell r="M492" t="str">
            <v>4補LPS-B170068</v>
          </cell>
          <cell r="N492" t="str">
            <v>なし</v>
          </cell>
          <cell r="P492">
            <v>238</v>
          </cell>
          <cell r="Q492">
            <v>44806</v>
          </cell>
          <cell r="R492">
            <v>312</v>
          </cell>
          <cell r="S492">
            <v>44813</v>
          </cell>
          <cell r="T492">
            <v>44845</v>
          </cell>
        </row>
        <row r="493">
          <cell r="D493" t="str">
            <v/>
          </cell>
          <cell r="E493">
            <v>1136</v>
          </cell>
          <cell r="F493" t="str">
            <v>航器</v>
          </cell>
          <cell r="G493" t="str">
            <v>修理</v>
          </cell>
          <cell r="H493">
            <v>1136</v>
          </cell>
          <cell r="I493" t="str">
            <v>場内救難用器材　点検修理（診断）</v>
          </cell>
          <cell r="J493">
            <v>159200</v>
          </cell>
          <cell r="K493" t="str">
            <v>航空機汎用</v>
          </cell>
          <cell r="L493" t="str">
            <v>Ets A. Deschamps ET Fils</v>
          </cell>
          <cell r="M493" t="str">
            <v>4補LPS-B170068</v>
          </cell>
          <cell r="N493" t="str">
            <v>なし</v>
          </cell>
          <cell r="P493">
            <v>238</v>
          </cell>
          <cell r="Q493">
            <v>44806</v>
          </cell>
          <cell r="R493">
            <v>312</v>
          </cell>
          <cell r="S493">
            <v>44813</v>
          </cell>
          <cell r="T493">
            <v>44845</v>
          </cell>
        </row>
        <row r="494">
          <cell r="D494" t="str">
            <v/>
          </cell>
          <cell r="E494">
            <v>1137</v>
          </cell>
          <cell r="F494" t="str">
            <v>航器</v>
          </cell>
          <cell r="G494" t="str">
            <v>修理</v>
          </cell>
          <cell r="H494">
            <v>1137</v>
          </cell>
          <cell r="I494" t="str">
            <v>場内救難用器材　点検修理（診断後）</v>
          </cell>
          <cell r="J494">
            <v>159381</v>
          </cell>
          <cell r="K494" t="str">
            <v>航空機汎用</v>
          </cell>
          <cell r="L494" t="str">
            <v>Ets A. Deschamps ET Fils</v>
          </cell>
          <cell r="M494" t="str">
            <v>4補LPS-B170069</v>
          </cell>
          <cell r="N494" t="str">
            <v>なし</v>
          </cell>
          <cell r="P494">
            <v>238</v>
          </cell>
          <cell r="Q494">
            <v>44806</v>
          </cell>
          <cell r="R494">
            <v>312</v>
          </cell>
          <cell r="S494">
            <v>44813</v>
          </cell>
          <cell r="T494">
            <v>44845</v>
          </cell>
        </row>
        <row r="495">
          <cell r="D495" t="str">
            <v/>
          </cell>
          <cell r="E495">
            <v>1138</v>
          </cell>
          <cell r="F495" t="str">
            <v>航器</v>
          </cell>
          <cell r="G495" t="str">
            <v>修理</v>
          </cell>
          <cell r="H495">
            <v>1138</v>
          </cell>
          <cell r="I495" t="str">
            <v>場内救難用器材　点検修理（診断後）</v>
          </cell>
          <cell r="J495">
            <v>159204</v>
          </cell>
          <cell r="K495" t="str">
            <v>航空機汎用</v>
          </cell>
          <cell r="L495" t="str">
            <v>Ets A. Deschamps ET Fils</v>
          </cell>
          <cell r="M495" t="str">
            <v>4補LPS-B170069</v>
          </cell>
          <cell r="N495" t="str">
            <v>なし</v>
          </cell>
          <cell r="P495">
            <v>238</v>
          </cell>
          <cell r="Q495">
            <v>44806</v>
          </cell>
          <cell r="R495">
            <v>312</v>
          </cell>
          <cell r="S495">
            <v>44813</v>
          </cell>
          <cell r="T495">
            <v>44845</v>
          </cell>
        </row>
        <row r="496">
          <cell r="D496" t="str">
            <v/>
          </cell>
          <cell r="E496">
            <v>1139</v>
          </cell>
          <cell r="F496" t="str">
            <v>航器</v>
          </cell>
          <cell r="G496" t="str">
            <v>修理</v>
          </cell>
          <cell r="H496">
            <v>1139</v>
          </cell>
          <cell r="I496" t="str">
            <v>場内救難用器材　点検修理（診断後）</v>
          </cell>
          <cell r="J496">
            <v>159222</v>
          </cell>
          <cell r="K496" t="str">
            <v>航空機汎用</v>
          </cell>
          <cell r="L496" t="str">
            <v>Ets A. Deschamps ET Fils</v>
          </cell>
          <cell r="M496" t="str">
            <v>4補LPS-B170069</v>
          </cell>
          <cell r="N496" t="str">
            <v>なし</v>
          </cell>
          <cell r="P496">
            <v>238</v>
          </cell>
          <cell r="Q496">
            <v>44806</v>
          </cell>
          <cell r="R496">
            <v>312</v>
          </cell>
          <cell r="S496">
            <v>44813</v>
          </cell>
          <cell r="T496">
            <v>44845</v>
          </cell>
        </row>
        <row r="497">
          <cell r="D497" t="str">
            <v/>
          </cell>
          <cell r="E497">
            <v>1140</v>
          </cell>
          <cell r="F497" t="str">
            <v>航器</v>
          </cell>
          <cell r="G497" t="str">
            <v>修理</v>
          </cell>
          <cell r="H497">
            <v>1140</v>
          </cell>
          <cell r="I497" t="str">
            <v>場内救難用器材　点検修理（診断後）</v>
          </cell>
          <cell r="J497">
            <v>159223</v>
          </cell>
          <cell r="K497" t="str">
            <v>航空機汎用</v>
          </cell>
          <cell r="L497" t="str">
            <v>Ets A. Deschamps ET Fils</v>
          </cell>
          <cell r="M497" t="str">
            <v>4補LPS-B170069</v>
          </cell>
          <cell r="N497" t="str">
            <v>なし</v>
          </cell>
          <cell r="P497">
            <v>238</v>
          </cell>
          <cell r="Q497">
            <v>44806</v>
          </cell>
          <cell r="R497">
            <v>312</v>
          </cell>
          <cell r="S497">
            <v>44813</v>
          </cell>
          <cell r="T497">
            <v>44845</v>
          </cell>
        </row>
        <row r="498">
          <cell r="D498" t="str">
            <v/>
          </cell>
          <cell r="E498">
            <v>1141</v>
          </cell>
          <cell r="F498" t="str">
            <v>航器</v>
          </cell>
          <cell r="G498" t="str">
            <v>修理</v>
          </cell>
          <cell r="H498">
            <v>1141</v>
          </cell>
          <cell r="I498" t="str">
            <v>場内救難用器材　点検修理（診断後）</v>
          </cell>
          <cell r="J498" t="str">
            <v>519000</v>
          </cell>
          <cell r="K498" t="str">
            <v>航空機汎用</v>
          </cell>
          <cell r="L498" t="str">
            <v>Ets A. Deschamps ET Fils</v>
          </cell>
          <cell r="M498" t="str">
            <v>4補LPS-B170069</v>
          </cell>
          <cell r="N498" t="str">
            <v>なし</v>
          </cell>
          <cell r="P498">
            <v>238</v>
          </cell>
          <cell r="Q498">
            <v>44806</v>
          </cell>
          <cell r="R498">
            <v>312</v>
          </cell>
          <cell r="S498">
            <v>44813</v>
          </cell>
          <cell r="T498">
            <v>44845</v>
          </cell>
        </row>
        <row r="499">
          <cell r="D499" t="str">
            <v/>
          </cell>
          <cell r="E499">
            <v>1142</v>
          </cell>
          <cell r="F499" t="str">
            <v>航器</v>
          </cell>
          <cell r="G499" t="str">
            <v>修理</v>
          </cell>
          <cell r="H499">
            <v>1142</v>
          </cell>
          <cell r="I499" t="str">
            <v>場内救難用器材　点検修理（診断後）</v>
          </cell>
          <cell r="J499">
            <v>159200</v>
          </cell>
          <cell r="K499" t="str">
            <v>航空機汎用</v>
          </cell>
          <cell r="L499" t="str">
            <v>Ets A. Deschamps ET Fils</v>
          </cell>
          <cell r="M499" t="str">
            <v>4補LPS-B170069</v>
          </cell>
          <cell r="N499" t="str">
            <v>なし</v>
          </cell>
          <cell r="P499">
            <v>238</v>
          </cell>
          <cell r="Q499">
            <v>44806</v>
          </cell>
          <cell r="R499">
            <v>312</v>
          </cell>
          <cell r="S499">
            <v>44813</v>
          </cell>
          <cell r="T499">
            <v>44845</v>
          </cell>
        </row>
        <row r="500">
          <cell r="D500" t="str">
            <v/>
          </cell>
          <cell r="E500">
            <v>1143</v>
          </cell>
          <cell r="F500" t="str">
            <v>航器</v>
          </cell>
          <cell r="G500" t="str">
            <v>修理</v>
          </cell>
          <cell r="H500">
            <v>1143</v>
          </cell>
          <cell r="I500" t="str">
            <v>天井走行ｸﾚｰﾝ　修理</v>
          </cell>
          <cell r="J500" t="str">
            <v>A-KT-003T</v>
          </cell>
          <cell r="K500" t="str">
            <v>航空機汎用</v>
          </cell>
          <cell r="L500" t="str">
            <v>株式会社ｷﾄｰ</v>
          </cell>
          <cell r="M500" t="str">
            <v>4補LPS-B390026</v>
          </cell>
          <cell r="N500" t="str">
            <v>なし</v>
          </cell>
          <cell r="P500">
            <v>238</v>
          </cell>
          <cell r="Q500">
            <v>44806</v>
          </cell>
          <cell r="R500">
            <v>312</v>
          </cell>
          <cell r="S500">
            <v>44813</v>
          </cell>
          <cell r="T500">
            <v>44845</v>
          </cell>
        </row>
        <row r="501">
          <cell r="D501" t="str">
            <v/>
          </cell>
          <cell r="E501">
            <v>1144</v>
          </cell>
          <cell r="F501" t="str">
            <v>航器</v>
          </cell>
          <cell r="G501" t="str">
            <v>修理</v>
          </cell>
          <cell r="H501">
            <v>1144</v>
          </cell>
          <cell r="I501" t="str">
            <v>天井走行ｸﾚｰﾝ　修理</v>
          </cell>
          <cell r="J501">
            <v>915618</v>
          </cell>
          <cell r="K501" t="str">
            <v>航空機汎用</v>
          </cell>
          <cell r="L501" t="str">
            <v>株式会社ｷﾄｰ</v>
          </cell>
          <cell r="M501" t="str">
            <v>4補LPS-B390026</v>
          </cell>
          <cell r="N501" t="str">
            <v>なし</v>
          </cell>
          <cell r="P501">
            <v>238</v>
          </cell>
          <cell r="Q501">
            <v>44806</v>
          </cell>
          <cell r="R501">
            <v>312</v>
          </cell>
          <cell r="S501">
            <v>44813</v>
          </cell>
          <cell r="T501">
            <v>44845</v>
          </cell>
        </row>
        <row r="502">
          <cell r="D502" t="str">
            <v/>
          </cell>
          <cell r="E502">
            <v>1145</v>
          </cell>
          <cell r="F502" t="str">
            <v>航器</v>
          </cell>
          <cell r="G502" t="str">
            <v>修理</v>
          </cell>
          <cell r="H502">
            <v>1145</v>
          </cell>
          <cell r="I502" t="str">
            <v>天井走行ｸﾚｰﾝ　修理</v>
          </cell>
          <cell r="J502">
            <v>921127</v>
          </cell>
          <cell r="K502" t="str">
            <v>航空機汎用</v>
          </cell>
          <cell r="L502" t="str">
            <v>株式会社ｷﾄｰ</v>
          </cell>
          <cell r="M502" t="str">
            <v>4補LPS-B390026</v>
          </cell>
          <cell r="N502" t="str">
            <v>なし</v>
          </cell>
          <cell r="P502">
            <v>238</v>
          </cell>
          <cell r="Q502">
            <v>44806</v>
          </cell>
          <cell r="R502">
            <v>312</v>
          </cell>
          <cell r="S502">
            <v>44813</v>
          </cell>
          <cell r="T502">
            <v>44845</v>
          </cell>
        </row>
        <row r="503">
          <cell r="D503" t="str">
            <v/>
          </cell>
          <cell r="E503">
            <v>1146</v>
          </cell>
          <cell r="F503" t="str">
            <v>航器</v>
          </cell>
          <cell r="G503" t="str">
            <v>修理</v>
          </cell>
          <cell r="H503">
            <v>1146</v>
          </cell>
          <cell r="I503" t="str">
            <v>天井走行ｸﾚｰﾝ　修理</v>
          </cell>
          <cell r="J503">
            <v>921209</v>
          </cell>
          <cell r="K503" t="str">
            <v>航空機汎用</v>
          </cell>
          <cell r="L503" t="str">
            <v>株式会社ｷﾄｰ</v>
          </cell>
          <cell r="M503" t="str">
            <v>4補LPS-B390026</v>
          </cell>
          <cell r="N503" t="str">
            <v>なし</v>
          </cell>
          <cell r="P503">
            <v>238</v>
          </cell>
          <cell r="Q503">
            <v>44806</v>
          </cell>
          <cell r="R503">
            <v>312</v>
          </cell>
          <cell r="S503">
            <v>44813</v>
          </cell>
          <cell r="T503">
            <v>44845</v>
          </cell>
        </row>
        <row r="504">
          <cell r="D504" t="str">
            <v/>
          </cell>
          <cell r="E504">
            <v>1147</v>
          </cell>
          <cell r="F504" t="str">
            <v>航器</v>
          </cell>
          <cell r="G504" t="str">
            <v>修理</v>
          </cell>
          <cell r="H504">
            <v>1147</v>
          </cell>
          <cell r="I504" t="str">
            <v>天井走行ｸﾚｰﾝ　修理</v>
          </cell>
          <cell r="J504">
            <v>921993</v>
          </cell>
          <cell r="K504" t="str">
            <v>航空機汎用</v>
          </cell>
          <cell r="L504" t="str">
            <v>株式会社ｷﾄｰ</v>
          </cell>
          <cell r="M504" t="str">
            <v>4補LPS-B390026</v>
          </cell>
          <cell r="N504" t="str">
            <v>なし</v>
          </cell>
          <cell r="P504">
            <v>238</v>
          </cell>
          <cell r="Q504">
            <v>44806</v>
          </cell>
          <cell r="R504">
            <v>312</v>
          </cell>
          <cell r="S504">
            <v>44813</v>
          </cell>
          <cell r="T504">
            <v>44845</v>
          </cell>
        </row>
        <row r="505">
          <cell r="D505" t="str">
            <v/>
          </cell>
          <cell r="E505">
            <v>1148</v>
          </cell>
          <cell r="F505" t="str">
            <v>航器</v>
          </cell>
          <cell r="G505" t="str">
            <v>修理</v>
          </cell>
          <cell r="H505">
            <v>1148</v>
          </cell>
          <cell r="I505" t="str">
            <v>天井走行ｸﾚｰﾝ　修理</v>
          </cell>
          <cell r="J505">
            <v>925457</v>
          </cell>
          <cell r="K505" t="str">
            <v>航空機汎用</v>
          </cell>
          <cell r="L505" t="str">
            <v>株式会社ｷﾄｰ</v>
          </cell>
          <cell r="M505" t="str">
            <v>4補LPS-B390026</v>
          </cell>
          <cell r="N505" t="str">
            <v>なし</v>
          </cell>
          <cell r="P505">
            <v>238</v>
          </cell>
          <cell r="Q505">
            <v>44806</v>
          </cell>
          <cell r="R505">
            <v>312</v>
          </cell>
          <cell r="S505">
            <v>44813</v>
          </cell>
          <cell r="T505">
            <v>44845</v>
          </cell>
        </row>
        <row r="506">
          <cell r="D506" t="str">
            <v/>
          </cell>
          <cell r="E506">
            <v>1149</v>
          </cell>
          <cell r="F506" t="str">
            <v>航器</v>
          </cell>
          <cell r="G506" t="str">
            <v>修理</v>
          </cell>
          <cell r="H506">
            <v>1149</v>
          </cell>
          <cell r="I506" t="str">
            <v>天井走行ｸﾚｰﾝ　修理</v>
          </cell>
          <cell r="J506">
            <v>934810</v>
          </cell>
          <cell r="K506" t="str">
            <v>航空機汎用</v>
          </cell>
          <cell r="L506" t="str">
            <v>株式会社ｷﾄｰ</v>
          </cell>
          <cell r="M506" t="str">
            <v>4補LPS-B390026</v>
          </cell>
          <cell r="N506" t="str">
            <v>なし</v>
          </cell>
          <cell r="P506">
            <v>238</v>
          </cell>
          <cell r="Q506">
            <v>44806</v>
          </cell>
          <cell r="R506">
            <v>312</v>
          </cell>
          <cell r="S506">
            <v>44813</v>
          </cell>
          <cell r="T506">
            <v>44845</v>
          </cell>
        </row>
        <row r="507">
          <cell r="D507" t="str">
            <v/>
          </cell>
          <cell r="E507">
            <v>1150</v>
          </cell>
          <cell r="F507" t="str">
            <v>航器</v>
          </cell>
          <cell r="G507" t="str">
            <v>修理</v>
          </cell>
          <cell r="H507">
            <v>1150</v>
          </cell>
          <cell r="I507" t="str">
            <v>天井走行ｸﾚｰﾝ　修理</v>
          </cell>
          <cell r="J507">
            <v>935866</v>
          </cell>
          <cell r="K507" t="str">
            <v>航空機汎用</v>
          </cell>
          <cell r="L507" t="str">
            <v>株式会社ｷﾄｰ</v>
          </cell>
          <cell r="M507" t="str">
            <v>4補LPS-B390026</v>
          </cell>
          <cell r="N507" t="str">
            <v>なし</v>
          </cell>
          <cell r="P507">
            <v>238</v>
          </cell>
          <cell r="Q507">
            <v>44806</v>
          </cell>
          <cell r="R507">
            <v>312</v>
          </cell>
          <cell r="S507">
            <v>44813</v>
          </cell>
          <cell r="T507">
            <v>44845</v>
          </cell>
        </row>
        <row r="508">
          <cell r="D508" t="str">
            <v/>
          </cell>
          <cell r="E508">
            <v>1151</v>
          </cell>
          <cell r="F508" t="str">
            <v>航器</v>
          </cell>
          <cell r="G508" t="str">
            <v>修理</v>
          </cell>
          <cell r="H508">
            <v>1151</v>
          </cell>
          <cell r="I508" t="str">
            <v>天井走行ｸﾚｰﾝ　修理</v>
          </cell>
          <cell r="J508" t="str">
            <v>92067-NQL</v>
          </cell>
          <cell r="K508" t="str">
            <v>航空機汎用</v>
          </cell>
          <cell r="L508" t="str">
            <v>株式会社ｷﾄｰ</v>
          </cell>
          <cell r="M508" t="str">
            <v>4補LPS-B390026</v>
          </cell>
          <cell r="N508" t="str">
            <v>なし</v>
          </cell>
          <cell r="P508">
            <v>238</v>
          </cell>
          <cell r="Q508">
            <v>44806</v>
          </cell>
          <cell r="R508">
            <v>312</v>
          </cell>
          <cell r="S508">
            <v>44813</v>
          </cell>
          <cell r="T508">
            <v>44845</v>
          </cell>
        </row>
        <row r="509">
          <cell r="D509" t="str">
            <v/>
          </cell>
          <cell r="E509">
            <v>1152</v>
          </cell>
          <cell r="F509" t="str">
            <v>航器</v>
          </cell>
          <cell r="G509" t="str">
            <v>修理</v>
          </cell>
          <cell r="H509">
            <v>1152</v>
          </cell>
          <cell r="I509" t="str">
            <v>天井走行ｸﾚｰﾝ　修理</v>
          </cell>
          <cell r="J509" t="str">
            <v>92071-NQL</v>
          </cell>
          <cell r="K509" t="str">
            <v>航空機汎用</v>
          </cell>
          <cell r="L509" t="str">
            <v>株式会社ｷﾄｰ</v>
          </cell>
          <cell r="M509" t="str">
            <v>4補LPS-B390026</v>
          </cell>
          <cell r="N509" t="str">
            <v>なし</v>
          </cell>
          <cell r="P509">
            <v>238</v>
          </cell>
          <cell r="Q509">
            <v>44806</v>
          </cell>
          <cell r="R509">
            <v>312</v>
          </cell>
          <cell r="S509">
            <v>44813</v>
          </cell>
          <cell r="T509">
            <v>44845</v>
          </cell>
        </row>
        <row r="510">
          <cell r="D510" t="str">
            <v/>
          </cell>
          <cell r="E510">
            <v>1153</v>
          </cell>
          <cell r="F510" t="str">
            <v>航器</v>
          </cell>
          <cell r="G510" t="str">
            <v>修理</v>
          </cell>
          <cell r="H510">
            <v>1153</v>
          </cell>
          <cell r="I510" t="str">
            <v>天井走行ｸﾚｰﾝ　修理</v>
          </cell>
          <cell r="J510" t="str">
            <v>EK-1880</v>
          </cell>
          <cell r="K510" t="str">
            <v>航空機汎用</v>
          </cell>
          <cell r="L510" t="str">
            <v>株式会社ｷﾄｰ</v>
          </cell>
          <cell r="M510" t="str">
            <v>4補LPS-B390026</v>
          </cell>
          <cell r="N510" t="str">
            <v>なし</v>
          </cell>
          <cell r="P510">
            <v>238</v>
          </cell>
          <cell r="Q510">
            <v>44806</v>
          </cell>
          <cell r="R510">
            <v>312</v>
          </cell>
          <cell r="S510">
            <v>44813</v>
          </cell>
          <cell r="T510">
            <v>44845</v>
          </cell>
        </row>
        <row r="511">
          <cell r="D511" t="str">
            <v/>
          </cell>
          <cell r="E511">
            <v>1154</v>
          </cell>
          <cell r="F511" t="str">
            <v>航器</v>
          </cell>
          <cell r="G511" t="str">
            <v>修理</v>
          </cell>
          <cell r="H511">
            <v>1154</v>
          </cell>
          <cell r="I511" t="str">
            <v>天井走行ｸﾚｰﾝ　修理</v>
          </cell>
          <cell r="J511" t="str">
            <v>E3K-0049</v>
          </cell>
          <cell r="K511" t="str">
            <v>航空機汎用</v>
          </cell>
          <cell r="L511" t="str">
            <v>株式会社ｷﾄｰ</v>
          </cell>
          <cell r="M511" t="str">
            <v>4補LPS-B390026</v>
          </cell>
          <cell r="N511" t="str">
            <v>なし</v>
          </cell>
          <cell r="P511">
            <v>238</v>
          </cell>
          <cell r="Q511">
            <v>44806</v>
          </cell>
          <cell r="R511">
            <v>312</v>
          </cell>
          <cell r="S511">
            <v>44813</v>
          </cell>
          <cell r="T511">
            <v>44845</v>
          </cell>
        </row>
        <row r="512">
          <cell r="D512" t="str">
            <v/>
          </cell>
          <cell r="E512">
            <v>1155</v>
          </cell>
          <cell r="F512" t="str">
            <v>航器</v>
          </cell>
          <cell r="G512" t="str">
            <v>修理</v>
          </cell>
          <cell r="H512">
            <v>1155</v>
          </cell>
          <cell r="I512" t="str">
            <v>天井走行ｸﾚｰﾝ　修理</v>
          </cell>
          <cell r="J512">
            <v>902309</v>
          </cell>
          <cell r="K512" t="str">
            <v>航空機汎用</v>
          </cell>
          <cell r="L512" t="str">
            <v>株式会社ｷﾄｰ</v>
          </cell>
          <cell r="M512" t="str">
            <v>4補LPS-B390026</v>
          </cell>
          <cell r="N512" t="str">
            <v>なし</v>
          </cell>
          <cell r="P512">
            <v>238</v>
          </cell>
          <cell r="Q512">
            <v>44806</v>
          </cell>
          <cell r="R512">
            <v>312</v>
          </cell>
          <cell r="S512">
            <v>44813</v>
          </cell>
          <cell r="T512">
            <v>44845</v>
          </cell>
        </row>
        <row r="513">
          <cell r="D513" t="str">
            <v/>
          </cell>
          <cell r="E513">
            <v>1156</v>
          </cell>
          <cell r="F513" t="str">
            <v>航器</v>
          </cell>
          <cell r="G513" t="str">
            <v>修理</v>
          </cell>
          <cell r="H513">
            <v>1156</v>
          </cell>
          <cell r="I513" t="str">
            <v>天井走行ｸﾚｰﾝ　修理</v>
          </cell>
          <cell r="J513">
            <v>904375</v>
          </cell>
          <cell r="K513" t="str">
            <v>航空機汎用</v>
          </cell>
          <cell r="L513" t="str">
            <v>株式会社ｷﾄｰ</v>
          </cell>
          <cell r="M513" t="str">
            <v>4補LPS-B390026</v>
          </cell>
          <cell r="N513" t="str">
            <v>なし</v>
          </cell>
          <cell r="P513">
            <v>238</v>
          </cell>
          <cell r="Q513">
            <v>44806</v>
          </cell>
          <cell r="R513">
            <v>312</v>
          </cell>
          <cell r="S513">
            <v>44813</v>
          </cell>
          <cell r="T513">
            <v>44845</v>
          </cell>
        </row>
        <row r="514">
          <cell r="D514" t="str">
            <v>M33-公示前に取消-9</v>
          </cell>
          <cell r="E514">
            <v>1157</v>
          </cell>
          <cell r="F514" t="str">
            <v>航器</v>
          </cell>
          <cell r="G514" t="str">
            <v>修理</v>
          </cell>
          <cell r="H514">
            <v>1157</v>
          </cell>
          <cell r="I514" t="str">
            <v>PROCESSING MACHINE,RADIOGRAPHIC 修理</v>
          </cell>
          <cell r="J514" t="str">
            <v>M431C PLUS</v>
          </cell>
          <cell r="K514" t="str">
            <v>航空機汎用</v>
          </cell>
          <cell r="L514" t="str">
            <v>株式会社山田商会</v>
          </cell>
          <cell r="M514" t="str">
            <v>4補LPS-B660069</v>
          </cell>
          <cell r="N514" t="str">
            <v>なし</v>
          </cell>
          <cell r="P514">
            <v>238</v>
          </cell>
          <cell r="Q514">
            <v>44806</v>
          </cell>
          <cell r="R514" t="str">
            <v>公示前に取消</v>
          </cell>
          <cell r="AD514" t="str">
            <v>公示前に取消</v>
          </cell>
          <cell r="AF514" t="str">
            <v>公募要件を満たしていないため</v>
          </cell>
        </row>
        <row r="515">
          <cell r="D515" t="str">
            <v/>
          </cell>
          <cell r="E515">
            <v>1166</v>
          </cell>
          <cell r="F515" t="str">
            <v>基車</v>
          </cell>
          <cell r="G515" t="str">
            <v>修理</v>
          </cell>
          <cell r="H515">
            <v>1166</v>
          </cell>
          <cell r="I515" t="str">
            <v>着陸拘束装置　ＰⅣ型　オーバーホール</v>
          </cell>
          <cell r="J515" t="str">
            <v>５２Ｄ７２７２－９５６</v>
          </cell>
          <cell r="K515" t="str">
            <v>着陸拘束装置　ＰⅣ型</v>
          </cell>
          <cell r="L515" t="str">
            <v>Engineered Arresting Systems Corporation D/B/A Safran Aerosystems Arresting</v>
          </cell>
          <cell r="M515" t="str">
            <v>4補LPS-G170011</v>
          </cell>
          <cell r="N515" t="str">
            <v>無</v>
          </cell>
          <cell r="P515">
            <v>263</v>
          </cell>
          <cell r="Q515">
            <v>44832</v>
          </cell>
          <cell r="R515">
            <v>327</v>
          </cell>
          <cell r="S515">
            <v>44834</v>
          </cell>
          <cell r="T515">
            <v>44865</v>
          </cell>
        </row>
        <row r="516">
          <cell r="D516" t="str">
            <v/>
          </cell>
          <cell r="E516">
            <v>1167</v>
          </cell>
          <cell r="F516" t="str">
            <v>基車</v>
          </cell>
          <cell r="G516" t="str">
            <v>修理</v>
          </cell>
          <cell r="H516">
            <v>1167</v>
          </cell>
          <cell r="I516" t="str">
            <v>着陸拘束装置　ＵＢＡＫ－１２型　エネルギ・アブソーバ　オーバーホール</v>
          </cell>
          <cell r="J516" t="str">
            <v>９Ｄ００４５０－１０４</v>
          </cell>
          <cell r="K516" t="str">
            <v>着陸拘束装置　ＵＢＡＫ－１２型</v>
          </cell>
          <cell r="L516" t="str">
            <v>Engineered Arresting Systems Corporation D/B/A Safran Aerosystems Arresting</v>
          </cell>
          <cell r="M516" t="str">
            <v>4補LPS-G170012</v>
          </cell>
          <cell r="N516" t="str">
            <v>無</v>
          </cell>
          <cell r="P516">
            <v>263</v>
          </cell>
          <cell r="Q516">
            <v>44832</v>
          </cell>
          <cell r="R516">
            <v>327</v>
          </cell>
          <cell r="S516">
            <v>44834</v>
          </cell>
          <cell r="T516">
            <v>44865</v>
          </cell>
        </row>
        <row r="517">
          <cell r="D517" t="str">
            <v/>
          </cell>
          <cell r="E517">
            <v>1168</v>
          </cell>
          <cell r="F517" t="str">
            <v>基車</v>
          </cell>
          <cell r="G517" t="str">
            <v>修理</v>
          </cell>
          <cell r="H517">
            <v>1168</v>
          </cell>
          <cell r="I517" t="str">
            <v>着陸拘束装置　ＵＢＡＫ－１２型　エネルギ・アブソーバ　オーバーホール</v>
          </cell>
          <cell r="J517" t="str">
            <v>９Ｄ００４５０－１０６</v>
          </cell>
          <cell r="K517" t="str">
            <v>着陸拘束装置　ＵＢＡＫ－１２型</v>
          </cell>
          <cell r="L517" t="str">
            <v>Engineered Arresting Systems Corporation D/B/A Safran Aerosystems Arresting</v>
          </cell>
          <cell r="M517" t="str">
            <v>4補LPS-G170012</v>
          </cell>
          <cell r="N517" t="str">
            <v>無</v>
          </cell>
          <cell r="P517">
            <v>263</v>
          </cell>
          <cell r="Q517">
            <v>44832</v>
          </cell>
          <cell r="R517">
            <v>327</v>
          </cell>
          <cell r="S517">
            <v>44834</v>
          </cell>
          <cell r="T517">
            <v>44865</v>
          </cell>
        </row>
        <row r="518">
          <cell r="D518" t="str">
            <v/>
          </cell>
          <cell r="E518">
            <v>1158</v>
          </cell>
          <cell r="F518" t="str">
            <v>航器</v>
          </cell>
          <cell r="G518" t="str">
            <v>修理</v>
          </cell>
          <cell r="H518">
            <v>1158</v>
          </cell>
          <cell r="I518" t="str">
            <v>TEST SET,INDICATOR 定期修理（診断後）</v>
          </cell>
          <cell r="J518" t="str">
            <v>04423</v>
          </cell>
          <cell r="K518" t="str">
            <v>航空機汎用</v>
          </cell>
          <cell r="L518" t="str">
            <v>株式会社システム・ワン</v>
          </cell>
          <cell r="M518" t="str">
            <v>4補LPS-B660074</v>
          </cell>
          <cell r="N518" t="str">
            <v>なし</v>
          </cell>
          <cell r="P518">
            <v>255</v>
          </cell>
          <cell r="Q518">
            <v>44830</v>
          </cell>
          <cell r="R518">
            <v>329</v>
          </cell>
          <cell r="S518">
            <v>44838</v>
          </cell>
          <cell r="T518">
            <v>44869</v>
          </cell>
        </row>
        <row r="519">
          <cell r="D519" t="str">
            <v/>
          </cell>
          <cell r="E519">
            <v>1159</v>
          </cell>
          <cell r="F519" t="str">
            <v>航器</v>
          </cell>
          <cell r="G519" t="str">
            <v>修理</v>
          </cell>
          <cell r="H519">
            <v>1159</v>
          </cell>
          <cell r="I519" t="str">
            <v>TEST STAND,HYDRAULIC SYSTEM　定期修理</v>
          </cell>
          <cell r="J519" t="str">
            <v>NSH-11E</v>
          </cell>
          <cell r="K519" t="str">
            <v>T-4</v>
          </cell>
          <cell r="L519" t="str">
            <v>株式会社島津製作所</v>
          </cell>
          <cell r="M519" t="str">
            <v>4補LPS-B490122</v>
          </cell>
          <cell r="N519" t="str">
            <v>なし</v>
          </cell>
          <cell r="P519">
            <v>260</v>
          </cell>
          <cell r="Q519">
            <v>44830</v>
          </cell>
          <cell r="R519">
            <v>329</v>
          </cell>
          <cell r="S519">
            <v>44838</v>
          </cell>
          <cell r="T519">
            <v>44869</v>
          </cell>
        </row>
        <row r="520">
          <cell r="D520" t="str">
            <v/>
          </cell>
          <cell r="E520">
            <v>1160</v>
          </cell>
          <cell r="F520" t="str">
            <v>航器</v>
          </cell>
          <cell r="G520" t="str">
            <v>修理</v>
          </cell>
          <cell r="H520">
            <v>1160</v>
          </cell>
          <cell r="I520" t="str">
            <v>TEST STAND,HYDRAULIC SYSTEM　定期修理</v>
          </cell>
          <cell r="J520" t="str">
            <v>NSH-11M</v>
          </cell>
          <cell r="K520" t="str">
            <v>T-4</v>
          </cell>
          <cell r="L520" t="str">
            <v>株式会社島津製作所</v>
          </cell>
          <cell r="M520" t="str">
            <v>4補LPS-B490122</v>
          </cell>
          <cell r="N520" t="str">
            <v>なし</v>
          </cell>
          <cell r="P520">
            <v>260</v>
          </cell>
          <cell r="Q520">
            <v>44830</v>
          </cell>
          <cell r="R520">
            <v>329</v>
          </cell>
          <cell r="S520">
            <v>44838</v>
          </cell>
          <cell r="T520">
            <v>44869</v>
          </cell>
        </row>
        <row r="521">
          <cell r="D521" t="str">
            <v/>
          </cell>
          <cell r="E521">
            <v>1161</v>
          </cell>
          <cell r="F521" t="str">
            <v>航器</v>
          </cell>
          <cell r="G521" t="str">
            <v>修理</v>
          </cell>
          <cell r="H521">
            <v>1161</v>
          </cell>
          <cell r="I521" t="str">
            <v>TEST STAND,HYDRAULIC SYSTEM　定期修理</v>
          </cell>
          <cell r="J521" t="str">
            <v>NSH-13E</v>
          </cell>
          <cell r="K521" t="str">
            <v>F-2</v>
          </cell>
          <cell r="L521" t="str">
            <v>株式会社島津製作所</v>
          </cell>
          <cell r="M521" t="str">
            <v>4補LPS-B490122</v>
          </cell>
          <cell r="N521" t="str">
            <v>なし</v>
          </cell>
          <cell r="P521">
            <v>260</v>
          </cell>
          <cell r="Q521">
            <v>44830</v>
          </cell>
          <cell r="R521">
            <v>329</v>
          </cell>
          <cell r="S521">
            <v>44838</v>
          </cell>
          <cell r="T521">
            <v>44869</v>
          </cell>
        </row>
        <row r="522">
          <cell r="D522" t="str">
            <v/>
          </cell>
          <cell r="E522">
            <v>1162</v>
          </cell>
          <cell r="F522" t="str">
            <v>航器</v>
          </cell>
          <cell r="G522" t="str">
            <v>修理</v>
          </cell>
          <cell r="H522">
            <v>1162</v>
          </cell>
          <cell r="I522" t="str">
            <v>TEST STAND,HYDRAULIC SYSTEM　定期修理</v>
          </cell>
          <cell r="J522" t="str">
            <v>NSH-13M</v>
          </cell>
          <cell r="K522" t="str">
            <v>F-2</v>
          </cell>
          <cell r="L522" t="str">
            <v>株式会社島津製作所</v>
          </cell>
          <cell r="M522" t="str">
            <v>4補LPS-B490122</v>
          </cell>
          <cell r="N522" t="str">
            <v>なし</v>
          </cell>
          <cell r="P522">
            <v>260</v>
          </cell>
          <cell r="Q522">
            <v>44830</v>
          </cell>
          <cell r="R522">
            <v>329</v>
          </cell>
          <cell r="S522">
            <v>44838</v>
          </cell>
          <cell r="T522">
            <v>44869</v>
          </cell>
        </row>
        <row r="523">
          <cell r="D523" t="str">
            <v/>
          </cell>
          <cell r="E523">
            <v>1163</v>
          </cell>
          <cell r="F523" t="str">
            <v>航器</v>
          </cell>
          <cell r="G523" t="str">
            <v>修理</v>
          </cell>
          <cell r="H523">
            <v>1163</v>
          </cell>
          <cell r="I523" t="str">
            <v>TEST STAND,HYDRAULIC SYSTEM　定期修理</v>
          </cell>
          <cell r="J523" t="str">
            <v>NSH-15E</v>
          </cell>
          <cell r="K523" t="str">
            <v>F-15</v>
          </cell>
          <cell r="L523" t="str">
            <v>株式会社島津製作所</v>
          </cell>
          <cell r="M523" t="str">
            <v>4補LPS-B490122</v>
          </cell>
          <cell r="N523" t="str">
            <v>なし</v>
          </cell>
          <cell r="P523">
            <v>260</v>
          </cell>
          <cell r="Q523">
            <v>44830</v>
          </cell>
          <cell r="R523">
            <v>329</v>
          </cell>
          <cell r="S523">
            <v>44838</v>
          </cell>
          <cell r="T523">
            <v>44869</v>
          </cell>
        </row>
        <row r="524">
          <cell r="D524" t="str">
            <v/>
          </cell>
          <cell r="E524">
            <v>1164</v>
          </cell>
          <cell r="F524" t="str">
            <v>航器</v>
          </cell>
          <cell r="G524" t="str">
            <v>修理</v>
          </cell>
          <cell r="H524">
            <v>1164</v>
          </cell>
          <cell r="I524" t="str">
            <v>TEST STAND,HYDRAULIC SYSTEM　定期修理</v>
          </cell>
          <cell r="J524" t="str">
            <v>NSH-15M</v>
          </cell>
          <cell r="K524" t="str">
            <v>F-15</v>
          </cell>
          <cell r="L524" t="str">
            <v>株式会社島津製作所</v>
          </cell>
          <cell r="M524" t="str">
            <v>4補LPS-B490122</v>
          </cell>
          <cell r="N524" t="str">
            <v>なし</v>
          </cell>
          <cell r="P524">
            <v>260</v>
          </cell>
          <cell r="Q524">
            <v>44830</v>
          </cell>
          <cell r="R524">
            <v>329</v>
          </cell>
          <cell r="S524">
            <v>44838</v>
          </cell>
          <cell r="T524">
            <v>44869</v>
          </cell>
        </row>
        <row r="525">
          <cell r="D525" t="str">
            <v/>
          </cell>
          <cell r="E525">
            <v>1165</v>
          </cell>
          <cell r="F525" t="str">
            <v>航器</v>
          </cell>
          <cell r="G525" t="str">
            <v>修理</v>
          </cell>
          <cell r="H525">
            <v>1165</v>
          </cell>
          <cell r="I525" t="str">
            <v>TEST STAND,HYDRAULIC SYSTEM　定期修理</v>
          </cell>
          <cell r="J525" t="str">
            <v>NSH-19M</v>
          </cell>
          <cell r="K525" t="str">
            <v>C-1,YS-11</v>
          </cell>
          <cell r="L525" t="str">
            <v>株式会社島津製作所</v>
          </cell>
          <cell r="M525" t="str">
            <v>4補LPS-B490122</v>
          </cell>
          <cell r="N525" t="str">
            <v>なし</v>
          </cell>
          <cell r="P525">
            <v>260</v>
          </cell>
          <cell r="Q525">
            <v>44830</v>
          </cell>
          <cell r="R525">
            <v>329</v>
          </cell>
          <cell r="S525">
            <v>44838</v>
          </cell>
          <cell r="T525">
            <v>44869</v>
          </cell>
        </row>
        <row r="526">
          <cell r="D526" t="str">
            <v/>
          </cell>
          <cell r="E526">
            <v>1169</v>
          </cell>
          <cell r="F526" t="str">
            <v>基車</v>
          </cell>
          <cell r="G526" t="str">
            <v>修理</v>
          </cell>
          <cell r="H526">
            <v>1169</v>
          </cell>
          <cell r="I526" t="str">
            <v>電源車150kW,400Hz 修理</v>
          </cell>
          <cell r="J526" t="str">
            <v>EP150-4VPB</v>
          </cell>
          <cell r="K526" t="str">
            <v>電源車</v>
          </cell>
          <cell r="L526" t="str">
            <v>株式会社明電舎</v>
          </cell>
          <cell r="M526" t="str">
            <v>4補LPS-G610382</v>
          </cell>
          <cell r="N526" t="str">
            <v>なし</v>
          </cell>
          <cell r="P526">
            <v>273</v>
          </cell>
          <cell r="Q526">
            <v>44837</v>
          </cell>
          <cell r="R526">
            <v>339</v>
          </cell>
          <cell r="S526">
            <v>44846</v>
          </cell>
          <cell r="T526">
            <v>44879</v>
          </cell>
        </row>
        <row r="527">
          <cell r="D527" t="str">
            <v/>
          </cell>
          <cell r="E527">
            <v>1177</v>
          </cell>
          <cell r="F527" t="str">
            <v>基車</v>
          </cell>
          <cell r="G527" t="str">
            <v>修理</v>
          </cell>
          <cell r="H527">
            <v>1177</v>
          </cell>
          <cell r="I527" t="str">
            <v>自動倉庫システム　改修（第２補給処）</v>
          </cell>
          <cell r="J527" t="str">
            <v>63GSK-LPQ54004</v>
          </cell>
          <cell r="K527" t="str">
            <v>自動倉庫システム</v>
          </cell>
          <cell r="L527" t="str">
            <v>株式会社ＩＨＩ物流産業システム</v>
          </cell>
          <cell r="M527" t="str">
            <v>4補LPS-G390181</v>
          </cell>
          <cell r="N527" t="str">
            <v>なし</v>
          </cell>
          <cell r="P527">
            <v>289</v>
          </cell>
          <cell r="Q527">
            <v>44847</v>
          </cell>
          <cell r="R527">
            <v>340</v>
          </cell>
          <cell r="S527">
            <v>44847</v>
          </cell>
          <cell r="T527">
            <v>44879</v>
          </cell>
        </row>
        <row r="528">
          <cell r="D528" t="str">
            <v/>
          </cell>
          <cell r="E528">
            <v>1178</v>
          </cell>
          <cell r="F528" t="str">
            <v>基車</v>
          </cell>
          <cell r="G528" t="str">
            <v>修理</v>
          </cell>
          <cell r="H528">
            <v>1178</v>
          </cell>
          <cell r="I528" t="str">
            <v>自動倉庫システム　改修（第２補給処）</v>
          </cell>
          <cell r="J528" t="str">
            <v>4GS-CPG54006</v>
          </cell>
          <cell r="K528" t="str">
            <v>自動倉庫システム</v>
          </cell>
          <cell r="L528" t="str">
            <v>株式会社ＩＨＩ物流産業システム</v>
          </cell>
          <cell r="M528" t="str">
            <v>4補LPS-G390181</v>
          </cell>
          <cell r="N528" t="str">
            <v>なし</v>
          </cell>
          <cell r="P528">
            <v>289</v>
          </cell>
          <cell r="Q528">
            <v>44847</v>
          </cell>
          <cell r="R528">
            <v>340</v>
          </cell>
          <cell r="S528">
            <v>44847</v>
          </cell>
          <cell r="T528">
            <v>44879</v>
          </cell>
        </row>
        <row r="529">
          <cell r="D529" t="str">
            <v/>
          </cell>
          <cell r="E529">
            <v>1179</v>
          </cell>
          <cell r="F529" t="str">
            <v>基車</v>
          </cell>
          <cell r="G529" t="str">
            <v>修理</v>
          </cell>
          <cell r="H529">
            <v>1179</v>
          </cell>
          <cell r="I529" t="str">
            <v>自動倉庫システム　改修（第３補給処）</v>
          </cell>
          <cell r="J529" t="str">
            <v>3GSK-LPQ54006</v>
          </cell>
          <cell r="K529" t="str">
            <v>自動倉庫システム</v>
          </cell>
          <cell r="L529" t="str">
            <v>ＪＦＥテクノス株式会社</v>
          </cell>
          <cell r="M529" t="str">
            <v>4補LPS-G390182</v>
          </cell>
          <cell r="N529" t="str">
            <v>なし</v>
          </cell>
          <cell r="P529">
            <v>289</v>
          </cell>
          <cell r="Q529">
            <v>44847</v>
          </cell>
          <cell r="R529">
            <v>340</v>
          </cell>
          <cell r="S529">
            <v>44847</v>
          </cell>
          <cell r="T529">
            <v>44879</v>
          </cell>
        </row>
        <row r="530">
          <cell r="D530" t="str">
            <v/>
          </cell>
          <cell r="E530">
            <v>1180</v>
          </cell>
          <cell r="F530" t="str">
            <v>基車</v>
          </cell>
          <cell r="G530" t="str">
            <v>修理</v>
          </cell>
          <cell r="H530">
            <v>1180</v>
          </cell>
          <cell r="I530" t="str">
            <v>自動倉庫システム　改修（第３補給処）</v>
          </cell>
          <cell r="J530" t="str">
            <v>7GS-CPG540161</v>
          </cell>
          <cell r="K530" t="str">
            <v>自動倉庫システム</v>
          </cell>
          <cell r="L530" t="str">
            <v>ＪＦＥテクノス株式会社</v>
          </cell>
          <cell r="M530" t="str">
            <v>4補LPS-G390182</v>
          </cell>
          <cell r="N530" t="str">
            <v>なし</v>
          </cell>
          <cell r="P530">
            <v>289</v>
          </cell>
          <cell r="Q530">
            <v>44847</v>
          </cell>
          <cell r="R530">
            <v>340</v>
          </cell>
          <cell r="S530">
            <v>44847</v>
          </cell>
          <cell r="T530">
            <v>44879</v>
          </cell>
        </row>
        <row r="531">
          <cell r="D531" t="str">
            <v/>
          </cell>
          <cell r="E531">
            <v>1181</v>
          </cell>
          <cell r="F531" t="str">
            <v>基車</v>
          </cell>
          <cell r="G531" t="str">
            <v>修理</v>
          </cell>
          <cell r="H531">
            <v>1181</v>
          </cell>
          <cell r="I531" t="str">
            <v>自動倉庫システム　改修（第４補給処）</v>
          </cell>
          <cell r="J531" t="str">
            <v>3GSK-LPQ54008</v>
          </cell>
          <cell r="K531" t="str">
            <v>自動倉庫システム</v>
          </cell>
          <cell r="L531" t="str">
            <v>住友重機械搬送システム株式会社</v>
          </cell>
          <cell r="M531" t="str">
            <v>4補LPS-G390183</v>
          </cell>
          <cell r="N531" t="str">
            <v>なし</v>
          </cell>
          <cell r="P531">
            <v>289</v>
          </cell>
          <cell r="Q531">
            <v>44847</v>
          </cell>
          <cell r="R531">
            <v>340</v>
          </cell>
          <cell r="S531">
            <v>44847</v>
          </cell>
          <cell r="T531">
            <v>44879</v>
          </cell>
        </row>
        <row r="532">
          <cell r="D532" t="str">
            <v/>
          </cell>
          <cell r="E532">
            <v>1182</v>
          </cell>
          <cell r="F532" t="str">
            <v>基車</v>
          </cell>
          <cell r="G532" t="str">
            <v>修理</v>
          </cell>
          <cell r="H532">
            <v>1182</v>
          </cell>
          <cell r="I532" t="str">
            <v>自動倉庫システム　改修（第４補給処）</v>
          </cell>
          <cell r="J532" t="str">
            <v>10GS-CPG54022</v>
          </cell>
          <cell r="K532" t="str">
            <v>自動倉庫システム</v>
          </cell>
          <cell r="L532" t="str">
            <v>住友重機械搬送システム株式会社</v>
          </cell>
          <cell r="M532" t="str">
            <v>4補LPS-G390183</v>
          </cell>
          <cell r="N532" t="str">
            <v>なし</v>
          </cell>
          <cell r="P532">
            <v>289</v>
          </cell>
          <cell r="Q532">
            <v>44847</v>
          </cell>
          <cell r="R532">
            <v>340</v>
          </cell>
          <cell r="S532">
            <v>44847</v>
          </cell>
          <cell r="T532">
            <v>44879</v>
          </cell>
        </row>
        <row r="533">
          <cell r="D533" t="str">
            <v/>
          </cell>
          <cell r="E533">
            <v>1183</v>
          </cell>
          <cell r="F533" t="str">
            <v>基車</v>
          </cell>
          <cell r="G533" t="str">
            <v>修理</v>
          </cell>
          <cell r="H533">
            <v>1183</v>
          </cell>
          <cell r="I533" t="str">
            <v>自動倉庫システム　改修（第４補給処）</v>
          </cell>
          <cell r="J533" t="str">
            <v>12GS-CPG54026</v>
          </cell>
          <cell r="K533" t="str">
            <v>自動倉庫システム</v>
          </cell>
          <cell r="L533" t="str">
            <v>住友重機械搬送システム株式会社</v>
          </cell>
          <cell r="M533" t="str">
            <v>4補LPS-G390183</v>
          </cell>
          <cell r="N533" t="str">
            <v>なし</v>
          </cell>
          <cell r="P533">
            <v>289</v>
          </cell>
          <cell r="Q533">
            <v>44847</v>
          </cell>
          <cell r="R533">
            <v>340</v>
          </cell>
          <cell r="S533">
            <v>44847</v>
          </cell>
          <cell r="T533">
            <v>44879</v>
          </cell>
        </row>
        <row r="534">
          <cell r="D534" t="str">
            <v/>
          </cell>
          <cell r="E534">
            <v>1184</v>
          </cell>
          <cell r="F534" t="str">
            <v>基車</v>
          </cell>
          <cell r="G534" t="str">
            <v>修理</v>
          </cell>
          <cell r="H534">
            <v>1184</v>
          </cell>
          <cell r="I534" t="str">
            <v>自動倉庫システム　改修（第４補給処木更津支処）</v>
          </cell>
          <cell r="J534" t="str">
            <v>6GSK-CPG54011</v>
          </cell>
          <cell r="K534" t="str">
            <v>自動倉庫システム</v>
          </cell>
          <cell r="L534" t="str">
            <v>株式会社日立製作所</v>
          </cell>
          <cell r="M534" t="str">
            <v>4補LPS-G390184</v>
          </cell>
          <cell r="N534" t="str">
            <v>なし</v>
          </cell>
          <cell r="P534">
            <v>289</v>
          </cell>
          <cell r="Q534">
            <v>44847</v>
          </cell>
          <cell r="R534">
            <v>340</v>
          </cell>
          <cell r="S534">
            <v>44847</v>
          </cell>
          <cell r="T534">
            <v>44879</v>
          </cell>
        </row>
        <row r="535">
          <cell r="D535" t="str">
            <v/>
          </cell>
          <cell r="E535">
            <v>1185</v>
          </cell>
          <cell r="F535" t="str">
            <v>基車</v>
          </cell>
          <cell r="G535" t="str">
            <v>修理</v>
          </cell>
          <cell r="H535">
            <v>1185</v>
          </cell>
          <cell r="I535" t="str">
            <v>自動倉庫システム　改修（第４補給処木更津支処）</v>
          </cell>
          <cell r="J535" t="str">
            <v>1GS-LPQ540041</v>
          </cell>
          <cell r="K535" t="str">
            <v>自動倉庫システム</v>
          </cell>
          <cell r="L535" t="str">
            <v>株式会社日立製作所</v>
          </cell>
          <cell r="M535" t="str">
            <v>4補LPS-G390184</v>
          </cell>
          <cell r="N535" t="str">
            <v>なし</v>
          </cell>
          <cell r="P535">
            <v>289</v>
          </cell>
          <cell r="Q535">
            <v>44847</v>
          </cell>
          <cell r="R535">
            <v>340</v>
          </cell>
          <cell r="S535">
            <v>44847</v>
          </cell>
          <cell r="T535">
            <v>44879</v>
          </cell>
        </row>
        <row r="536">
          <cell r="D536" t="str">
            <v/>
          </cell>
          <cell r="E536">
            <v>1186</v>
          </cell>
          <cell r="F536" t="str">
            <v>基車</v>
          </cell>
          <cell r="G536" t="str">
            <v>修理</v>
          </cell>
          <cell r="H536">
            <v>1186</v>
          </cell>
          <cell r="I536" t="str">
            <v>自動倉庫システム　改修（第４補給処木更津支処）</v>
          </cell>
          <cell r="J536" t="str">
            <v>7GST-CPG54017</v>
          </cell>
          <cell r="K536" t="str">
            <v>自動倉庫システム</v>
          </cell>
          <cell r="L536" t="str">
            <v>株式会社日立製作所</v>
          </cell>
          <cell r="M536" t="str">
            <v>4補LPS-G390184</v>
          </cell>
          <cell r="N536" t="str">
            <v>なし</v>
          </cell>
          <cell r="P536">
            <v>289</v>
          </cell>
          <cell r="Q536">
            <v>44847</v>
          </cell>
          <cell r="R536">
            <v>340</v>
          </cell>
          <cell r="S536">
            <v>44847</v>
          </cell>
          <cell r="T536">
            <v>44879</v>
          </cell>
        </row>
        <row r="537">
          <cell r="D537" t="str">
            <v/>
          </cell>
          <cell r="E537">
            <v>1187</v>
          </cell>
          <cell r="F537" t="str">
            <v>基車</v>
          </cell>
          <cell r="G537" t="str">
            <v>修理</v>
          </cell>
          <cell r="H537">
            <v>1187</v>
          </cell>
          <cell r="I537" t="str">
            <v>自動倉庫システム　改修（第４補給処東北支処）</v>
          </cell>
          <cell r="J537" t="str">
            <v>8GS-CPG54020</v>
          </cell>
          <cell r="K537" t="str">
            <v>自動倉庫システム</v>
          </cell>
          <cell r="L537" t="str">
            <v>住友重機械搬送システム株式会社</v>
          </cell>
          <cell r="M537" t="str">
            <v>4補LPS-G390185</v>
          </cell>
          <cell r="N537" t="str">
            <v>なし</v>
          </cell>
          <cell r="P537">
            <v>289</v>
          </cell>
          <cell r="Q537">
            <v>44847</v>
          </cell>
          <cell r="R537">
            <v>340</v>
          </cell>
          <cell r="S537">
            <v>44847</v>
          </cell>
          <cell r="T537">
            <v>44879</v>
          </cell>
        </row>
        <row r="538">
          <cell r="D538" t="str">
            <v/>
          </cell>
          <cell r="E538">
            <v>1188</v>
          </cell>
          <cell r="F538" t="str">
            <v>基車</v>
          </cell>
          <cell r="G538" t="str">
            <v>修理</v>
          </cell>
          <cell r="H538">
            <v>1188</v>
          </cell>
          <cell r="I538" t="str">
            <v>自動倉庫システム　改修（第４補給処東北支処）</v>
          </cell>
          <cell r="J538" t="str">
            <v>5DG-CPG54007</v>
          </cell>
          <cell r="K538" t="str">
            <v>自動倉庫システム</v>
          </cell>
          <cell r="L538" t="str">
            <v>住友重機械搬送システム株式会社</v>
          </cell>
          <cell r="M538" t="str">
            <v>4補LPS-G390185</v>
          </cell>
          <cell r="N538" t="str">
            <v>なし</v>
          </cell>
          <cell r="P538">
            <v>289</v>
          </cell>
          <cell r="Q538">
            <v>44847</v>
          </cell>
          <cell r="R538">
            <v>340</v>
          </cell>
          <cell r="S538">
            <v>44847</v>
          </cell>
          <cell r="T538">
            <v>44879</v>
          </cell>
        </row>
        <row r="539">
          <cell r="D539" t="str">
            <v/>
          </cell>
          <cell r="E539">
            <v>1189</v>
          </cell>
          <cell r="F539" t="str">
            <v>基車</v>
          </cell>
          <cell r="G539" t="str">
            <v>修理</v>
          </cell>
          <cell r="H539">
            <v>1189</v>
          </cell>
          <cell r="I539" t="str">
            <v>自動倉庫システム　改修（第４補給処高蔵寺支処）</v>
          </cell>
          <cell r="J539" t="str">
            <v>11DG-CPG54025</v>
          </cell>
          <cell r="K539" t="str">
            <v>自動倉庫システム</v>
          </cell>
          <cell r="L539" t="str">
            <v>住友重機械搬送システム株式会社</v>
          </cell>
          <cell r="M539" t="str">
            <v>4補LPS-G390186</v>
          </cell>
          <cell r="N539" t="str">
            <v>なし</v>
          </cell>
          <cell r="P539">
            <v>289</v>
          </cell>
          <cell r="Q539">
            <v>44847</v>
          </cell>
          <cell r="R539">
            <v>340</v>
          </cell>
          <cell r="S539">
            <v>44847</v>
          </cell>
          <cell r="T539">
            <v>44879</v>
          </cell>
        </row>
        <row r="540">
          <cell r="D540" t="str">
            <v/>
          </cell>
          <cell r="E540">
            <v>1173</v>
          </cell>
          <cell r="F540" t="str">
            <v>航器</v>
          </cell>
          <cell r="G540" t="str">
            <v>役務</v>
          </cell>
          <cell r="H540">
            <v>1173</v>
          </cell>
          <cell r="I540" t="str">
            <v>救命装備品等の維持管理のための会社技術利用</v>
          </cell>
          <cell r="J540" t="str">
            <v>仕様書のとおり</v>
          </cell>
          <cell r="K540" t="str">
            <v>救命装備品</v>
          </cell>
          <cell r="L540" t="str">
            <v>藤倉航装株式会社</v>
          </cell>
          <cell r="M540" t="str">
            <v>4補LPS-X005000-3</v>
          </cell>
          <cell r="N540" t="str">
            <v>なし</v>
          </cell>
          <cell r="P540">
            <v>286</v>
          </cell>
          <cell r="Q540">
            <v>44846</v>
          </cell>
          <cell r="R540">
            <v>348</v>
          </cell>
          <cell r="S540">
            <v>44848</v>
          </cell>
          <cell r="T540">
            <v>44879</v>
          </cell>
        </row>
        <row r="541">
          <cell r="D541" t="str">
            <v/>
          </cell>
          <cell r="E541">
            <v>0</v>
          </cell>
        </row>
        <row r="542">
          <cell r="D542" t="str">
            <v/>
          </cell>
          <cell r="E542">
            <v>0</v>
          </cell>
        </row>
        <row r="543">
          <cell r="D543" t="str">
            <v/>
          </cell>
          <cell r="E543">
            <v>0</v>
          </cell>
        </row>
        <row r="544">
          <cell r="D544" t="str">
            <v/>
          </cell>
          <cell r="E544">
            <v>0</v>
          </cell>
        </row>
        <row r="545">
          <cell r="D545" t="str">
            <v/>
          </cell>
          <cell r="E545">
            <v>0</v>
          </cell>
        </row>
        <row r="546">
          <cell r="D546" t="str">
            <v/>
          </cell>
          <cell r="E546">
            <v>0</v>
          </cell>
        </row>
        <row r="547">
          <cell r="D547" t="str">
            <v/>
          </cell>
          <cell r="E547">
            <v>0</v>
          </cell>
        </row>
        <row r="548">
          <cell r="D548" t="str">
            <v/>
          </cell>
          <cell r="E548">
            <v>0</v>
          </cell>
        </row>
        <row r="549">
          <cell r="D549" t="str">
            <v/>
          </cell>
          <cell r="E549">
            <v>0</v>
          </cell>
        </row>
        <row r="550">
          <cell r="D550" t="str">
            <v/>
          </cell>
          <cell r="E550">
            <v>0</v>
          </cell>
        </row>
        <row r="551">
          <cell r="D551" t="str">
            <v/>
          </cell>
          <cell r="E551">
            <v>0</v>
          </cell>
        </row>
        <row r="552">
          <cell r="D552" t="str">
            <v/>
          </cell>
          <cell r="E552">
            <v>0</v>
          </cell>
        </row>
        <row r="553">
          <cell r="D553" t="str">
            <v/>
          </cell>
          <cell r="E553">
            <v>0</v>
          </cell>
        </row>
        <row r="554">
          <cell r="D554" t="str">
            <v/>
          </cell>
          <cell r="E554">
            <v>0</v>
          </cell>
        </row>
        <row r="555">
          <cell r="D555" t="str">
            <v/>
          </cell>
          <cell r="E555">
            <v>0</v>
          </cell>
        </row>
        <row r="556">
          <cell r="D556" t="str">
            <v/>
          </cell>
          <cell r="E556">
            <v>0</v>
          </cell>
        </row>
        <row r="557">
          <cell r="D557" t="str">
            <v/>
          </cell>
          <cell r="E557">
            <v>0</v>
          </cell>
        </row>
        <row r="558">
          <cell r="D558" t="str">
            <v/>
          </cell>
          <cell r="E558">
            <v>0</v>
          </cell>
        </row>
        <row r="559">
          <cell r="D559" t="str">
            <v/>
          </cell>
          <cell r="E559">
            <v>0</v>
          </cell>
        </row>
        <row r="560">
          <cell r="D560" t="str">
            <v/>
          </cell>
          <cell r="E560">
            <v>0</v>
          </cell>
        </row>
        <row r="561">
          <cell r="D561" t="str">
            <v/>
          </cell>
          <cell r="E561">
            <v>0</v>
          </cell>
        </row>
        <row r="562">
          <cell r="D562" t="str">
            <v/>
          </cell>
          <cell r="E562">
            <v>0</v>
          </cell>
        </row>
        <row r="563">
          <cell r="D563" t="str">
            <v/>
          </cell>
          <cell r="E563">
            <v>0</v>
          </cell>
        </row>
        <row r="564">
          <cell r="D564" t="str">
            <v/>
          </cell>
          <cell r="E564">
            <v>0</v>
          </cell>
        </row>
        <row r="565">
          <cell r="D565" t="str">
            <v/>
          </cell>
          <cell r="E565">
            <v>0</v>
          </cell>
        </row>
        <row r="566">
          <cell r="D566" t="str">
            <v/>
          </cell>
          <cell r="E566">
            <v>0</v>
          </cell>
        </row>
        <row r="567">
          <cell r="D567" t="str">
            <v/>
          </cell>
          <cell r="E567">
            <v>0</v>
          </cell>
        </row>
        <row r="568">
          <cell r="D568" t="str">
            <v/>
          </cell>
          <cell r="E568">
            <v>0</v>
          </cell>
        </row>
        <row r="569">
          <cell r="D569" t="str">
            <v/>
          </cell>
          <cell r="E569">
            <v>0</v>
          </cell>
        </row>
        <row r="570">
          <cell r="D570" t="str">
            <v/>
          </cell>
          <cell r="E570">
            <v>0</v>
          </cell>
        </row>
        <row r="571">
          <cell r="D571" t="str">
            <v/>
          </cell>
          <cell r="E571">
            <v>0</v>
          </cell>
        </row>
        <row r="572">
          <cell r="D572" t="str">
            <v/>
          </cell>
          <cell r="E572">
            <v>0</v>
          </cell>
        </row>
        <row r="573">
          <cell r="D573" t="str">
            <v/>
          </cell>
          <cell r="E573">
            <v>0</v>
          </cell>
        </row>
        <row r="574">
          <cell r="D574" t="str">
            <v/>
          </cell>
          <cell r="E574">
            <v>0</v>
          </cell>
        </row>
        <row r="575">
          <cell r="D575" t="str">
            <v/>
          </cell>
          <cell r="E575">
            <v>0</v>
          </cell>
        </row>
        <row r="576">
          <cell r="D576" t="str">
            <v/>
          </cell>
          <cell r="E576">
            <v>0</v>
          </cell>
        </row>
        <row r="577">
          <cell r="D577" t="str">
            <v/>
          </cell>
          <cell r="E577">
            <v>0</v>
          </cell>
        </row>
        <row r="578">
          <cell r="D578" t="str">
            <v/>
          </cell>
          <cell r="E578">
            <v>0</v>
          </cell>
        </row>
        <row r="579">
          <cell r="D579" t="str">
            <v/>
          </cell>
          <cell r="E579">
            <v>0</v>
          </cell>
        </row>
        <row r="580">
          <cell r="D580" t="str">
            <v/>
          </cell>
          <cell r="E580">
            <v>0</v>
          </cell>
        </row>
        <row r="581">
          <cell r="D581" t="str">
            <v/>
          </cell>
          <cell r="E581">
            <v>0</v>
          </cell>
        </row>
        <row r="582">
          <cell r="D582" t="str">
            <v/>
          </cell>
          <cell r="E582">
            <v>0</v>
          </cell>
        </row>
        <row r="583">
          <cell r="D583" t="str">
            <v/>
          </cell>
          <cell r="E583">
            <v>0</v>
          </cell>
        </row>
        <row r="584">
          <cell r="D584" t="str">
            <v/>
          </cell>
          <cell r="E584">
            <v>0</v>
          </cell>
        </row>
        <row r="585">
          <cell r="D585" t="str">
            <v/>
          </cell>
          <cell r="E585">
            <v>0</v>
          </cell>
        </row>
        <row r="586">
          <cell r="D586" t="str">
            <v/>
          </cell>
          <cell r="E586">
            <v>0</v>
          </cell>
        </row>
        <row r="587">
          <cell r="D587" t="str">
            <v/>
          </cell>
          <cell r="E587">
            <v>0</v>
          </cell>
        </row>
        <row r="588">
          <cell r="D588" t="str">
            <v/>
          </cell>
          <cell r="E588">
            <v>0</v>
          </cell>
        </row>
        <row r="589">
          <cell r="D589" t="str">
            <v/>
          </cell>
          <cell r="E589">
            <v>0</v>
          </cell>
        </row>
        <row r="590">
          <cell r="D590" t="str">
            <v/>
          </cell>
          <cell r="E590">
            <v>0</v>
          </cell>
        </row>
        <row r="591">
          <cell r="D591" t="str">
            <v/>
          </cell>
          <cell r="E591">
            <v>0</v>
          </cell>
        </row>
        <row r="592">
          <cell r="D592" t="str">
            <v/>
          </cell>
          <cell r="E592">
            <v>0</v>
          </cell>
        </row>
        <row r="593">
          <cell r="D593" t="str">
            <v/>
          </cell>
          <cell r="E593">
            <v>0</v>
          </cell>
        </row>
        <row r="594">
          <cell r="D594" t="str">
            <v/>
          </cell>
          <cell r="E594">
            <v>0</v>
          </cell>
        </row>
        <row r="595">
          <cell r="D595" t="str">
            <v/>
          </cell>
          <cell r="E595">
            <v>0</v>
          </cell>
        </row>
        <row r="596">
          <cell r="D596" t="str">
            <v/>
          </cell>
          <cell r="E596">
            <v>0</v>
          </cell>
        </row>
        <row r="597">
          <cell r="D597" t="str">
            <v/>
          </cell>
          <cell r="E597">
            <v>0</v>
          </cell>
        </row>
        <row r="598">
          <cell r="D598" t="str">
            <v/>
          </cell>
          <cell r="E598">
            <v>0</v>
          </cell>
        </row>
        <row r="599">
          <cell r="D599" t="str">
            <v/>
          </cell>
          <cell r="E599">
            <v>0</v>
          </cell>
        </row>
        <row r="600">
          <cell r="D600" t="str">
            <v/>
          </cell>
          <cell r="E600">
            <v>0</v>
          </cell>
        </row>
        <row r="601">
          <cell r="D601" t="str">
            <v/>
          </cell>
          <cell r="E601">
            <v>0</v>
          </cell>
        </row>
        <row r="602">
          <cell r="D602" t="str">
            <v/>
          </cell>
          <cell r="E602">
            <v>0</v>
          </cell>
        </row>
        <row r="603">
          <cell r="D603" t="str">
            <v/>
          </cell>
          <cell r="E603">
            <v>0</v>
          </cell>
        </row>
        <row r="604">
          <cell r="D604" t="str">
            <v/>
          </cell>
          <cell r="E604">
            <v>0</v>
          </cell>
        </row>
        <row r="605">
          <cell r="D605" t="str">
            <v/>
          </cell>
          <cell r="E605">
            <v>0</v>
          </cell>
        </row>
        <row r="606">
          <cell r="D606" t="str">
            <v/>
          </cell>
          <cell r="E606">
            <v>0</v>
          </cell>
        </row>
        <row r="607">
          <cell r="D607" t="str">
            <v/>
          </cell>
          <cell r="E607">
            <v>0</v>
          </cell>
        </row>
        <row r="608">
          <cell r="D608" t="str">
            <v/>
          </cell>
          <cell r="E608">
            <v>0</v>
          </cell>
        </row>
        <row r="609">
          <cell r="D609" t="str">
            <v/>
          </cell>
          <cell r="E609">
            <v>0</v>
          </cell>
        </row>
        <row r="610">
          <cell r="D610" t="str">
            <v/>
          </cell>
          <cell r="E610">
            <v>0</v>
          </cell>
        </row>
        <row r="611">
          <cell r="D611" t="str">
            <v/>
          </cell>
          <cell r="E611">
            <v>0</v>
          </cell>
        </row>
        <row r="612">
          <cell r="D612" t="str">
            <v/>
          </cell>
          <cell r="E612">
            <v>0</v>
          </cell>
        </row>
        <row r="613">
          <cell r="D613" t="str">
            <v/>
          </cell>
          <cell r="E613">
            <v>0</v>
          </cell>
        </row>
        <row r="614">
          <cell r="D614" t="str">
            <v/>
          </cell>
          <cell r="E614">
            <v>0</v>
          </cell>
        </row>
        <row r="615">
          <cell r="D615" t="str">
            <v/>
          </cell>
          <cell r="E615">
            <v>0</v>
          </cell>
        </row>
        <row r="616">
          <cell r="D616" t="str">
            <v/>
          </cell>
          <cell r="E616">
            <v>0</v>
          </cell>
        </row>
        <row r="617">
          <cell r="D617" t="str">
            <v/>
          </cell>
          <cell r="E617">
            <v>0</v>
          </cell>
        </row>
        <row r="618">
          <cell r="D618" t="str">
            <v/>
          </cell>
          <cell r="E618">
            <v>0</v>
          </cell>
        </row>
        <row r="619">
          <cell r="D619" t="str">
            <v/>
          </cell>
          <cell r="E619">
            <v>0</v>
          </cell>
        </row>
        <row r="620">
          <cell r="D620" t="str">
            <v/>
          </cell>
          <cell r="E620">
            <v>0</v>
          </cell>
        </row>
        <row r="621">
          <cell r="D621" t="str">
            <v/>
          </cell>
          <cell r="E621">
            <v>0</v>
          </cell>
        </row>
        <row r="622">
          <cell r="D622" t="str">
            <v/>
          </cell>
          <cell r="E622">
            <v>0</v>
          </cell>
        </row>
        <row r="623">
          <cell r="D623" t="str">
            <v/>
          </cell>
          <cell r="E623">
            <v>0</v>
          </cell>
        </row>
        <row r="624">
          <cell r="D624" t="str">
            <v/>
          </cell>
          <cell r="E624">
            <v>0</v>
          </cell>
        </row>
        <row r="625">
          <cell r="D625" t="str">
            <v/>
          </cell>
          <cell r="E625">
            <v>0</v>
          </cell>
        </row>
        <row r="626">
          <cell r="D626" t="str">
            <v/>
          </cell>
          <cell r="E626">
            <v>0</v>
          </cell>
        </row>
        <row r="627">
          <cell r="D627" t="str">
            <v/>
          </cell>
          <cell r="E627">
            <v>0</v>
          </cell>
        </row>
        <row r="628">
          <cell r="D628" t="str">
            <v/>
          </cell>
          <cell r="E628">
            <v>0</v>
          </cell>
        </row>
        <row r="629">
          <cell r="D629" t="str">
            <v/>
          </cell>
          <cell r="E629">
            <v>0</v>
          </cell>
        </row>
        <row r="630">
          <cell r="D630" t="str">
            <v/>
          </cell>
          <cell r="E630">
            <v>0</v>
          </cell>
        </row>
        <row r="631">
          <cell r="D631" t="str">
            <v/>
          </cell>
          <cell r="E631">
            <v>0</v>
          </cell>
        </row>
        <row r="632">
          <cell r="D632" t="str">
            <v/>
          </cell>
          <cell r="E632">
            <v>0</v>
          </cell>
        </row>
        <row r="633">
          <cell r="D633" t="str">
            <v/>
          </cell>
          <cell r="E633">
            <v>0</v>
          </cell>
        </row>
        <row r="634">
          <cell r="D634" t="str">
            <v/>
          </cell>
          <cell r="E634">
            <v>0</v>
          </cell>
        </row>
        <row r="635">
          <cell r="D635" t="str">
            <v/>
          </cell>
          <cell r="E635">
            <v>0</v>
          </cell>
        </row>
        <row r="636">
          <cell r="D636" t="str">
            <v/>
          </cell>
          <cell r="E636">
            <v>0</v>
          </cell>
        </row>
        <row r="637">
          <cell r="D637" t="str">
            <v/>
          </cell>
          <cell r="E637">
            <v>0</v>
          </cell>
        </row>
        <row r="638">
          <cell r="D638" t="str">
            <v/>
          </cell>
          <cell r="E638">
            <v>0</v>
          </cell>
        </row>
        <row r="639">
          <cell r="D639" t="str">
            <v/>
          </cell>
          <cell r="E639">
            <v>0</v>
          </cell>
        </row>
        <row r="640">
          <cell r="D640" t="str">
            <v/>
          </cell>
          <cell r="E640">
            <v>0</v>
          </cell>
        </row>
        <row r="641">
          <cell r="D641" t="str">
            <v/>
          </cell>
          <cell r="E641">
            <v>0</v>
          </cell>
        </row>
        <row r="642">
          <cell r="D642" t="str">
            <v/>
          </cell>
          <cell r="E642">
            <v>0</v>
          </cell>
        </row>
        <row r="643">
          <cell r="D643" t="str">
            <v/>
          </cell>
          <cell r="E643">
            <v>0</v>
          </cell>
        </row>
        <row r="644">
          <cell r="D644" t="str">
            <v/>
          </cell>
          <cell r="E644">
            <v>0</v>
          </cell>
        </row>
        <row r="645">
          <cell r="D645" t="str">
            <v/>
          </cell>
          <cell r="E645">
            <v>0</v>
          </cell>
        </row>
        <row r="646">
          <cell r="D646" t="str">
            <v/>
          </cell>
          <cell r="E646">
            <v>0</v>
          </cell>
        </row>
        <row r="647">
          <cell r="D647" t="str">
            <v/>
          </cell>
          <cell r="E647">
            <v>0</v>
          </cell>
        </row>
        <row r="648">
          <cell r="D648" t="str">
            <v/>
          </cell>
          <cell r="E648">
            <v>0</v>
          </cell>
        </row>
        <row r="649">
          <cell r="D649" t="str">
            <v/>
          </cell>
          <cell r="E649">
            <v>0</v>
          </cell>
        </row>
        <row r="650">
          <cell r="D650" t="str">
            <v/>
          </cell>
          <cell r="E650">
            <v>0</v>
          </cell>
        </row>
        <row r="651">
          <cell r="D651" t="str">
            <v/>
          </cell>
          <cell r="E651">
            <v>0</v>
          </cell>
        </row>
        <row r="652">
          <cell r="D652" t="str">
            <v/>
          </cell>
          <cell r="E652">
            <v>0</v>
          </cell>
        </row>
        <row r="653">
          <cell r="D653" t="str">
            <v/>
          </cell>
          <cell r="E653">
            <v>0</v>
          </cell>
        </row>
        <row r="654">
          <cell r="D654" t="str">
            <v/>
          </cell>
          <cell r="E654">
            <v>0</v>
          </cell>
        </row>
        <row r="655">
          <cell r="D655" t="str">
            <v/>
          </cell>
          <cell r="E655">
            <v>0</v>
          </cell>
        </row>
        <row r="656">
          <cell r="D656" t="str">
            <v/>
          </cell>
          <cell r="E656">
            <v>0</v>
          </cell>
        </row>
        <row r="657">
          <cell r="D657" t="str">
            <v/>
          </cell>
          <cell r="E657">
            <v>0</v>
          </cell>
        </row>
        <row r="658">
          <cell r="D658" t="str">
            <v/>
          </cell>
          <cell r="E658">
            <v>0</v>
          </cell>
        </row>
        <row r="659">
          <cell r="D659" t="str">
            <v/>
          </cell>
          <cell r="E659">
            <v>0</v>
          </cell>
        </row>
        <row r="660">
          <cell r="D660" t="str">
            <v/>
          </cell>
          <cell r="E660">
            <v>0</v>
          </cell>
        </row>
        <row r="661">
          <cell r="D661" t="str">
            <v/>
          </cell>
          <cell r="E661">
            <v>0</v>
          </cell>
        </row>
        <row r="662">
          <cell r="D662" t="str">
            <v/>
          </cell>
          <cell r="E662">
            <v>0</v>
          </cell>
        </row>
        <row r="663">
          <cell r="D663" t="str">
            <v/>
          </cell>
          <cell r="E663">
            <v>0</v>
          </cell>
        </row>
        <row r="664">
          <cell r="D664" t="str">
            <v/>
          </cell>
          <cell r="E664">
            <v>0</v>
          </cell>
        </row>
        <row r="665">
          <cell r="D665" t="str">
            <v/>
          </cell>
          <cell r="E665">
            <v>0</v>
          </cell>
        </row>
        <row r="666">
          <cell r="D666" t="str">
            <v/>
          </cell>
          <cell r="E666">
            <v>0</v>
          </cell>
        </row>
        <row r="667">
          <cell r="D667" t="str">
            <v/>
          </cell>
          <cell r="E667">
            <v>0</v>
          </cell>
        </row>
        <row r="668">
          <cell r="D668" t="str">
            <v/>
          </cell>
          <cell r="E668">
            <v>0</v>
          </cell>
        </row>
        <row r="669">
          <cell r="D669" t="str">
            <v/>
          </cell>
          <cell r="E669">
            <v>0</v>
          </cell>
        </row>
        <row r="670">
          <cell r="D670" t="str">
            <v/>
          </cell>
          <cell r="E670">
            <v>0</v>
          </cell>
        </row>
        <row r="671">
          <cell r="D671" t="str">
            <v/>
          </cell>
          <cell r="E671">
            <v>0</v>
          </cell>
        </row>
        <row r="672">
          <cell r="D672" t="str">
            <v/>
          </cell>
          <cell r="E672">
            <v>0</v>
          </cell>
        </row>
        <row r="673">
          <cell r="D673" t="str">
            <v/>
          </cell>
          <cell r="E673">
            <v>0</v>
          </cell>
        </row>
        <row r="674">
          <cell r="D674" t="str">
            <v/>
          </cell>
          <cell r="E674">
            <v>0</v>
          </cell>
        </row>
        <row r="675">
          <cell r="D675" t="str">
            <v/>
          </cell>
          <cell r="E675">
            <v>0</v>
          </cell>
        </row>
        <row r="676">
          <cell r="D676" t="str">
            <v/>
          </cell>
          <cell r="E676">
            <v>0</v>
          </cell>
        </row>
        <row r="677">
          <cell r="D677" t="str">
            <v/>
          </cell>
          <cell r="E677">
            <v>0</v>
          </cell>
        </row>
        <row r="678">
          <cell r="D678" t="str">
            <v/>
          </cell>
          <cell r="E678">
            <v>0</v>
          </cell>
        </row>
        <row r="679">
          <cell r="D679" t="str">
            <v/>
          </cell>
          <cell r="E679">
            <v>0</v>
          </cell>
        </row>
        <row r="680">
          <cell r="D680" t="str">
            <v/>
          </cell>
          <cell r="E680">
            <v>0</v>
          </cell>
        </row>
        <row r="681">
          <cell r="D681" t="str">
            <v/>
          </cell>
          <cell r="E681">
            <v>0</v>
          </cell>
        </row>
        <row r="682">
          <cell r="D682" t="str">
            <v/>
          </cell>
          <cell r="E682">
            <v>0</v>
          </cell>
        </row>
        <row r="683">
          <cell r="D683" t="str">
            <v/>
          </cell>
          <cell r="E683">
            <v>0</v>
          </cell>
        </row>
        <row r="684">
          <cell r="D684" t="str">
            <v/>
          </cell>
          <cell r="E684">
            <v>0</v>
          </cell>
        </row>
        <row r="685">
          <cell r="D685" t="str">
            <v/>
          </cell>
          <cell r="E685">
            <v>0</v>
          </cell>
        </row>
        <row r="686">
          <cell r="D686" t="str">
            <v/>
          </cell>
          <cell r="E686">
            <v>0</v>
          </cell>
        </row>
        <row r="687">
          <cell r="D687" t="str">
            <v/>
          </cell>
          <cell r="E687">
            <v>0</v>
          </cell>
        </row>
        <row r="688">
          <cell r="D688" t="str">
            <v/>
          </cell>
          <cell r="E688">
            <v>0</v>
          </cell>
        </row>
        <row r="689">
          <cell r="D689" t="str">
            <v/>
          </cell>
          <cell r="E689">
            <v>0</v>
          </cell>
        </row>
        <row r="690">
          <cell r="D690" t="str">
            <v/>
          </cell>
          <cell r="E690">
            <v>0</v>
          </cell>
        </row>
        <row r="691">
          <cell r="D691" t="str">
            <v/>
          </cell>
          <cell r="E691">
            <v>0</v>
          </cell>
        </row>
        <row r="692">
          <cell r="D692" t="str">
            <v/>
          </cell>
          <cell r="E692">
            <v>0</v>
          </cell>
        </row>
        <row r="693">
          <cell r="D693" t="str">
            <v/>
          </cell>
          <cell r="E693">
            <v>0</v>
          </cell>
        </row>
        <row r="694">
          <cell r="D694" t="str">
            <v/>
          </cell>
          <cell r="E694">
            <v>0</v>
          </cell>
        </row>
        <row r="695">
          <cell r="D695" t="str">
            <v/>
          </cell>
          <cell r="E695">
            <v>0</v>
          </cell>
        </row>
        <row r="696">
          <cell r="D696" t="str">
            <v/>
          </cell>
          <cell r="E696">
            <v>0</v>
          </cell>
        </row>
        <row r="697">
          <cell r="D697" t="str">
            <v/>
          </cell>
          <cell r="E697">
            <v>0</v>
          </cell>
        </row>
        <row r="698">
          <cell r="D698" t="str">
            <v/>
          </cell>
          <cell r="E698">
            <v>0</v>
          </cell>
        </row>
        <row r="699">
          <cell r="D699" t="str">
            <v/>
          </cell>
          <cell r="E699">
            <v>0</v>
          </cell>
        </row>
        <row r="700">
          <cell r="D700" t="str">
            <v/>
          </cell>
          <cell r="E700">
            <v>0</v>
          </cell>
        </row>
        <row r="701">
          <cell r="D701" t="str">
            <v/>
          </cell>
          <cell r="E701">
            <v>0</v>
          </cell>
        </row>
        <row r="702">
          <cell r="D702" t="str">
            <v/>
          </cell>
          <cell r="E702">
            <v>0</v>
          </cell>
        </row>
        <row r="703">
          <cell r="D703" t="str">
            <v/>
          </cell>
          <cell r="E703">
            <v>0</v>
          </cell>
        </row>
        <row r="704">
          <cell r="D704" t="str">
            <v/>
          </cell>
          <cell r="E704">
            <v>0</v>
          </cell>
        </row>
        <row r="705">
          <cell r="D705" t="str">
            <v/>
          </cell>
          <cell r="E705">
            <v>0</v>
          </cell>
        </row>
        <row r="706">
          <cell r="D706" t="str">
            <v/>
          </cell>
          <cell r="E706">
            <v>0</v>
          </cell>
        </row>
        <row r="707">
          <cell r="D707" t="str">
            <v/>
          </cell>
          <cell r="E707">
            <v>0</v>
          </cell>
        </row>
        <row r="708">
          <cell r="D708" t="str">
            <v/>
          </cell>
          <cell r="E708">
            <v>0</v>
          </cell>
        </row>
        <row r="709">
          <cell r="D709" t="str">
            <v/>
          </cell>
          <cell r="E709">
            <v>0</v>
          </cell>
        </row>
        <row r="710">
          <cell r="D710" t="str">
            <v/>
          </cell>
          <cell r="E710">
            <v>0</v>
          </cell>
        </row>
        <row r="711">
          <cell r="D711" t="str">
            <v/>
          </cell>
          <cell r="E711">
            <v>0</v>
          </cell>
        </row>
        <row r="712">
          <cell r="D712" t="str">
            <v/>
          </cell>
          <cell r="E712">
            <v>0</v>
          </cell>
        </row>
        <row r="713">
          <cell r="D713" t="str">
            <v/>
          </cell>
          <cell r="E713">
            <v>0</v>
          </cell>
        </row>
        <row r="714">
          <cell r="D714" t="str">
            <v/>
          </cell>
          <cell r="E714">
            <v>0</v>
          </cell>
        </row>
        <row r="715">
          <cell r="D715" t="str">
            <v/>
          </cell>
          <cell r="E715">
            <v>0</v>
          </cell>
        </row>
        <row r="716">
          <cell r="D716" t="str">
            <v/>
          </cell>
          <cell r="E716">
            <v>0</v>
          </cell>
        </row>
        <row r="717">
          <cell r="D717" t="str">
            <v/>
          </cell>
          <cell r="E717">
            <v>0</v>
          </cell>
        </row>
        <row r="718">
          <cell r="D718" t="str">
            <v/>
          </cell>
          <cell r="E718">
            <v>0</v>
          </cell>
        </row>
        <row r="719">
          <cell r="D719" t="str">
            <v/>
          </cell>
          <cell r="E719">
            <v>0</v>
          </cell>
        </row>
        <row r="720">
          <cell r="D720" t="str">
            <v/>
          </cell>
          <cell r="E720">
            <v>0</v>
          </cell>
        </row>
        <row r="721">
          <cell r="D721" t="str">
            <v/>
          </cell>
          <cell r="E721">
            <v>0</v>
          </cell>
        </row>
        <row r="722">
          <cell r="D722" t="str">
            <v/>
          </cell>
          <cell r="E722">
            <v>0</v>
          </cell>
        </row>
        <row r="723">
          <cell r="D723" t="str">
            <v/>
          </cell>
          <cell r="E723">
            <v>0</v>
          </cell>
        </row>
        <row r="724">
          <cell r="D724" t="str">
            <v/>
          </cell>
          <cell r="E724">
            <v>0</v>
          </cell>
        </row>
        <row r="725">
          <cell r="D725" t="str">
            <v/>
          </cell>
          <cell r="E725">
            <v>0</v>
          </cell>
        </row>
        <row r="726">
          <cell r="D726" t="str">
            <v/>
          </cell>
          <cell r="E726">
            <v>0</v>
          </cell>
        </row>
        <row r="727">
          <cell r="D727" t="str">
            <v/>
          </cell>
          <cell r="E727">
            <v>0</v>
          </cell>
        </row>
        <row r="728">
          <cell r="D728" t="str">
            <v/>
          </cell>
          <cell r="E728">
            <v>0</v>
          </cell>
        </row>
        <row r="729">
          <cell r="D729" t="str">
            <v/>
          </cell>
          <cell r="E729">
            <v>0</v>
          </cell>
        </row>
        <row r="730">
          <cell r="D730" t="str">
            <v/>
          </cell>
          <cell r="E730">
            <v>0</v>
          </cell>
        </row>
        <row r="731">
          <cell r="D731" t="str">
            <v/>
          </cell>
          <cell r="E731">
            <v>0</v>
          </cell>
        </row>
        <row r="732">
          <cell r="D732" t="str">
            <v/>
          </cell>
          <cell r="E732">
            <v>0</v>
          </cell>
        </row>
        <row r="733">
          <cell r="D733" t="str">
            <v/>
          </cell>
          <cell r="E733">
            <v>0</v>
          </cell>
        </row>
        <row r="734">
          <cell r="D734" t="str">
            <v/>
          </cell>
          <cell r="E734">
            <v>0</v>
          </cell>
        </row>
        <row r="735">
          <cell r="D735" t="str">
            <v/>
          </cell>
          <cell r="E735">
            <v>0</v>
          </cell>
        </row>
        <row r="736">
          <cell r="D736" t="str">
            <v/>
          </cell>
          <cell r="E736">
            <v>0</v>
          </cell>
        </row>
        <row r="737">
          <cell r="D737" t="str">
            <v/>
          </cell>
          <cell r="E737">
            <v>0</v>
          </cell>
        </row>
        <row r="738">
          <cell r="D738" t="str">
            <v/>
          </cell>
          <cell r="E738">
            <v>0</v>
          </cell>
        </row>
        <row r="739">
          <cell r="D739" t="str">
            <v/>
          </cell>
          <cell r="E739">
            <v>0</v>
          </cell>
        </row>
        <row r="740">
          <cell r="D740" t="str">
            <v/>
          </cell>
          <cell r="E740">
            <v>0</v>
          </cell>
        </row>
        <row r="741">
          <cell r="D741" t="str">
            <v/>
          </cell>
          <cell r="E741">
            <v>0</v>
          </cell>
        </row>
        <row r="742">
          <cell r="D742" t="str">
            <v/>
          </cell>
          <cell r="E742">
            <v>0</v>
          </cell>
        </row>
        <row r="743">
          <cell r="D743" t="str">
            <v/>
          </cell>
          <cell r="E743">
            <v>0</v>
          </cell>
        </row>
        <row r="744">
          <cell r="D744" t="str">
            <v/>
          </cell>
          <cell r="E744">
            <v>0</v>
          </cell>
        </row>
        <row r="745">
          <cell r="D745" t="str">
            <v/>
          </cell>
          <cell r="E745">
            <v>0</v>
          </cell>
        </row>
        <row r="746">
          <cell r="D746" t="str">
            <v/>
          </cell>
          <cell r="E746">
            <v>0</v>
          </cell>
        </row>
        <row r="747">
          <cell r="D747" t="str">
            <v/>
          </cell>
          <cell r="E747">
            <v>0</v>
          </cell>
        </row>
        <row r="748">
          <cell r="D748" t="str">
            <v/>
          </cell>
          <cell r="E748">
            <v>0</v>
          </cell>
        </row>
        <row r="749">
          <cell r="D749" t="str">
            <v/>
          </cell>
          <cell r="E749">
            <v>0</v>
          </cell>
        </row>
        <row r="750">
          <cell r="D750" t="str">
            <v/>
          </cell>
          <cell r="E750">
            <v>0</v>
          </cell>
        </row>
        <row r="751">
          <cell r="D751" t="str">
            <v/>
          </cell>
          <cell r="E751">
            <v>0</v>
          </cell>
        </row>
        <row r="752">
          <cell r="D752" t="str">
            <v/>
          </cell>
          <cell r="E752">
            <v>0</v>
          </cell>
        </row>
        <row r="753">
          <cell r="D753" t="str">
            <v/>
          </cell>
          <cell r="E753">
            <v>0</v>
          </cell>
        </row>
        <row r="754">
          <cell r="D754" t="str">
            <v/>
          </cell>
          <cell r="E754">
            <v>0</v>
          </cell>
        </row>
        <row r="755">
          <cell r="D755" t="str">
            <v/>
          </cell>
          <cell r="E755">
            <v>0</v>
          </cell>
        </row>
        <row r="756">
          <cell r="D756" t="str">
            <v/>
          </cell>
          <cell r="E756">
            <v>0</v>
          </cell>
        </row>
        <row r="757">
          <cell r="D757" t="str">
            <v/>
          </cell>
          <cell r="E757">
            <v>0</v>
          </cell>
        </row>
        <row r="758">
          <cell r="D758" t="str">
            <v/>
          </cell>
          <cell r="E758">
            <v>0</v>
          </cell>
        </row>
        <row r="759">
          <cell r="D759" t="str">
            <v/>
          </cell>
          <cell r="E759">
            <v>0</v>
          </cell>
        </row>
        <row r="760">
          <cell r="D760" t="str">
            <v/>
          </cell>
          <cell r="E760">
            <v>0</v>
          </cell>
        </row>
        <row r="761">
          <cell r="D761" t="str">
            <v/>
          </cell>
          <cell r="E761">
            <v>0</v>
          </cell>
        </row>
        <row r="762">
          <cell r="D762" t="str">
            <v/>
          </cell>
          <cell r="E762">
            <v>0</v>
          </cell>
        </row>
        <row r="763">
          <cell r="D763" t="str">
            <v/>
          </cell>
          <cell r="E763">
            <v>0</v>
          </cell>
        </row>
        <row r="764">
          <cell r="D764" t="str">
            <v/>
          </cell>
          <cell r="E764">
            <v>0</v>
          </cell>
        </row>
        <row r="765">
          <cell r="D765" t="str">
            <v/>
          </cell>
          <cell r="E765">
            <v>0</v>
          </cell>
        </row>
        <row r="766">
          <cell r="D766" t="str">
            <v/>
          </cell>
          <cell r="E766">
            <v>0</v>
          </cell>
        </row>
        <row r="767">
          <cell r="D767" t="str">
            <v/>
          </cell>
          <cell r="E767">
            <v>0</v>
          </cell>
        </row>
        <row r="768">
          <cell r="D768" t="str">
            <v/>
          </cell>
          <cell r="E768">
            <v>0</v>
          </cell>
        </row>
        <row r="769">
          <cell r="D769" t="str">
            <v/>
          </cell>
          <cell r="E769">
            <v>0</v>
          </cell>
        </row>
        <row r="770">
          <cell r="D770" t="str">
            <v/>
          </cell>
          <cell r="E770">
            <v>0</v>
          </cell>
        </row>
        <row r="771">
          <cell r="D771" t="str">
            <v/>
          </cell>
          <cell r="E771">
            <v>0</v>
          </cell>
        </row>
        <row r="772">
          <cell r="D772" t="str">
            <v/>
          </cell>
          <cell r="E772">
            <v>0</v>
          </cell>
        </row>
        <row r="773">
          <cell r="D773" t="str">
            <v/>
          </cell>
          <cell r="E773">
            <v>0</v>
          </cell>
        </row>
        <row r="774">
          <cell r="D774" t="str">
            <v/>
          </cell>
          <cell r="E774">
            <v>0</v>
          </cell>
        </row>
        <row r="775">
          <cell r="D775" t="str">
            <v/>
          </cell>
          <cell r="E775">
            <v>0</v>
          </cell>
        </row>
        <row r="776">
          <cell r="D776" t="str">
            <v/>
          </cell>
          <cell r="E776">
            <v>0</v>
          </cell>
        </row>
        <row r="777">
          <cell r="D777" t="str">
            <v/>
          </cell>
          <cell r="E777">
            <v>0</v>
          </cell>
        </row>
        <row r="778">
          <cell r="D778" t="str">
            <v/>
          </cell>
          <cell r="E778">
            <v>0</v>
          </cell>
        </row>
        <row r="779">
          <cell r="D779" t="str">
            <v/>
          </cell>
          <cell r="E779">
            <v>0</v>
          </cell>
        </row>
        <row r="780">
          <cell r="D780" t="str">
            <v/>
          </cell>
          <cell r="E780">
            <v>0</v>
          </cell>
        </row>
        <row r="781">
          <cell r="D781" t="str">
            <v/>
          </cell>
          <cell r="E781">
            <v>0</v>
          </cell>
        </row>
        <row r="782">
          <cell r="D782" t="str">
            <v/>
          </cell>
          <cell r="E782">
            <v>0</v>
          </cell>
        </row>
        <row r="783">
          <cell r="D783" t="str">
            <v/>
          </cell>
          <cell r="E783">
            <v>0</v>
          </cell>
        </row>
        <row r="784">
          <cell r="D784" t="str">
            <v/>
          </cell>
          <cell r="E784">
            <v>0</v>
          </cell>
        </row>
        <row r="785">
          <cell r="D785" t="str">
            <v/>
          </cell>
          <cell r="E785">
            <v>0</v>
          </cell>
        </row>
        <row r="786">
          <cell r="D786" t="str">
            <v/>
          </cell>
          <cell r="E786">
            <v>0</v>
          </cell>
        </row>
        <row r="787">
          <cell r="D787" t="str">
            <v/>
          </cell>
          <cell r="E787">
            <v>0</v>
          </cell>
        </row>
        <row r="788">
          <cell r="D788" t="str">
            <v/>
          </cell>
          <cell r="E788">
            <v>0</v>
          </cell>
        </row>
        <row r="789">
          <cell r="D789" t="str">
            <v/>
          </cell>
          <cell r="E789">
            <v>0</v>
          </cell>
        </row>
        <row r="790">
          <cell r="D790" t="str">
            <v/>
          </cell>
          <cell r="E790">
            <v>0</v>
          </cell>
        </row>
        <row r="791">
          <cell r="D791" t="str">
            <v/>
          </cell>
          <cell r="E791">
            <v>0</v>
          </cell>
        </row>
        <row r="792">
          <cell r="D792" t="str">
            <v/>
          </cell>
          <cell r="E792">
            <v>0</v>
          </cell>
        </row>
        <row r="793">
          <cell r="D793" t="str">
            <v/>
          </cell>
          <cell r="E793">
            <v>0</v>
          </cell>
        </row>
        <row r="794">
          <cell r="D794" t="str">
            <v/>
          </cell>
          <cell r="E794">
            <v>0</v>
          </cell>
        </row>
        <row r="795">
          <cell r="D795" t="str">
            <v/>
          </cell>
          <cell r="E795">
            <v>0</v>
          </cell>
        </row>
        <row r="796">
          <cell r="D796" t="str">
            <v/>
          </cell>
          <cell r="E796">
            <v>0</v>
          </cell>
        </row>
        <row r="797">
          <cell r="D797" t="str">
            <v/>
          </cell>
          <cell r="E797">
            <v>0</v>
          </cell>
        </row>
        <row r="798">
          <cell r="D798" t="str">
            <v/>
          </cell>
          <cell r="E798">
            <v>0</v>
          </cell>
        </row>
        <row r="799">
          <cell r="D799" t="str">
            <v/>
          </cell>
          <cell r="E799">
            <v>0</v>
          </cell>
        </row>
        <row r="800">
          <cell r="D800" t="str">
            <v/>
          </cell>
          <cell r="E800">
            <v>0</v>
          </cell>
        </row>
        <row r="801">
          <cell r="D801" t="str">
            <v/>
          </cell>
          <cell r="E801">
            <v>0</v>
          </cell>
        </row>
        <row r="802">
          <cell r="D802" t="str">
            <v/>
          </cell>
          <cell r="E802">
            <v>0</v>
          </cell>
        </row>
        <row r="803">
          <cell r="D803" t="str">
            <v/>
          </cell>
          <cell r="E803">
            <v>0</v>
          </cell>
        </row>
        <row r="804">
          <cell r="D804" t="str">
            <v/>
          </cell>
          <cell r="E804">
            <v>0</v>
          </cell>
        </row>
        <row r="805">
          <cell r="D805" t="str">
            <v/>
          </cell>
          <cell r="E805">
            <v>0</v>
          </cell>
        </row>
        <row r="806">
          <cell r="D806" t="str">
            <v/>
          </cell>
          <cell r="E806">
            <v>0</v>
          </cell>
        </row>
        <row r="807">
          <cell r="D807" t="str">
            <v/>
          </cell>
          <cell r="E807">
            <v>0</v>
          </cell>
        </row>
        <row r="808">
          <cell r="D808" t="str">
            <v/>
          </cell>
          <cell r="E808">
            <v>0</v>
          </cell>
        </row>
        <row r="809">
          <cell r="D809" t="str">
            <v/>
          </cell>
          <cell r="E809">
            <v>0</v>
          </cell>
        </row>
        <row r="810">
          <cell r="D810" t="str">
            <v/>
          </cell>
          <cell r="E810">
            <v>0</v>
          </cell>
        </row>
        <row r="811">
          <cell r="D811" t="str">
            <v/>
          </cell>
          <cell r="E811">
            <v>0</v>
          </cell>
        </row>
        <row r="812">
          <cell r="D812" t="str">
            <v/>
          </cell>
          <cell r="E812">
            <v>0</v>
          </cell>
        </row>
        <row r="813">
          <cell r="D813" t="str">
            <v/>
          </cell>
          <cell r="E813">
            <v>0</v>
          </cell>
        </row>
        <row r="814">
          <cell r="D814" t="str">
            <v/>
          </cell>
          <cell r="E814">
            <v>0</v>
          </cell>
        </row>
        <row r="815">
          <cell r="D815" t="str">
            <v/>
          </cell>
          <cell r="E815">
            <v>0</v>
          </cell>
        </row>
        <row r="816">
          <cell r="D816" t="str">
            <v/>
          </cell>
          <cell r="E816">
            <v>0</v>
          </cell>
        </row>
        <row r="817">
          <cell r="D817" t="str">
            <v/>
          </cell>
          <cell r="E817">
            <v>0</v>
          </cell>
        </row>
        <row r="818">
          <cell r="D818" t="str">
            <v/>
          </cell>
          <cell r="E818">
            <v>0</v>
          </cell>
        </row>
        <row r="819">
          <cell r="D819" t="str">
            <v/>
          </cell>
          <cell r="E819">
            <v>0</v>
          </cell>
        </row>
        <row r="820">
          <cell r="D820" t="str">
            <v/>
          </cell>
          <cell r="E820">
            <v>0</v>
          </cell>
        </row>
        <row r="821">
          <cell r="D821" t="str">
            <v/>
          </cell>
          <cell r="E821">
            <v>0</v>
          </cell>
        </row>
        <row r="822">
          <cell r="D822" t="str">
            <v/>
          </cell>
          <cell r="E822">
            <v>0</v>
          </cell>
        </row>
        <row r="823">
          <cell r="D823" t="str">
            <v/>
          </cell>
          <cell r="E823">
            <v>0</v>
          </cell>
        </row>
        <row r="824">
          <cell r="D824" t="str">
            <v/>
          </cell>
          <cell r="E824">
            <v>0</v>
          </cell>
        </row>
        <row r="825">
          <cell r="D825" t="str">
            <v/>
          </cell>
          <cell r="E825">
            <v>0</v>
          </cell>
        </row>
        <row r="826">
          <cell r="D826" t="str">
            <v/>
          </cell>
          <cell r="E826">
            <v>0</v>
          </cell>
        </row>
        <row r="827">
          <cell r="D827" t="str">
            <v/>
          </cell>
          <cell r="E827">
            <v>0</v>
          </cell>
        </row>
        <row r="828">
          <cell r="D828" t="str">
            <v/>
          </cell>
          <cell r="E828">
            <v>0</v>
          </cell>
        </row>
        <row r="829">
          <cell r="D829" t="str">
            <v/>
          </cell>
          <cell r="E829">
            <v>0</v>
          </cell>
        </row>
        <row r="830">
          <cell r="D830" t="str">
            <v/>
          </cell>
          <cell r="E830">
            <v>0</v>
          </cell>
        </row>
        <row r="831">
          <cell r="D831" t="str">
            <v/>
          </cell>
          <cell r="E831">
            <v>0</v>
          </cell>
        </row>
        <row r="832">
          <cell r="D832" t="str">
            <v/>
          </cell>
          <cell r="E832">
            <v>0</v>
          </cell>
        </row>
        <row r="833">
          <cell r="D833" t="str">
            <v/>
          </cell>
          <cell r="E833">
            <v>0</v>
          </cell>
        </row>
        <row r="834">
          <cell r="D834" t="str">
            <v/>
          </cell>
          <cell r="E834">
            <v>0</v>
          </cell>
        </row>
        <row r="835">
          <cell r="D835" t="str">
            <v/>
          </cell>
          <cell r="E835">
            <v>0</v>
          </cell>
        </row>
        <row r="836">
          <cell r="D836" t="str">
            <v/>
          </cell>
          <cell r="E836">
            <v>0</v>
          </cell>
        </row>
        <row r="837">
          <cell r="D837" t="str">
            <v/>
          </cell>
          <cell r="E837">
            <v>0</v>
          </cell>
        </row>
        <row r="838">
          <cell r="D838" t="str">
            <v/>
          </cell>
          <cell r="E838">
            <v>0</v>
          </cell>
        </row>
        <row r="839">
          <cell r="D839" t="str">
            <v/>
          </cell>
          <cell r="E839">
            <v>0</v>
          </cell>
        </row>
        <row r="840">
          <cell r="D840" t="str">
            <v/>
          </cell>
          <cell r="E840">
            <v>0</v>
          </cell>
        </row>
        <row r="841">
          <cell r="D841" t="str">
            <v/>
          </cell>
          <cell r="E841">
            <v>0</v>
          </cell>
        </row>
        <row r="842">
          <cell r="D842" t="str">
            <v/>
          </cell>
          <cell r="E842">
            <v>0</v>
          </cell>
        </row>
        <row r="843">
          <cell r="D843" t="str">
            <v/>
          </cell>
          <cell r="E843">
            <v>0</v>
          </cell>
        </row>
        <row r="844">
          <cell r="D844" t="str">
            <v/>
          </cell>
          <cell r="E844">
            <v>0</v>
          </cell>
        </row>
        <row r="845">
          <cell r="D845" t="str">
            <v/>
          </cell>
          <cell r="E845">
            <v>0</v>
          </cell>
        </row>
        <row r="846">
          <cell r="D846" t="str">
            <v/>
          </cell>
          <cell r="E846">
            <v>0</v>
          </cell>
        </row>
        <row r="847">
          <cell r="D847" t="str">
            <v/>
          </cell>
          <cell r="E847">
            <v>0</v>
          </cell>
        </row>
        <row r="848">
          <cell r="D848" t="str">
            <v/>
          </cell>
          <cell r="E848">
            <v>0</v>
          </cell>
        </row>
        <row r="849">
          <cell r="D849" t="str">
            <v/>
          </cell>
          <cell r="E849">
            <v>0</v>
          </cell>
        </row>
        <row r="850">
          <cell r="D850" t="str">
            <v/>
          </cell>
          <cell r="E850">
            <v>0</v>
          </cell>
        </row>
        <row r="851">
          <cell r="D851" t="str">
            <v/>
          </cell>
          <cell r="E851">
            <v>0</v>
          </cell>
        </row>
        <row r="852">
          <cell r="D852" t="str">
            <v/>
          </cell>
          <cell r="E852">
            <v>0</v>
          </cell>
        </row>
        <row r="853">
          <cell r="D853" t="str">
            <v/>
          </cell>
          <cell r="E853">
            <v>0</v>
          </cell>
        </row>
        <row r="854">
          <cell r="D854" t="str">
            <v/>
          </cell>
          <cell r="E854">
            <v>0</v>
          </cell>
        </row>
        <row r="855">
          <cell r="D855" t="str">
            <v/>
          </cell>
          <cell r="E855">
            <v>0</v>
          </cell>
        </row>
        <row r="856">
          <cell r="D856" t="str">
            <v/>
          </cell>
          <cell r="E856">
            <v>0</v>
          </cell>
        </row>
        <row r="857">
          <cell r="D857" t="str">
            <v/>
          </cell>
          <cell r="E857">
            <v>0</v>
          </cell>
        </row>
        <row r="858">
          <cell r="D858" t="str">
            <v/>
          </cell>
          <cell r="E858">
            <v>0</v>
          </cell>
        </row>
        <row r="859">
          <cell r="D859" t="str">
            <v/>
          </cell>
          <cell r="E859">
            <v>0</v>
          </cell>
        </row>
        <row r="860">
          <cell r="D860" t="str">
            <v/>
          </cell>
          <cell r="E860">
            <v>0</v>
          </cell>
        </row>
        <row r="861">
          <cell r="D861" t="str">
            <v/>
          </cell>
          <cell r="E861">
            <v>0</v>
          </cell>
        </row>
        <row r="862">
          <cell r="D862" t="str">
            <v/>
          </cell>
          <cell r="E862">
            <v>0</v>
          </cell>
        </row>
        <row r="863">
          <cell r="D863" t="str">
            <v/>
          </cell>
          <cell r="E863">
            <v>0</v>
          </cell>
        </row>
        <row r="864">
          <cell r="D864" t="str">
            <v/>
          </cell>
          <cell r="E864">
            <v>0</v>
          </cell>
        </row>
        <row r="865">
          <cell r="D865" t="str">
            <v/>
          </cell>
          <cell r="E865">
            <v>0</v>
          </cell>
        </row>
        <row r="866">
          <cell r="D866" t="str">
            <v/>
          </cell>
          <cell r="E866">
            <v>0</v>
          </cell>
        </row>
        <row r="867">
          <cell r="D867" t="str">
            <v/>
          </cell>
          <cell r="E867">
            <v>0</v>
          </cell>
        </row>
        <row r="868">
          <cell r="D868" t="str">
            <v/>
          </cell>
          <cell r="E868">
            <v>0</v>
          </cell>
        </row>
        <row r="869">
          <cell r="D869" t="str">
            <v/>
          </cell>
          <cell r="E869">
            <v>0</v>
          </cell>
        </row>
        <row r="870">
          <cell r="D870" t="str">
            <v/>
          </cell>
          <cell r="E870">
            <v>0</v>
          </cell>
        </row>
        <row r="871">
          <cell r="D871" t="str">
            <v/>
          </cell>
          <cell r="E871">
            <v>0</v>
          </cell>
        </row>
        <row r="872">
          <cell r="D872" t="str">
            <v/>
          </cell>
          <cell r="E872">
            <v>0</v>
          </cell>
        </row>
        <row r="873">
          <cell r="D873" t="str">
            <v/>
          </cell>
          <cell r="E873">
            <v>0</v>
          </cell>
        </row>
        <row r="874">
          <cell r="D874" t="str">
            <v/>
          </cell>
          <cell r="E874">
            <v>0</v>
          </cell>
        </row>
        <row r="875">
          <cell r="D875" t="str">
            <v/>
          </cell>
          <cell r="E875">
            <v>0</v>
          </cell>
        </row>
        <row r="876">
          <cell r="D876" t="str">
            <v/>
          </cell>
          <cell r="E876">
            <v>0</v>
          </cell>
        </row>
        <row r="877">
          <cell r="D877" t="str">
            <v/>
          </cell>
          <cell r="E877">
            <v>0</v>
          </cell>
        </row>
        <row r="878">
          <cell r="D878" t="str">
            <v/>
          </cell>
          <cell r="E878">
            <v>0</v>
          </cell>
        </row>
        <row r="879">
          <cell r="D879" t="str">
            <v/>
          </cell>
          <cell r="E879">
            <v>0</v>
          </cell>
        </row>
        <row r="880">
          <cell r="D880" t="str">
            <v/>
          </cell>
          <cell r="E880">
            <v>0</v>
          </cell>
        </row>
        <row r="881">
          <cell r="D881" t="str">
            <v/>
          </cell>
          <cell r="E881">
            <v>0</v>
          </cell>
        </row>
        <row r="882">
          <cell r="D882" t="str">
            <v/>
          </cell>
          <cell r="E882">
            <v>0</v>
          </cell>
        </row>
        <row r="883">
          <cell r="D883" t="str">
            <v/>
          </cell>
          <cell r="E883">
            <v>0</v>
          </cell>
        </row>
        <row r="884">
          <cell r="D884" t="str">
            <v/>
          </cell>
          <cell r="E884">
            <v>0</v>
          </cell>
        </row>
        <row r="885">
          <cell r="D885" t="str">
            <v/>
          </cell>
          <cell r="E885">
            <v>0</v>
          </cell>
        </row>
        <row r="886">
          <cell r="D886" t="str">
            <v/>
          </cell>
          <cell r="E886">
            <v>0</v>
          </cell>
        </row>
        <row r="887">
          <cell r="D887" t="str">
            <v/>
          </cell>
          <cell r="E887">
            <v>0</v>
          </cell>
        </row>
        <row r="888">
          <cell r="D888" t="str">
            <v/>
          </cell>
          <cell r="E888">
            <v>0</v>
          </cell>
        </row>
        <row r="889">
          <cell r="D889" t="str">
            <v/>
          </cell>
          <cell r="E889">
            <v>0</v>
          </cell>
        </row>
        <row r="890">
          <cell r="D890" t="str">
            <v/>
          </cell>
          <cell r="E890">
            <v>0</v>
          </cell>
        </row>
        <row r="891">
          <cell r="D891" t="str">
            <v/>
          </cell>
          <cell r="E891">
            <v>0</v>
          </cell>
        </row>
        <row r="892">
          <cell r="D892" t="str">
            <v/>
          </cell>
          <cell r="E892">
            <v>0</v>
          </cell>
        </row>
        <row r="893">
          <cell r="D893" t="str">
            <v/>
          </cell>
          <cell r="E893">
            <v>0</v>
          </cell>
        </row>
        <row r="894">
          <cell r="D894" t="str">
            <v/>
          </cell>
          <cell r="E894">
            <v>0</v>
          </cell>
        </row>
        <row r="895">
          <cell r="D895" t="str">
            <v/>
          </cell>
          <cell r="E895">
            <v>0</v>
          </cell>
        </row>
        <row r="896">
          <cell r="D896" t="str">
            <v/>
          </cell>
          <cell r="E896">
            <v>0</v>
          </cell>
        </row>
        <row r="897">
          <cell r="D897" t="str">
            <v/>
          </cell>
          <cell r="E897">
            <v>0</v>
          </cell>
        </row>
        <row r="898">
          <cell r="D898" t="str">
            <v/>
          </cell>
          <cell r="E898">
            <v>0</v>
          </cell>
        </row>
        <row r="899">
          <cell r="D899" t="str">
            <v/>
          </cell>
          <cell r="E899">
            <v>0</v>
          </cell>
        </row>
        <row r="900">
          <cell r="D900" t="str">
            <v/>
          </cell>
          <cell r="E900">
            <v>0</v>
          </cell>
        </row>
        <row r="901">
          <cell r="D901" t="str">
            <v/>
          </cell>
          <cell r="E901">
            <v>0</v>
          </cell>
        </row>
        <row r="902">
          <cell r="D902" t="str">
            <v/>
          </cell>
          <cell r="E902">
            <v>0</v>
          </cell>
        </row>
        <row r="903">
          <cell r="D903" t="str">
            <v/>
          </cell>
          <cell r="E903">
            <v>0</v>
          </cell>
        </row>
        <row r="904">
          <cell r="D904" t="str">
            <v/>
          </cell>
          <cell r="E904">
            <v>0</v>
          </cell>
        </row>
        <row r="905">
          <cell r="D905" t="str">
            <v/>
          </cell>
          <cell r="E905">
            <v>0</v>
          </cell>
        </row>
        <row r="906">
          <cell r="D906" t="str">
            <v/>
          </cell>
          <cell r="E906">
            <v>0</v>
          </cell>
        </row>
        <row r="907">
          <cell r="D907" t="str">
            <v/>
          </cell>
          <cell r="E907">
            <v>0</v>
          </cell>
        </row>
        <row r="908">
          <cell r="D908" t="str">
            <v/>
          </cell>
          <cell r="E908">
            <v>0</v>
          </cell>
        </row>
        <row r="909">
          <cell r="D909" t="str">
            <v/>
          </cell>
          <cell r="E909">
            <v>0</v>
          </cell>
        </row>
        <row r="910">
          <cell r="D910" t="str">
            <v/>
          </cell>
          <cell r="E910">
            <v>0</v>
          </cell>
        </row>
        <row r="911">
          <cell r="D911" t="str">
            <v/>
          </cell>
          <cell r="E911">
            <v>0</v>
          </cell>
        </row>
        <row r="912">
          <cell r="D912" t="str">
            <v/>
          </cell>
          <cell r="E912">
            <v>0</v>
          </cell>
        </row>
        <row r="913">
          <cell r="D913" t="str">
            <v/>
          </cell>
          <cell r="E913">
            <v>0</v>
          </cell>
        </row>
        <row r="914">
          <cell r="D914" t="str">
            <v/>
          </cell>
          <cell r="E914">
            <v>0</v>
          </cell>
        </row>
        <row r="915">
          <cell r="D915" t="str">
            <v/>
          </cell>
          <cell r="E915">
            <v>0</v>
          </cell>
        </row>
        <row r="916">
          <cell r="D916" t="str">
            <v/>
          </cell>
          <cell r="E916">
            <v>0</v>
          </cell>
        </row>
        <row r="917">
          <cell r="D917" t="str">
            <v/>
          </cell>
          <cell r="E917">
            <v>0</v>
          </cell>
        </row>
        <row r="918">
          <cell r="D918" t="str">
            <v/>
          </cell>
          <cell r="E918">
            <v>0</v>
          </cell>
        </row>
        <row r="919">
          <cell r="D919" t="str">
            <v/>
          </cell>
          <cell r="E919">
            <v>0</v>
          </cell>
        </row>
        <row r="920">
          <cell r="D920" t="str">
            <v/>
          </cell>
          <cell r="E920">
            <v>0</v>
          </cell>
        </row>
        <row r="921">
          <cell r="D921" t="str">
            <v/>
          </cell>
          <cell r="E921">
            <v>0</v>
          </cell>
        </row>
        <row r="922">
          <cell r="D922" t="str">
            <v/>
          </cell>
          <cell r="E922">
            <v>0</v>
          </cell>
        </row>
        <row r="923">
          <cell r="D923" t="str">
            <v/>
          </cell>
          <cell r="E923">
            <v>0</v>
          </cell>
        </row>
        <row r="924">
          <cell r="D924" t="str">
            <v/>
          </cell>
          <cell r="E924">
            <v>0</v>
          </cell>
        </row>
        <row r="925">
          <cell r="D925" t="str">
            <v/>
          </cell>
          <cell r="E925">
            <v>0</v>
          </cell>
        </row>
        <row r="926">
          <cell r="D926" t="str">
            <v/>
          </cell>
          <cell r="E926">
            <v>0</v>
          </cell>
        </row>
        <row r="927">
          <cell r="D927" t="str">
            <v/>
          </cell>
          <cell r="E927">
            <v>0</v>
          </cell>
        </row>
        <row r="928">
          <cell r="D928" t="str">
            <v/>
          </cell>
          <cell r="E928">
            <v>0</v>
          </cell>
        </row>
        <row r="929">
          <cell r="D929" t="str">
            <v/>
          </cell>
          <cell r="E929">
            <v>0</v>
          </cell>
        </row>
        <row r="930">
          <cell r="D930" t="str">
            <v/>
          </cell>
          <cell r="E930">
            <v>0</v>
          </cell>
        </row>
        <row r="931">
          <cell r="D931" t="str">
            <v/>
          </cell>
          <cell r="E931">
            <v>0</v>
          </cell>
        </row>
        <row r="932">
          <cell r="D932" t="str">
            <v/>
          </cell>
          <cell r="E932">
            <v>0</v>
          </cell>
        </row>
        <row r="933">
          <cell r="D933" t="str">
            <v/>
          </cell>
          <cell r="E933">
            <v>0</v>
          </cell>
        </row>
        <row r="934">
          <cell r="D934" t="str">
            <v/>
          </cell>
          <cell r="E934">
            <v>0</v>
          </cell>
        </row>
        <row r="935">
          <cell r="D935" t="str">
            <v/>
          </cell>
          <cell r="E935">
            <v>0</v>
          </cell>
        </row>
        <row r="936">
          <cell r="D936" t="str">
            <v/>
          </cell>
          <cell r="E936">
            <v>0</v>
          </cell>
        </row>
        <row r="937">
          <cell r="D937" t="str">
            <v/>
          </cell>
          <cell r="E937">
            <v>0</v>
          </cell>
        </row>
        <row r="938">
          <cell r="D938" t="str">
            <v/>
          </cell>
          <cell r="E938">
            <v>0</v>
          </cell>
        </row>
        <row r="939">
          <cell r="D939" t="str">
            <v/>
          </cell>
          <cell r="E939">
            <v>0</v>
          </cell>
        </row>
        <row r="940">
          <cell r="D940" t="str">
            <v/>
          </cell>
          <cell r="E940">
            <v>0</v>
          </cell>
        </row>
        <row r="941">
          <cell r="D941" t="str">
            <v/>
          </cell>
          <cell r="E941">
            <v>0</v>
          </cell>
        </row>
        <row r="942">
          <cell r="D942" t="str">
            <v/>
          </cell>
          <cell r="E942">
            <v>0</v>
          </cell>
        </row>
        <row r="943">
          <cell r="D943" t="str">
            <v/>
          </cell>
          <cell r="E943">
            <v>0</v>
          </cell>
        </row>
        <row r="944">
          <cell r="D944" t="str">
            <v/>
          </cell>
          <cell r="E944">
            <v>0</v>
          </cell>
        </row>
        <row r="945">
          <cell r="D945" t="str">
            <v/>
          </cell>
          <cell r="E945">
            <v>0</v>
          </cell>
        </row>
        <row r="946">
          <cell r="D946" t="str">
            <v/>
          </cell>
          <cell r="E946">
            <v>0</v>
          </cell>
        </row>
        <row r="947">
          <cell r="D947" t="str">
            <v/>
          </cell>
          <cell r="E947">
            <v>0</v>
          </cell>
        </row>
        <row r="948">
          <cell r="D948" t="str">
            <v/>
          </cell>
          <cell r="E948">
            <v>0</v>
          </cell>
        </row>
        <row r="949">
          <cell r="D949" t="str">
            <v/>
          </cell>
          <cell r="E949">
            <v>0</v>
          </cell>
        </row>
        <row r="950">
          <cell r="D950" t="str">
            <v/>
          </cell>
          <cell r="E950">
            <v>0</v>
          </cell>
        </row>
        <row r="951">
          <cell r="D951" t="str">
            <v/>
          </cell>
          <cell r="E951">
            <v>0</v>
          </cell>
        </row>
        <row r="952">
          <cell r="D952" t="str">
            <v/>
          </cell>
          <cell r="E952">
            <v>0</v>
          </cell>
        </row>
        <row r="953">
          <cell r="D953" t="str">
            <v/>
          </cell>
          <cell r="E953">
            <v>0</v>
          </cell>
        </row>
        <row r="954">
          <cell r="D954" t="str">
            <v/>
          </cell>
          <cell r="E954">
            <v>0</v>
          </cell>
        </row>
        <row r="955">
          <cell r="D955" t="str">
            <v/>
          </cell>
          <cell r="E955">
            <v>0</v>
          </cell>
        </row>
        <row r="956">
          <cell r="D956" t="str">
            <v/>
          </cell>
          <cell r="E956">
            <v>0</v>
          </cell>
        </row>
        <row r="957">
          <cell r="D957" t="str">
            <v/>
          </cell>
          <cell r="E957">
            <v>0</v>
          </cell>
        </row>
        <row r="958">
          <cell r="D958" t="str">
            <v/>
          </cell>
          <cell r="E958">
            <v>0</v>
          </cell>
        </row>
        <row r="959">
          <cell r="D959" t="str">
            <v/>
          </cell>
          <cell r="E959">
            <v>0</v>
          </cell>
        </row>
        <row r="960">
          <cell r="D960" t="str">
            <v/>
          </cell>
          <cell r="E960">
            <v>0</v>
          </cell>
        </row>
        <row r="961">
          <cell r="D961" t="str">
            <v/>
          </cell>
          <cell r="E961">
            <v>0</v>
          </cell>
        </row>
        <row r="962">
          <cell r="D962" t="str">
            <v/>
          </cell>
          <cell r="E962">
            <v>0</v>
          </cell>
        </row>
        <row r="963">
          <cell r="D963" t="str">
            <v/>
          </cell>
          <cell r="E963">
            <v>0</v>
          </cell>
        </row>
        <row r="964">
          <cell r="D964" t="str">
            <v/>
          </cell>
          <cell r="E964">
            <v>0</v>
          </cell>
        </row>
        <row r="965">
          <cell r="D965" t="str">
            <v/>
          </cell>
          <cell r="E965">
            <v>0</v>
          </cell>
        </row>
        <row r="966">
          <cell r="D966" t="str">
            <v/>
          </cell>
          <cell r="E966">
            <v>0</v>
          </cell>
        </row>
        <row r="967">
          <cell r="D967" t="str">
            <v/>
          </cell>
          <cell r="E967">
            <v>0</v>
          </cell>
        </row>
        <row r="968">
          <cell r="D968" t="str">
            <v/>
          </cell>
          <cell r="E968">
            <v>0</v>
          </cell>
        </row>
        <row r="969">
          <cell r="D969" t="str">
            <v/>
          </cell>
          <cell r="E969">
            <v>0</v>
          </cell>
        </row>
        <row r="970">
          <cell r="D970" t="str">
            <v/>
          </cell>
          <cell r="E970">
            <v>0</v>
          </cell>
        </row>
        <row r="971">
          <cell r="D971" t="str">
            <v/>
          </cell>
          <cell r="E971">
            <v>0</v>
          </cell>
        </row>
        <row r="972">
          <cell r="D972" t="str">
            <v/>
          </cell>
          <cell r="E972">
            <v>0</v>
          </cell>
        </row>
        <row r="973">
          <cell r="D973" t="str">
            <v/>
          </cell>
          <cell r="E973">
            <v>0</v>
          </cell>
        </row>
        <row r="974">
          <cell r="D974" t="str">
            <v/>
          </cell>
          <cell r="E974">
            <v>0</v>
          </cell>
        </row>
        <row r="975">
          <cell r="D975" t="str">
            <v/>
          </cell>
          <cell r="E975">
            <v>0</v>
          </cell>
        </row>
        <row r="976">
          <cell r="D976" t="str">
            <v/>
          </cell>
          <cell r="E976">
            <v>0</v>
          </cell>
        </row>
        <row r="977">
          <cell r="D977" t="str">
            <v/>
          </cell>
          <cell r="E977">
            <v>0</v>
          </cell>
        </row>
        <row r="978">
          <cell r="D978" t="str">
            <v/>
          </cell>
          <cell r="E978">
            <v>0</v>
          </cell>
        </row>
        <row r="979">
          <cell r="D979" t="str">
            <v/>
          </cell>
          <cell r="E979">
            <v>0</v>
          </cell>
        </row>
        <row r="980">
          <cell r="D980" t="str">
            <v/>
          </cell>
          <cell r="E980">
            <v>0</v>
          </cell>
        </row>
        <row r="981">
          <cell r="D981" t="str">
            <v/>
          </cell>
          <cell r="E981">
            <v>0</v>
          </cell>
        </row>
        <row r="982">
          <cell r="D982" t="str">
            <v/>
          </cell>
          <cell r="E982">
            <v>0</v>
          </cell>
        </row>
        <row r="983">
          <cell r="D983" t="str">
            <v/>
          </cell>
          <cell r="E983">
            <v>0</v>
          </cell>
        </row>
        <row r="984">
          <cell r="D984" t="str">
            <v/>
          </cell>
          <cell r="E984">
            <v>0</v>
          </cell>
        </row>
        <row r="985">
          <cell r="D985" t="str">
            <v/>
          </cell>
          <cell r="E985">
            <v>0</v>
          </cell>
        </row>
        <row r="986">
          <cell r="D986" t="str">
            <v/>
          </cell>
          <cell r="E986">
            <v>0</v>
          </cell>
        </row>
        <row r="987">
          <cell r="D987" t="str">
            <v/>
          </cell>
          <cell r="E987">
            <v>0</v>
          </cell>
        </row>
        <row r="988">
          <cell r="D988" t="str">
            <v/>
          </cell>
          <cell r="E988">
            <v>0</v>
          </cell>
        </row>
        <row r="989">
          <cell r="D989" t="str">
            <v/>
          </cell>
          <cell r="E989">
            <v>0</v>
          </cell>
        </row>
        <row r="990">
          <cell r="D990" t="str">
            <v/>
          </cell>
          <cell r="E990">
            <v>0</v>
          </cell>
        </row>
        <row r="991">
          <cell r="D991" t="str">
            <v/>
          </cell>
          <cell r="E991">
            <v>0</v>
          </cell>
        </row>
        <row r="992">
          <cell r="D992" t="str">
            <v/>
          </cell>
          <cell r="E992">
            <v>0</v>
          </cell>
        </row>
        <row r="993">
          <cell r="D993" t="str">
            <v/>
          </cell>
          <cell r="E993">
            <v>0</v>
          </cell>
        </row>
        <row r="994">
          <cell r="D994" t="str">
            <v/>
          </cell>
          <cell r="E994">
            <v>0</v>
          </cell>
        </row>
        <row r="995">
          <cell r="D995" t="str">
            <v/>
          </cell>
          <cell r="E995">
            <v>0</v>
          </cell>
        </row>
        <row r="996">
          <cell r="D996" t="str">
            <v/>
          </cell>
          <cell r="E996">
            <v>0</v>
          </cell>
        </row>
        <row r="997">
          <cell r="D997" t="str">
            <v/>
          </cell>
          <cell r="E997">
            <v>0</v>
          </cell>
        </row>
        <row r="998">
          <cell r="D998" t="str">
            <v/>
          </cell>
          <cell r="E998">
            <v>0</v>
          </cell>
        </row>
        <row r="999">
          <cell r="D999" t="str">
            <v/>
          </cell>
          <cell r="E999">
            <v>0</v>
          </cell>
        </row>
        <row r="1000">
          <cell r="D1000" t="str">
            <v/>
          </cell>
          <cell r="E1000">
            <v>0</v>
          </cell>
        </row>
        <row r="1001">
          <cell r="D1001" t="str">
            <v/>
          </cell>
          <cell r="E1001">
            <v>0</v>
          </cell>
        </row>
        <row r="1002">
          <cell r="D1002" t="str">
            <v/>
          </cell>
          <cell r="E1002">
            <v>0</v>
          </cell>
        </row>
        <row r="1003">
          <cell r="D1003" t="str">
            <v/>
          </cell>
          <cell r="E1003">
            <v>0</v>
          </cell>
        </row>
        <row r="1004">
          <cell r="D1004" t="str">
            <v/>
          </cell>
          <cell r="E1004">
            <v>0</v>
          </cell>
        </row>
        <row r="1005">
          <cell r="D1005" t="str">
            <v/>
          </cell>
          <cell r="E1005">
            <v>0</v>
          </cell>
        </row>
        <row r="1006">
          <cell r="D1006" t="str">
            <v/>
          </cell>
          <cell r="E1006">
            <v>0</v>
          </cell>
        </row>
        <row r="1007">
          <cell r="D1007" t="str">
            <v/>
          </cell>
          <cell r="E1007">
            <v>0</v>
          </cell>
        </row>
        <row r="1008">
          <cell r="D1008" t="str">
            <v/>
          </cell>
          <cell r="E1008">
            <v>0</v>
          </cell>
        </row>
        <row r="1009">
          <cell r="D1009" t="str">
            <v/>
          </cell>
          <cell r="E1009">
            <v>0</v>
          </cell>
        </row>
        <row r="1010">
          <cell r="D1010" t="str">
            <v/>
          </cell>
          <cell r="E1010">
            <v>0</v>
          </cell>
        </row>
        <row r="1011">
          <cell r="D1011" t="str">
            <v/>
          </cell>
          <cell r="E1011">
            <v>0</v>
          </cell>
        </row>
        <row r="1012">
          <cell r="D1012" t="str">
            <v/>
          </cell>
          <cell r="E1012">
            <v>0</v>
          </cell>
        </row>
        <row r="1013">
          <cell r="D1013" t="str">
            <v/>
          </cell>
          <cell r="E1013">
            <v>0</v>
          </cell>
        </row>
        <row r="1014">
          <cell r="D1014" t="str">
            <v/>
          </cell>
          <cell r="E1014">
            <v>0</v>
          </cell>
        </row>
        <row r="1015">
          <cell r="D1015" t="str">
            <v/>
          </cell>
          <cell r="E1015">
            <v>0</v>
          </cell>
        </row>
        <row r="1016">
          <cell r="D1016" t="str">
            <v/>
          </cell>
          <cell r="E1016">
            <v>0</v>
          </cell>
        </row>
        <row r="1017">
          <cell r="D1017" t="str">
            <v/>
          </cell>
          <cell r="E1017">
            <v>0</v>
          </cell>
        </row>
        <row r="1018">
          <cell r="D1018" t="str">
            <v/>
          </cell>
          <cell r="E1018">
            <v>0</v>
          </cell>
        </row>
        <row r="1019">
          <cell r="D1019" t="str">
            <v/>
          </cell>
          <cell r="E1019">
            <v>0</v>
          </cell>
        </row>
        <row r="1020">
          <cell r="D1020" t="str">
            <v/>
          </cell>
          <cell r="E1020">
            <v>0</v>
          </cell>
        </row>
        <row r="1021">
          <cell r="D1021" t="str">
            <v/>
          </cell>
          <cell r="E1021">
            <v>0</v>
          </cell>
        </row>
        <row r="1022">
          <cell r="D1022" t="str">
            <v/>
          </cell>
          <cell r="E1022">
            <v>0</v>
          </cell>
        </row>
        <row r="1023">
          <cell r="D1023" t="str">
            <v/>
          </cell>
          <cell r="E1023">
            <v>0</v>
          </cell>
        </row>
        <row r="1024">
          <cell r="D1024" t="str">
            <v/>
          </cell>
          <cell r="E1024">
            <v>0</v>
          </cell>
        </row>
        <row r="1025">
          <cell r="D1025" t="str">
            <v/>
          </cell>
          <cell r="E1025">
            <v>0</v>
          </cell>
        </row>
        <row r="1026">
          <cell r="D1026" t="str">
            <v/>
          </cell>
          <cell r="E1026">
            <v>0</v>
          </cell>
        </row>
        <row r="1027">
          <cell r="D1027" t="str">
            <v/>
          </cell>
          <cell r="E1027">
            <v>0</v>
          </cell>
        </row>
        <row r="1028">
          <cell r="D1028" t="str">
            <v/>
          </cell>
          <cell r="E1028">
            <v>0</v>
          </cell>
        </row>
        <row r="1029">
          <cell r="D1029" t="str">
            <v/>
          </cell>
          <cell r="E1029">
            <v>0</v>
          </cell>
        </row>
        <row r="1030">
          <cell r="D1030" t="str">
            <v/>
          </cell>
          <cell r="E1030">
            <v>0</v>
          </cell>
        </row>
        <row r="1031">
          <cell r="D1031" t="str">
            <v/>
          </cell>
          <cell r="E1031">
            <v>0</v>
          </cell>
        </row>
        <row r="1032">
          <cell r="D1032" t="str">
            <v/>
          </cell>
          <cell r="E1032">
            <v>0</v>
          </cell>
        </row>
        <row r="1033">
          <cell r="D1033" t="str">
            <v/>
          </cell>
          <cell r="E1033">
            <v>0</v>
          </cell>
        </row>
        <row r="1034">
          <cell r="D1034" t="str">
            <v/>
          </cell>
          <cell r="E1034">
            <v>0</v>
          </cell>
        </row>
        <row r="1035">
          <cell r="D1035" t="str">
            <v/>
          </cell>
          <cell r="E1035">
            <v>0</v>
          </cell>
        </row>
        <row r="1036">
          <cell r="D1036" t="str">
            <v/>
          </cell>
          <cell r="E1036">
            <v>0</v>
          </cell>
        </row>
        <row r="1037">
          <cell r="D1037" t="str">
            <v/>
          </cell>
          <cell r="E1037">
            <v>0</v>
          </cell>
        </row>
        <row r="1038">
          <cell r="D1038" t="str">
            <v/>
          </cell>
          <cell r="E1038">
            <v>0</v>
          </cell>
        </row>
        <row r="1039">
          <cell r="D1039" t="str">
            <v/>
          </cell>
          <cell r="E1039">
            <v>0</v>
          </cell>
        </row>
        <row r="1040">
          <cell r="D1040" t="str">
            <v/>
          </cell>
          <cell r="E1040">
            <v>0</v>
          </cell>
        </row>
        <row r="1041">
          <cell r="D1041" t="str">
            <v/>
          </cell>
          <cell r="E1041">
            <v>0</v>
          </cell>
        </row>
        <row r="1042">
          <cell r="D1042" t="str">
            <v/>
          </cell>
          <cell r="E1042">
            <v>0</v>
          </cell>
        </row>
        <row r="1043">
          <cell r="D1043" t="str">
            <v/>
          </cell>
          <cell r="E1043">
            <v>0</v>
          </cell>
        </row>
        <row r="1044">
          <cell r="D1044" t="str">
            <v/>
          </cell>
          <cell r="E1044">
            <v>0</v>
          </cell>
        </row>
        <row r="1045">
          <cell r="D1045" t="str">
            <v/>
          </cell>
          <cell r="E1045">
            <v>0</v>
          </cell>
        </row>
        <row r="1046">
          <cell r="D1046" t="str">
            <v/>
          </cell>
          <cell r="E1046">
            <v>0</v>
          </cell>
        </row>
        <row r="1047">
          <cell r="D1047" t="str">
            <v/>
          </cell>
          <cell r="E1047">
            <v>0</v>
          </cell>
        </row>
        <row r="1048">
          <cell r="D1048" t="str">
            <v/>
          </cell>
          <cell r="E1048">
            <v>0</v>
          </cell>
        </row>
        <row r="1049">
          <cell r="D1049" t="str">
            <v/>
          </cell>
          <cell r="E1049">
            <v>0</v>
          </cell>
        </row>
        <row r="1050">
          <cell r="D1050" t="str">
            <v/>
          </cell>
          <cell r="E1050">
            <v>0</v>
          </cell>
        </row>
        <row r="1051">
          <cell r="D1051" t="str">
            <v/>
          </cell>
          <cell r="E1051">
            <v>0</v>
          </cell>
        </row>
        <row r="1052">
          <cell r="D1052" t="str">
            <v/>
          </cell>
          <cell r="E1052">
            <v>0</v>
          </cell>
        </row>
        <row r="1053">
          <cell r="D1053" t="str">
            <v/>
          </cell>
          <cell r="E1053">
            <v>0</v>
          </cell>
        </row>
        <row r="1054">
          <cell r="D1054" t="str">
            <v/>
          </cell>
          <cell r="E1054">
            <v>0</v>
          </cell>
        </row>
        <row r="1055">
          <cell r="D1055" t="str">
            <v/>
          </cell>
          <cell r="E1055">
            <v>0</v>
          </cell>
        </row>
        <row r="1056">
          <cell r="D1056" t="str">
            <v/>
          </cell>
          <cell r="E1056">
            <v>0</v>
          </cell>
        </row>
        <row r="1057">
          <cell r="D1057" t="str">
            <v/>
          </cell>
          <cell r="E1057">
            <v>0</v>
          </cell>
        </row>
        <row r="1058">
          <cell r="D1058" t="str">
            <v/>
          </cell>
          <cell r="E1058">
            <v>0</v>
          </cell>
        </row>
        <row r="1059">
          <cell r="D1059" t="str">
            <v/>
          </cell>
          <cell r="E1059">
            <v>0</v>
          </cell>
        </row>
        <row r="1060">
          <cell r="D1060" t="str">
            <v/>
          </cell>
          <cell r="E1060">
            <v>0</v>
          </cell>
        </row>
        <row r="1061">
          <cell r="D1061" t="str">
            <v/>
          </cell>
          <cell r="E1061">
            <v>0</v>
          </cell>
        </row>
        <row r="1062">
          <cell r="D1062" t="str">
            <v/>
          </cell>
          <cell r="E1062">
            <v>0</v>
          </cell>
        </row>
        <row r="1063">
          <cell r="D1063" t="str">
            <v/>
          </cell>
          <cell r="E1063">
            <v>0</v>
          </cell>
        </row>
        <row r="1064">
          <cell r="D1064" t="str">
            <v/>
          </cell>
          <cell r="E1064">
            <v>0</v>
          </cell>
        </row>
        <row r="1065">
          <cell r="D1065" t="str">
            <v/>
          </cell>
          <cell r="E1065">
            <v>0</v>
          </cell>
        </row>
        <row r="1066">
          <cell r="D1066" t="str">
            <v/>
          </cell>
          <cell r="E1066">
            <v>0</v>
          </cell>
        </row>
        <row r="1067">
          <cell r="D1067" t="str">
            <v/>
          </cell>
          <cell r="E1067">
            <v>0</v>
          </cell>
        </row>
        <row r="1068">
          <cell r="D1068" t="str">
            <v/>
          </cell>
          <cell r="E1068">
            <v>0</v>
          </cell>
        </row>
        <row r="1069">
          <cell r="D1069" t="str">
            <v/>
          </cell>
          <cell r="E1069">
            <v>0</v>
          </cell>
        </row>
        <row r="1070">
          <cell r="D1070" t="str">
            <v/>
          </cell>
          <cell r="E1070">
            <v>0</v>
          </cell>
        </row>
        <row r="1071">
          <cell r="D1071" t="str">
            <v/>
          </cell>
          <cell r="E1071">
            <v>0</v>
          </cell>
        </row>
        <row r="1072">
          <cell r="D1072" t="str">
            <v/>
          </cell>
          <cell r="E1072">
            <v>0</v>
          </cell>
        </row>
        <row r="1073">
          <cell r="D1073" t="str">
            <v/>
          </cell>
          <cell r="E1073">
            <v>0</v>
          </cell>
        </row>
        <row r="1074">
          <cell r="D1074" t="str">
            <v/>
          </cell>
          <cell r="E1074">
            <v>0</v>
          </cell>
        </row>
        <row r="1075">
          <cell r="D1075" t="str">
            <v/>
          </cell>
          <cell r="E1075">
            <v>0</v>
          </cell>
        </row>
        <row r="1076">
          <cell r="D1076" t="str">
            <v/>
          </cell>
          <cell r="E1076">
            <v>0</v>
          </cell>
        </row>
        <row r="1077">
          <cell r="D1077" t="str">
            <v/>
          </cell>
          <cell r="E1077">
            <v>0</v>
          </cell>
        </row>
        <row r="1078">
          <cell r="D1078" t="str">
            <v/>
          </cell>
          <cell r="E1078">
            <v>0</v>
          </cell>
        </row>
        <row r="1079">
          <cell r="D1079" t="str">
            <v/>
          </cell>
          <cell r="E1079">
            <v>0</v>
          </cell>
        </row>
        <row r="1080">
          <cell r="D1080" t="str">
            <v/>
          </cell>
          <cell r="E1080">
            <v>0</v>
          </cell>
        </row>
        <row r="1081">
          <cell r="D1081" t="str">
            <v/>
          </cell>
          <cell r="E1081">
            <v>0</v>
          </cell>
        </row>
        <row r="1082">
          <cell r="D1082" t="str">
            <v/>
          </cell>
          <cell r="E1082">
            <v>0</v>
          </cell>
        </row>
        <row r="1083">
          <cell r="D1083" t="str">
            <v/>
          </cell>
          <cell r="E1083">
            <v>0</v>
          </cell>
        </row>
        <row r="1084">
          <cell r="D1084" t="str">
            <v/>
          </cell>
          <cell r="E1084">
            <v>0</v>
          </cell>
        </row>
        <row r="1085">
          <cell r="D1085" t="str">
            <v/>
          </cell>
          <cell r="E1085">
            <v>0</v>
          </cell>
        </row>
        <row r="1086">
          <cell r="D1086" t="str">
            <v/>
          </cell>
          <cell r="E1086">
            <v>0</v>
          </cell>
        </row>
        <row r="1087">
          <cell r="D1087" t="str">
            <v/>
          </cell>
          <cell r="E1087">
            <v>0</v>
          </cell>
        </row>
        <row r="1088">
          <cell r="D1088" t="str">
            <v/>
          </cell>
          <cell r="E1088">
            <v>0</v>
          </cell>
        </row>
        <row r="1089">
          <cell r="D1089" t="str">
            <v/>
          </cell>
          <cell r="E1089">
            <v>0</v>
          </cell>
        </row>
        <row r="1090">
          <cell r="D1090" t="str">
            <v/>
          </cell>
          <cell r="E1090">
            <v>0</v>
          </cell>
        </row>
        <row r="1091">
          <cell r="D1091" t="str">
            <v/>
          </cell>
          <cell r="E1091">
            <v>0</v>
          </cell>
        </row>
        <row r="1092">
          <cell r="D1092" t="str">
            <v/>
          </cell>
          <cell r="E1092">
            <v>0</v>
          </cell>
        </row>
        <row r="1093">
          <cell r="D1093" t="str">
            <v/>
          </cell>
          <cell r="E1093">
            <v>0</v>
          </cell>
        </row>
        <row r="1094">
          <cell r="D1094" t="str">
            <v/>
          </cell>
          <cell r="E1094">
            <v>0</v>
          </cell>
        </row>
        <row r="1095">
          <cell r="D1095" t="str">
            <v/>
          </cell>
          <cell r="E1095">
            <v>0</v>
          </cell>
        </row>
        <row r="1096">
          <cell r="D1096" t="str">
            <v/>
          </cell>
          <cell r="E1096">
            <v>0</v>
          </cell>
        </row>
        <row r="1097">
          <cell r="D1097" t="str">
            <v/>
          </cell>
          <cell r="E1097">
            <v>0</v>
          </cell>
        </row>
        <row r="1098">
          <cell r="D1098" t="str">
            <v/>
          </cell>
          <cell r="E1098">
            <v>0</v>
          </cell>
        </row>
        <row r="1099">
          <cell r="D1099" t="str">
            <v/>
          </cell>
          <cell r="E1099">
            <v>0</v>
          </cell>
        </row>
        <row r="1100">
          <cell r="D1100" t="str">
            <v/>
          </cell>
          <cell r="E1100">
            <v>0</v>
          </cell>
        </row>
        <row r="1101">
          <cell r="D1101" t="str">
            <v/>
          </cell>
          <cell r="E1101">
            <v>0</v>
          </cell>
        </row>
        <row r="1102">
          <cell r="D1102" t="str">
            <v/>
          </cell>
          <cell r="E1102">
            <v>0</v>
          </cell>
        </row>
        <row r="1103">
          <cell r="D1103" t="str">
            <v/>
          </cell>
          <cell r="E1103">
            <v>0</v>
          </cell>
        </row>
        <row r="1104">
          <cell r="D1104" t="str">
            <v/>
          </cell>
          <cell r="E1104">
            <v>0</v>
          </cell>
        </row>
        <row r="1105">
          <cell r="D1105" t="str">
            <v/>
          </cell>
          <cell r="E1105">
            <v>0</v>
          </cell>
        </row>
        <row r="1106">
          <cell r="D1106" t="str">
            <v/>
          </cell>
          <cell r="E1106">
            <v>0</v>
          </cell>
        </row>
        <row r="1107">
          <cell r="D1107" t="str">
            <v/>
          </cell>
          <cell r="E1107">
            <v>0</v>
          </cell>
        </row>
        <row r="1108">
          <cell r="D1108" t="str">
            <v/>
          </cell>
          <cell r="E1108">
            <v>0</v>
          </cell>
        </row>
        <row r="1109">
          <cell r="D1109" t="str">
            <v/>
          </cell>
          <cell r="E1109">
            <v>0</v>
          </cell>
        </row>
        <row r="1110">
          <cell r="D1110" t="str">
            <v/>
          </cell>
          <cell r="E1110">
            <v>0</v>
          </cell>
        </row>
        <row r="1111">
          <cell r="D1111" t="str">
            <v/>
          </cell>
          <cell r="E1111">
            <v>0</v>
          </cell>
        </row>
        <row r="1112">
          <cell r="D1112" t="str">
            <v/>
          </cell>
          <cell r="E1112">
            <v>0</v>
          </cell>
        </row>
        <row r="1113">
          <cell r="D1113" t="str">
            <v/>
          </cell>
          <cell r="E1113">
            <v>0</v>
          </cell>
        </row>
        <row r="1114">
          <cell r="D1114" t="str">
            <v/>
          </cell>
          <cell r="E1114">
            <v>0</v>
          </cell>
        </row>
        <row r="1115">
          <cell r="D1115" t="str">
            <v/>
          </cell>
          <cell r="E1115">
            <v>0</v>
          </cell>
        </row>
        <row r="1116">
          <cell r="D1116" t="str">
            <v/>
          </cell>
          <cell r="E1116">
            <v>0</v>
          </cell>
        </row>
        <row r="1117">
          <cell r="D1117" t="str">
            <v/>
          </cell>
          <cell r="E1117">
            <v>0</v>
          </cell>
        </row>
        <row r="1118">
          <cell r="D1118" t="str">
            <v/>
          </cell>
          <cell r="E1118">
            <v>0</v>
          </cell>
        </row>
        <row r="1119">
          <cell r="D1119" t="str">
            <v/>
          </cell>
          <cell r="E1119">
            <v>0</v>
          </cell>
        </row>
        <row r="1120">
          <cell r="D1120" t="str">
            <v/>
          </cell>
          <cell r="E1120">
            <v>0</v>
          </cell>
        </row>
        <row r="1121">
          <cell r="D1121" t="str">
            <v/>
          </cell>
          <cell r="E1121">
            <v>0</v>
          </cell>
        </row>
        <row r="1122">
          <cell r="D1122" t="str">
            <v/>
          </cell>
          <cell r="E1122">
            <v>0</v>
          </cell>
        </row>
        <row r="1123">
          <cell r="D1123" t="str">
            <v/>
          </cell>
          <cell r="E1123">
            <v>0</v>
          </cell>
        </row>
        <row r="1124">
          <cell r="D1124" t="str">
            <v/>
          </cell>
          <cell r="E1124">
            <v>0</v>
          </cell>
        </row>
        <row r="1125">
          <cell r="D1125" t="str">
            <v/>
          </cell>
          <cell r="E1125">
            <v>0</v>
          </cell>
        </row>
        <row r="1126">
          <cell r="D1126" t="str">
            <v/>
          </cell>
          <cell r="E1126">
            <v>0</v>
          </cell>
        </row>
        <row r="1127">
          <cell r="D1127" t="str">
            <v/>
          </cell>
          <cell r="E1127">
            <v>0</v>
          </cell>
        </row>
        <row r="1128">
          <cell r="D1128" t="str">
            <v/>
          </cell>
          <cell r="E1128">
            <v>0</v>
          </cell>
        </row>
        <row r="1129">
          <cell r="D1129" t="str">
            <v/>
          </cell>
          <cell r="E1129">
            <v>0</v>
          </cell>
        </row>
        <row r="1130">
          <cell r="D1130" t="str">
            <v/>
          </cell>
          <cell r="E1130">
            <v>0</v>
          </cell>
        </row>
        <row r="1131">
          <cell r="D1131" t="str">
            <v/>
          </cell>
          <cell r="E1131">
            <v>0</v>
          </cell>
        </row>
        <row r="1132">
          <cell r="D1132" t="str">
            <v/>
          </cell>
          <cell r="E1132">
            <v>0</v>
          </cell>
        </row>
        <row r="1133">
          <cell r="D1133" t="str">
            <v/>
          </cell>
          <cell r="E1133">
            <v>0</v>
          </cell>
        </row>
        <row r="1134">
          <cell r="D1134" t="str">
            <v/>
          </cell>
          <cell r="E1134">
            <v>0</v>
          </cell>
        </row>
        <row r="1135">
          <cell r="D1135" t="str">
            <v/>
          </cell>
          <cell r="E1135">
            <v>0</v>
          </cell>
        </row>
        <row r="1136">
          <cell r="D1136" t="str">
            <v/>
          </cell>
          <cell r="E1136">
            <v>0</v>
          </cell>
        </row>
        <row r="1137">
          <cell r="D1137" t="str">
            <v/>
          </cell>
          <cell r="E1137">
            <v>0</v>
          </cell>
        </row>
        <row r="1138">
          <cell r="D1138" t="str">
            <v/>
          </cell>
          <cell r="E1138">
            <v>0</v>
          </cell>
        </row>
        <row r="1139">
          <cell r="D1139" t="str">
            <v/>
          </cell>
          <cell r="E1139">
            <v>0</v>
          </cell>
        </row>
        <row r="1140">
          <cell r="D1140" t="str">
            <v/>
          </cell>
          <cell r="E1140">
            <v>0</v>
          </cell>
        </row>
        <row r="1141">
          <cell r="D1141" t="str">
            <v/>
          </cell>
          <cell r="E1141">
            <v>0</v>
          </cell>
        </row>
        <row r="1142">
          <cell r="D1142" t="str">
            <v/>
          </cell>
          <cell r="E1142">
            <v>0</v>
          </cell>
        </row>
        <row r="1143">
          <cell r="D1143" t="str">
            <v/>
          </cell>
          <cell r="E1143">
            <v>0</v>
          </cell>
        </row>
        <row r="1144">
          <cell r="D1144" t="str">
            <v/>
          </cell>
          <cell r="E1144">
            <v>0</v>
          </cell>
        </row>
        <row r="1145">
          <cell r="D1145" t="str">
            <v/>
          </cell>
          <cell r="E1145">
            <v>0</v>
          </cell>
        </row>
        <row r="1146">
          <cell r="D1146" t="str">
            <v/>
          </cell>
          <cell r="E1146">
            <v>0</v>
          </cell>
        </row>
        <row r="1147">
          <cell r="D1147" t="str">
            <v/>
          </cell>
          <cell r="E1147">
            <v>0</v>
          </cell>
        </row>
        <row r="1148">
          <cell r="D1148" t="str">
            <v/>
          </cell>
          <cell r="E1148">
            <v>0</v>
          </cell>
        </row>
        <row r="1149">
          <cell r="D1149" t="str">
            <v/>
          </cell>
          <cell r="E1149">
            <v>0</v>
          </cell>
        </row>
        <row r="1150">
          <cell r="D1150" t="str">
            <v/>
          </cell>
          <cell r="E1150">
            <v>0</v>
          </cell>
        </row>
        <row r="1151">
          <cell r="D1151" t="str">
            <v/>
          </cell>
          <cell r="E1151">
            <v>0</v>
          </cell>
        </row>
        <row r="1152">
          <cell r="D1152" t="str">
            <v/>
          </cell>
          <cell r="E1152">
            <v>0</v>
          </cell>
        </row>
        <row r="1153">
          <cell r="D1153" t="str">
            <v/>
          </cell>
          <cell r="E1153">
            <v>0</v>
          </cell>
        </row>
        <row r="1154">
          <cell r="D1154" t="str">
            <v/>
          </cell>
          <cell r="E1154">
            <v>0</v>
          </cell>
        </row>
        <row r="1155">
          <cell r="D1155" t="str">
            <v/>
          </cell>
          <cell r="E1155">
            <v>0</v>
          </cell>
        </row>
        <row r="1156">
          <cell r="D1156" t="str">
            <v/>
          </cell>
          <cell r="E1156">
            <v>0</v>
          </cell>
        </row>
        <row r="1157">
          <cell r="D1157" t="str">
            <v/>
          </cell>
          <cell r="E1157">
            <v>0</v>
          </cell>
        </row>
        <row r="1158">
          <cell r="D1158" t="str">
            <v/>
          </cell>
          <cell r="E1158">
            <v>0</v>
          </cell>
        </row>
        <row r="1159">
          <cell r="D1159" t="str">
            <v/>
          </cell>
          <cell r="E1159">
            <v>0</v>
          </cell>
        </row>
        <row r="1160">
          <cell r="D1160" t="str">
            <v/>
          </cell>
          <cell r="E1160">
            <v>0</v>
          </cell>
        </row>
        <row r="1161">
          <cell r="D1161" t="str">
            <v/>
          </cell>
          <cell r="E1161">
            <v>0</v>
          </cell>
        </row>
        <row r="1162">
          <cell r="D1162" t="str">
            <v/>
          </cell>
          <cell r="E1162">
            <v>0</v>
          </cell>
        </row>
        <row r="1163">
          <cell r="D1163" t="str">
            <v/>
          </cell>
          <cell r="E1163">
            <v>0</v>
          </cell>
        </row>
        <row r="1164">
          <cell r="D1164" t="str">
            <v/>
          </cell>
          <cell r="E1164">
            <v>0</v>
          </cell>
        </row>
        <row r="1165">
          <cell r="D1165" t="str">
            <v/>
          </cell>
          <cell r="E1165">
            <v>0</v>
          </cell>
        </row>
        <row r="1166">
          <cell r="D1166" t="str">
            <v/>
          </cell>
          <cell r="E1166">
            <v>0</v>
          </cell>
        </row>
        <row r="1167">
          <cell r="D1167" t="str">
            <v/>
          </cell>
          <cell r="E1167">
            <v>0</v>
          </cell>
        </row>
        <row r="1168">
          <cell r="D1168" t="str">
            <v/>
          </cell>
          <cell r="E1168">
            <v>0</v>
          </cell>
        </row>
        <row r="1169">
          <cell r="D1169" t="str">
            <v/>
          </cell>
          <cell r="E1169">
            <v>0</v>
          </cell>
        </row>
        <row r="1170">
          <cell r="D1170" t="str">
            <v/>
          </cell>
          <cell r="E1170">
            <v>0</v>
          </cell>
        </row>
        <row r="1171">
          <cell r="D1171" t="str">
            <v/>
          </cell>
          <cell r="E1171">
            <v>0</v>
          </cell>
        </row>
        <row r="1172">
          <cell r="D1172" t="str">
            <v/>
          </cell>
          <cell r="E1172">
            <v>0</v>
          </cell>
        </row>
        <row r="1173">
          <cell r="D1173" t="str">
            <v/>
          </cell>
          <cell r="E1173">
            <v>0</v>
          </cell>
        </row>
        <row r="1174">
          <cell r="D1174" t="str">
            <v/>
          </cell>
          <cell r="E1174">
            <v>0</v>
          </cell>
        </row>
        <row r="1175">
          <cell r="D1175" t="str">
            <v/>
          </cell>
          <cell r="E1175">
            <v>0</v>
          </cell>
        </row>
        <row r="1176">
          <cell r="D1176" t="str">
            <v/>
          </cell>
          <cell r="E1176">
            <v>0</v>
          </cell>
        </row>
        <row r="1177">
          <cell r="D1177" t="str">
            <v/>
          </cell>
          <cell r="E1177">
            <v>0</v>
          </cell>
        </row>
        <row r="1178">
          <cell r="D1178" t="str">
            <v/>
          </cell>
          <cell r="E1178">
            <v>0</v>
          </cell>
        </row>
        <row r="1179">
          <cell r="D1179" t="str">
            <v/>
          </cell>
          <cell r="E1179">
            <v>0</v>
          </cell>
        </row>
        <row r="1180">
          <cell r="D1180" t="str">
            <v/>
          </cell>
          <cell r="E1180">
            <v>0</v>
          </cell>
        </row>
        <row r="1181">
          <cell r="D1181" t="str">
            <v/>
          </cell>
          <cell r="E1181">
            <v>0</v>
          </cell>
        </row>
        <row r="1182">
          <cell r="D1182" t="str">
            <v/>
          </cell>
          <cell r="E1182">
            <v>0</v>
          </cell>
        </row>
        <row r="1183">
          <cell r="D1183" t="str">
            <v/>
          </cell>
          <cell r="E1183">
            <v>0</v>
          </cell>
        </row>
        <row r="1184">
          <cell r="D1184" t="str">
            <v/>
          </cell>
          <cell r="E1184">
            <v>0</v>
          </cell>
        </row>
        <row r="1185">
          <cell r="D1185" t="str">
            <v/>
          </cell>
          <cell r="E1185">
            <v>0</v>
          </cell>
        </row>
        <row r="1186">
          <cell r="D1186" t="str">
            <v/>
          </cell>
          <cell r="E1186">
            <v>0</v>
          </cell>
        </row>
        <row r="1187">
          <cell r="D1187" t="str">
            <v/>
          </cell>
          <cell r="E1187">
            <v>0</v>
          </cell>
        </row>
        <row r="1188">
          <cell r="D1188" t="str">
            <v/>
          </cell>
          <cell r="E1188">
            <v>0</v>
          </cell>
        </row>
        <row r="1189">
          <cell r="D1189" t="str">
            <v/>
          </cell>
          <cell r="E1189">
            <v>0</v>
          </cell>
        </row>
        <row r="1190">
          <cell r="D1190" t="str">
            <v/>
          </cell>
          <cell r="E1190">
            <v>0</v>
          </cell>
        </row>
        <row r="1191">
          <cell r="D1191" t="str">
            <v/>
          </cell>
          <cell r="E1191">
            <v>0</v>
          </cell>
        </row>
        <row r="1192">
          <cell r="D1192" t="str">
            <v/>
          </cell>
          <cell r="E1192">
            <v>0</v>
          </cell>
        </row>
        <row r="1193">
          <cell r="D1193" t="str">
            <v/>
          </cell>
          <cell r="E1193">
            <v>0</v>
          </cell>
        </row>
        <row r="1194">
          <cell r="D1194" t="str">
            <v/>
          </cell>
          <cell r="E1194">
            <v>0</v>
          </cell>
        </row>
        <row r="1195">
          <cell r="D1195" t="str">
            <v/>
          </cell>
          <cell r="E1195">
            <v>0</v>
          </cell>
        </row>
        <row r="1196">
          <cell r="D1196" t="str">
            <v/>
          </cell>
          <cell r="E1196">
            <v>0</v>
          </cell>
        </row>
        <row r="1197">
          <cell r="D1197" t="str">
            <v/>
          </cell>
          <cell r="E1197">
            <v>0</v>
          </cell>
        </row>
        <row r="1198">
          <cell r="D1198" t="str">
            <v/>
          </cell>
          <cell r="E1198">
            <v>0</v>
          </cell>
        </row>
        <row r="1199">
          <cell r="D1199" t="str">
            <v/>
          </cell>
          <cell r="E1199">
            <v>0</v>
          </cell>
        </row>
        <row r="1200">
          <cell r="D1200" t="str">
            <v/>
          </cell>
          <cell r="E1200">
            <v>0</v>
          </cell>
        </row>
        <row r="1201">
          <cell r="D1201" t="str">
            <v/>
          </cell>
          <cell r="E1201">
            <v>0</v>
          </cell>
        </row>
        <row r="1202">
          <cell r="D1202" t="str">
            <v/>
          </cell>
          <cell r="E1202">
            <v>0</v>
          </cell>
        </row>
        <row r="1203">
          <cell r="D1203" t="str">
            <v/>
          </cell>
          <cell r="E1203">
            <v>0</v>
          </cell>
        </row>
        <row r="1204">
          <cell r="D1204" t="str">
            <v/>
          </cell>
          <cell r="E1204">
            <v>0</v>
          </cell>
        </row>
        <row r="1205">
          <cell r="D1205" t="str">
            <v/>
          </cell>
          <cell r="E1205">
            <v>0</v>
          </cell>
        </row>
        <row r="1206">
          <cell r="D1206" t="str">
            <v/>
          </cell>
          <cell r="E1206">
            <v>0</v>
          </cell>
        </row>
        <row r="1207">
          <cell r="D1207" t="str">
            <v/>
          </cell>
          <cell r="E1207">
            <v>0</v>
          </cell>
        </row>
        <row r="1208">
          <cell r="D1208" t="str">
            <v/>
          </cell>
          <cell r="E1208">
            <v>0</v>
          </cell>
        </row>
        <row r="1209">
          <cell r="D1209" t="str">
            <v/>
          </cell>
          <cell r="E1209">
            <v>0</v>
          </cell>
        </row>
        <row r="1210">
          <cell r="D1210" t="str">
            <v/>
          </cell>
          <cell r="E1210">
            <v>0</v>
          </cell>
        </row>
        <row r="1211">
          <cell r="D1211" t="str">
            <v/>
          </cell>
          <cell r="E1211">
            <v>0</v>
          </cell>
        </row>
        <row r="1212">
          <cell r="D1212" t="str">
            <v/>
          </cell>
          <cell r="E1212">
            <v>0</v>
          </cell>
        </row>
        <row r="1213">
          <cell r="D1213" t="str">
            <v/>
          </cell>
          <cell r="E1213">
            <v>0</v>
          </cell>
        </row>
        <row r="1214">
          <cell r="D1214" t="str">
            <v/>
          </cell>
          <cell r="E1214">
            <v>0</v>
          </cell>
        </row>
        <row r="1215">
          <cell r="D1215" t="str">
            <v/>
          </cell>
          <cell r="E1215">
            <v>0</v>
          </cell>
        </row>
        <row r="1216">
          <cell r="D1216" t="str">
            <v/>
          </cell>
          <cell r="E1216">
            <v>0</v>
          </cell>
        </row>
        <row r="1217">
          <cell r="D1217" t="str">
            <v/>
          </cell>
          <cell r="E1217">
            <v>0</v>
          </cell>
        </row>
        <row r="1218">
          <cell r="D1218" t="str">
            <v/>
          </cell>
          <cell r="E1218">
            <v>0</v>
          </cell>
        </row>
        <row r="1219">
          <cell r="D1219" t="str">
            <v/>
          </cell>
          <cell r="E1219">
            <v>0</v>
          </cell>
        </row>
        <row r="1220">
          <cell r="D1220" t="str">
            <v/>
          </cell>
          <cell r="E1220">
            <v>0</v>
          </cell>
        </row>
        <row r="1221">
          <cell r="D1221" t="str">
            <v/>
          </cell>
          <cell r="E1221">
            <v>0</v>
          </cell>
        </row>
        <row r="1222">
          <cell r="D1222" t="str">
            <v/>
          </cell>
          <cell r="E1222">
            <v>0</v>
          </cell>
        </row>
        <row r="1223">
          <cell r="D1223" t="str">
            <v/>
          </cell>
          <cell r="E1223">
            <v>0</v>
          </cell>
        </row>
        <row r="1224">
          <cell r="D1224" t="str">
            <v/>
          </cell>
          <cell r="E1224">
            <v>0</v>
          </cell>
        </row>
        <row r="1225">
          <cell r="D1225" t="str">
            <v/>
          </cell>
          <cell r="E1225">
            <v>0</v>
          </cell>
        </row>
        <row r="1226">
          <cell r="D1226" t="str">
            <v/>
          </cell>
          <cell r="E1226">
            <v>0</v>
          </cell>
        </row>
        <row r="1227">
          <cell r="D1227" t="str">
            <v/>
          </cell>
          <cell r="E1227">
            <v>0</v>
          </cell>
        </row>
        <row r="1228">
          <cell r="D1228" t="str">
            <v/>
          </cell>
          <cell r="E1228">
            <v>0</v>
          </cell>
        </row>
        <row r="1229">
          <cell r="D1229" t="str">
            <v/>
          </cell>
          <cell r="E1229">
            <v>0</v>
          </cell>
        </row>
        <row r="1230">
          <cell r="D1230" t="str">
            <v/>
          </cell>
          <cell r="E1230">
            <v>0</v>
          </cell>
        </row>
        <row r="1231">
          <cell r="D1231" t="str">
            <v/>
          </cell>
          <cell r="E1231">
            <v>0</v>
          </cell>
        </row>
        <row r="1232">
          <cell r="D1232" t="str">
            <v/>
          </cell>
          <cell r="E1232">
            <v>0</v>
          </cell>
        </row>
        <row r="1233">
          <cell r="D1233" t="str">
            <v/>
          </cell>
          <cell r="E1233">
            <v>0</v>
          </cell>
        </row>
        <row r="1234">
          <cell r="D1234" t="str">
            <v/>
          </cell>
          <cell r="E1234">
            <v>0</v>
          </cell>
        </row>
        <row r="1235">
          <cell r="D1235" t="str">
            <v/>
          </cell>
          <cell r="E1235">
            <v>0</v>
          </cell>
        </row>
        <row r="1236">
          <cell r="D1236" t="str">
            <v/>
          </cell>
          <cell r="E1236">
            <v>0</v>
          </cell>
        </row>
        <row r="1237">
          <cell r="D1237" t="str">
            <v/>
          </cell>
          <cell r="E1237">
            <v>0</v>
          </cell>
        </row>
        <row r="1238">
          <cell r="D1238" t="str">
            <v/>
          </cell>
          <cell r="E1238">
            <v>0</v>
          </cell>
        </row>
        <row r="1239">
          <cell r="D1239" t="str">
            <v/>
          </cell>
          <cell r="E1239">
            <v>0</v>
          </cell>
        </row>
        <row r="1240">
          <cell r="D1240" t="str">
            <v/>
          </cell>
          <cell r="E1240">
            <v>0</v>
          </cell>
        </row>
        <row r="1241">
          <cell r="D1241" t="str">
            <v/>
          </cell>
          <cell r="E1241">
            <v>0</v>
          </cell>
        </row>
        <row r="1242">
          <cell r="D1242" t="str">
            <v/>
          </cell>
          <cell r="E1242">
            <v>0</v>
          </cell>
        </row>
        <row r="1243">
          <cell r="D1243" t="str">
            <v/>
          </cell>
          <cell r="E1243">
            <v>0</v>
          </cell>
        </row>
        <row r="1244">
          <cell r="D1244" t="str">
            <v/>
          </cell>
          <cell r="E1244">
            <v>0</v>
          </cell>
        </row>
        <row r="1245">
          <cell r="D1245" t="str">
            <v/>
          </cell>
          <cell r="E1245">
            <v>0</v>
          </cell>
        </row>
        <row r="1246">
          <cell r="D1246" t="str">
            <v/>
          </cell>
          <cell r="E1246">
            <v>0</v>
          </cell>
        </row>
        <row r="1247">
          <cell r="D1247" t="str">
            <v/>
          </cell>
          <cell r="E1247">
            <v>0</v>
          </cell>
        </row>
        <row r="1248">
          <cell r="D1248" t="str">
            <v/>
          </cell>
          <cell r="E1248">
            <v>0</v>
          </cell>
        </row>
        <row r="1249">
          <cell r="D1249" t="str">
            <v/>
          </cell>
          <cell r="E1249">
            <v>0</v>
          </cell>
        </row>
        <row r="1250">
          <cell r="D1250" t="str">
            <v/>
          </cell>
          <cell r="E1250">
            <v>0</v>
          </cell>
        </row>
        <row r="1251">
          <cell r="D1251" t="str">
            <v/>
          </cell>
          <cell r="E1251">
            <v>0</v>
          </cell>
        </row>
        <row r="1252">
          <cell r="D1252" t="str">
            <v/>
          </cell>
          <cell r="E1252">
            <v>0</v>
          </cell>
        </row>
        <row r="1253">
          <cell r="D1253" t="str">
            <v/>
          </cell>
          <cell r="E1253">
            <v>0</v>
          </cell>
        </row>
        <row r="1254">
          <cell r="D1254" t="str">
            <v/>
          </cell>
          <cell r="E1254">
            <v>0</v>
          </cell>
        </row>
        <row r="1255">
          <cell r="D1255" t="str">
            <v/>
          </cell>
          <cell r="E1255">
            <v>0</v>
          </cell>
        </row>
        <row r="1256">
          <cell r="D1256" t="str">
            <v/>
          </cell>
          <cell r="E1256">
            <v>0</v>
          </cell>
        </row>
        <row r="1257">
          <cell r="D1257" t="str">
            <v/>
          </cell>
          <cell r="E1257">
            <v>0</v>
          </cell>
        </row>
        <row r="1258">
          <cell r="D1258" t="str">
            <v/>
          </cell>
          <cell r="E1258">
            <v>0</v>
          </cell>
        </row>
        <row r="1259">
          <cell r="D1259" t="str">
            <v/>
          </cell>
          <cell r="E1259">
            <v>0</v>
          </cell>
        </row>
        <row r="1260">
          <cell r="D1260" t="str">
            <v/>
          </cell>
          <cell r="E1260">
            <v>0</v>
          </cell>
        </row>
        <row r="1261">
          <cell r="D1261" t="str">
            <v/>
          </cell>
          <cell r="E1261">
            <v>0</v>
          </cell>
        </row>
        <row r="1262">
          <cell r="D1262" t="str">
            <v/>
          </cell>
          <cell r="E1262">
            <v>0</v>
          </cell>
        </row>
        <row r="1263">
          <cell r="D1263" t="str">
            <v/>
          </cell>
          <cell r="E1263">
            <v>0</v>
          </cell>
        </row>
        <row r="1264">
          <cell r="D1264" t="str">
            <v/>
          </cell>
          <cell r="E1264">
            <v>0</v>
          </cell>
        </row>
        <row r="1265">
          <cell r="D1265" t="str">
            <v/>
          </cell>
          <cell r="E1265">
            <v>0</v>
          </cell>
        </row>
        <row r="1266">
          <cell r="D1266" t="str">
            <v/>
          </cell>
          <cell r="E1266">
            <v>0</v>
          </cell>
        </row>
        <row r="1267">
          <cell r="D1267" t="str">
            <v/>
          </cell>
          <cell r="E1267">
            <v>0</v>
          </cell>
        </row>
        <row r="1268">
          <cell r="D1268" t="str">
            <v/>
          </cell>
          <cell r="E1268">
            <v>0</v>
          </cell>
        </row>
        <row r="1269">
          <cell r="D1269" t="str">
            <v/>
          </cell>
          <cell r="E1269">
            <v>0</v>
          </cell>
        </row>
        <row r="1270">
          <cell r="D1270" t="str">
            <v/>
          </cell>
          <cell r="E1270">
            <v>0</v>
          </cell>
        </row>
        <row r="1271">
          <cell r="D1271" t="str">
            <v/>
          </cell>
          <cell r="E1271">
            <v>0</v>
          </cell>
        </row>
        <row r="1272">
          <cell r="D1272" t="str">
            <v/>
          </cell>
          <cell r="E1272">
            <v>0</v>
          </cell>
        </row>
        <row r="1273">
          <cell r="D1273" t="str">
            <v/>
          </cell>
          <cell r="E1273">
            <v>0</v>
          </cell>
        </row>
        <row r="1274">
          <cell r="D1274" t="str">
            <v/>
          </cell>
          <cell r="E1274">
            <v>0</v>
          </cell>
        </row>
        <row r="1275">
          <cell r="D1275" t="str">
            <v/>
          </cell>
          <cell r="E1275">
            <v>0</v>
          </cell>
        </row>
        <row r="1276">
          <cell r="D1276" t="str">
            <v/>
          </cell>
          <cell r="E1276">
            <v>0</v>
          </cell>
        </row>
        <row r="1277">
          <cell r="D1277" t="str">
            <v/>
          </cell>
          <cell r="E1277">
            <v>0</v>
          </cell>
        </row>
        <row r="1278">
          <cell r="D1278" t="str">
            <v/>
          </cell>
          <cell r="E1278">
            <v>0</v>
          </cell>
        </row>
        <row r="1279">
          <cell r="D1279" t="str">
            <v/>
          </cell>
          <cell r="E1279">
            <v>0</v>
          </cell>
        </row>
        <row r="1280">
          <cell r="D1280" t="str">
            <v/>
          </cell>
          <cell r="E1280">
            <v>0</v>
          </cell>
        </row>
        <row r="1281">
          <cell r="D1281" t="str">
            <v/>
          </cell>
          <cell r="E1281">
            <v>0</v>
          </cell>
        </row>
        <row r="1282">
          <cell r="D1282" t="str">
            <v/>
          </cell>
          <cell r="E1282">
            <v>0</v>
          </cell>
        </row>
        <row r="1283">
          <cell r="D1283" t="str">
            <v/>
          </cell>
          <cell r="E1283">
            <v>0</v>
          </cell>
        </row>
        <row r="1284">
          <cell r="D1284" t="str">
            <v/>
          </cell>
          <cell r="E1284">
            <v>0</v>
          </cell>
        </row>
        <row r="1285">
          <cell r="D1285" t="str">
            <v/>
          </cell>
          <cell r="E1285">
            <v>0</v>
          </cell>
        </row>
        <row r="1286">
          <cell r="D1286" t="str">
            <v/>
          </cell>
          <cell r="E1286">
            <v>0</v>
          </cell>
        </row>
        <row r="1287">
          <cell r="D1287" t="str">
            <v/>
          </cell>
          <cell r="E1287">
            <v>0</v>
          </cell>
        </row>
        <row r="1288">
          <cell r="D1288" t="str">
            <v/>
          </cell>
          <cell r="E1288">
            <v>0</v>
          </cell>
        </row>
        <row r="1289">
          <cell r="D1289" t="str">
            <v/>
          </cell>
          <cell r="E1289">
            <v>0</v>
          </cell>
        </row>
        <row r="1290">
          <cell r="D1290" t="str">
            <v/>
          </cell>
          <cell r="E1290">
            <v>0</v>
          </cell>
        </row>
        <row r="1291">
          <cell r="D1291" t="str">
            <v/>
          </cell>
          <cell r="E1291">
            <v>0</v>
          </cell>
        </row>
        <row r="1292">
          <cell r="D1292" t="str">
            <v/>
          </cell>
          <cell r="E1292">
            <v>0</v>
          </cell>
        </row>
        <row r="1293">
          <cell r="D1293" t="str">
            <v/>
          </cell>
          <cell r="E1293">
            <v>0</v>
          </cell>
        </row>
        <row r="1294">
          <cell r="D1294" t="str">
            <v/>
          </cell>
          <cell r="E1294">
            <v>0</v>
          </cell>
        </row>
        <row r="1295">
          <cell r="D1295" t="str">
            <v/>
          </cell>
          <cell r="E1295">
            <v>0</v>
          </cell>
        </row>
        <row r="1296">
          <cell r="D1296" t="str">
            <v/>
          </cell>
          <cell r="E1296">
            <v>0</v>
          </cell>
        </row>
        <row r="1297">
          <cell r="D1297" t="str">
            <v/>
          </cell>
          <cell r="E1297">
            <v>0</v>
          </cell>
        </row>
        <row r="1298">
          <cell r="D1298" t="str">
            <v/>
          </cell>
          <cell r="E1298">
            <v>0</v>
          </cell>
        </row>
        <row r="1299">
          <cell r="D1299" t="str">
            <v/>
          </cell>
          <cell r="E1299">
            <v>0</v>
          </cell>
        </row>
        <row r="1300">
          <cell r="D1300" t="str">
            <v/>
          </cell>
          <cell r="E1300">
            <v>0</v>
          </cell>
        </row>
        <row r="1301">
          <cell r="D1301" t="str">
            <v/>
          </cell>
          <cell r="E1301">
            <v>0</v>
          </cell>
        </row>
        <row r="1302">
          <cell r="D1302" t="str">
            <v/>
          </cell>
          <cell r="E1302">
            <v>0</v>
          </cell>
        </row>
        <row r="1303">
          <cell r="D1303" t="str">
            <v/>
          </cell>
          <cell r="E1303">
            <v>0</v>
          </cell>
        </row>
        <row r="1304">
          <cell r="D1304" t="str">
            <v/>
          </cell>
          <cell r="E1304">
            <v>0</v>
          </cell>
        </row>
        <row r="1305">
          <cell r="D1305" t="str">
            <v/>
          </cell>
          <cell r="E1305">
            <v>0</v>
          </cell>
        </row>
        <row r="1306">
          <cell r="D1306" t="str">
            <v/>
          </cell>
          <cell r="E1306">
            <v>0</v>
          </cell>
        </row>
        <row r="1307">
          <cell r="D1307" t="str">
            <v/>
          </cell>
          <cell r="E1307">
            <v>0</v>
          </cell>
        </row>
        <row r="1308">
          <cell r="D1308" t="str">
            <v/>
          </cell>
          <cell r="E1308">
            <v>0</v>
          </cell>
        </row>
        <row r="1309">
          <cell r="D1309" t="str">
            <v/>
          </cell>
          <cell r="E1309">
            <v>0</v>
          </cell>
        </row>
        <row r="1310">
          <cell r="D1310" t="str">
            <v/>
          </cell>
          <cell r="E1310">
            <v>0</v>
          </cell>
        </row>
        <row r="1311">
          <cell r="D1311" t="str">
            <v/>
          </cell>
          <cell r="E1311">
            <v>0</v>
          </cell>
        </row>
        <row r="1312">
          <cell r="D1312" t="str">
            <v/>
          </cell>
          <cell r="E1312">
            <v>0</v>
          </cell>
        </row>
        <row r="1313">
          <cell r="D1313" t="str">
            <v/>
          </cell>
          <cell r="E1313">
            <v>0</v>
          </cell>
        </row>
        <row r="1314">
          <cell r="D1314" t="str">
            <v/>
          </cell>
          <cell r="E1314">
            <v>0</v>
          </cell>
        </row>
        <row r="1315">
          <cell r="D1315" t="str">
            <v/>
          </cell>
          <cell r="E1315">
            <v>0</v>
          </cell>
        </row>
        <row r="1316">
          <cell r="D1316" t="str">
            <v/>
          </cell>
          <cell r="E1316">
            <v>0</v>
          </cell>
        </row>
        <row r="1317">
          <cell r="D1317" t="str">
            <v/>
          </cell>
          <cell r="E1317">
            <v>0</v>
          </cell>
        </row>
        <row r="1318">
          <cell r="D1318" t="str">
            <v/>
          </cell>
          <cell r="E1318">
            <v>0</v>
          </cell>
        </row>
        <row r="1319">
          <cell r="D1319" t="str">
            <v/>
          </cell>
          <cell r="E1319">
            <v>0</v>
          </cell>
        </row>
        <row r="1320">
          <cell r="D1320" t="str">
            <v/>
          </cell>
          <cell r="E1320">
            <v>0</v>
          </cell>
        </row>
        <row r="1321">
          <cell r="D1321" t="str">
            <v/>
          </cell>
          <cell r="E1321">
            <v>0</v>
          </cell>
        </row>
        <row r="1322">
          <cell r="D1322" t="str">
            <v/>
          </cell>
          <cell r="E1322">
            <v>0</v>
          </cell>
        </row>
        <row r="1323">
          <cell r="D1323" t="str">
            <v/>
          </cell>
          <cell r="E1323">
            <v>0</v>
          </cell>
        </row>
        <row r="1324">
          <cell r="D1324" t="str">
            <v/>
          </cell>
          <cell r="E1324">
            <v>0</v>
          </cell>
        </row>
        <row r="1325">
          <cell r="D1325" t="str">
            <v/>
          </cell>
          <cell r="E1325">
            <v>0</v>
          </cell>
        </row>
        <row r="1326">
          <cell r="D1326" t="str">
            <v/>
          </cell>
          <cell r="E1326">
            <v>0</v>
          </cell>
        </row>
        <row r="1327">
          <cell r="D1327" t="str">
            <v/>
          </cell>
          <cell r="E1327">
            <v>0</v>
          </cell>
        </row>
        <row r="1328">
          <cell r="D1328" t="str">
            <v/>
          </cell>
          <cell r="E1328">
            <v>0</v>
          </cell>
        </row>
        <row r="1329">
          <cell r="D1329" t="str">
            <v/>
          </cell>
          <cell r="E1329">
            <v>0</v>
          </cell>
        </row>
        <row r="1330">
          <cell r="D1330" t="str">
            <v/>
          </cell>
          <cell r="E1330">
            <v>0</v>
          </cell>
        </row>
        <row r="1331">
          <cell r="D1331" t="str">
            <v/>
          </cell>
          <cell r="E1331">
            <v>0</v>
          </cell>
        </row>
        <row r="1332">
          <cell r="D1332" t="str">
            <v/>
          </cell>
          <cell r="E1332">
            <v>0</v>
          </cell>
        </row>
        <row r="1333">
          <cell r="D1333" t="str">
            <v/>
          </cell>
          <cell r="E1333">
            <v>0</v>
          </cell>
        </row>
        <row r="1334">
          <cell r="D1334" t="str">
            <v/>
          </cell>
          <cell r="E1334">
            <v>0</v>
          </cell>
        </row>
        <row r="1335">
          <cell r="D1335" t="str">
            <v/>
          </cell>
          <cell r="E1335">
            <v>0</v>
          </cell>
        </row>
        <row r="1336">
          <cell r="D1336" t="str">
            <v/>
          </cell>
          <cell r="E1336">
            <v>0</v>
          </cell>
        </row>
        <row r="1337">
          <cell r="D1337" t="str">
            <v/>
          </cell>
          <cell r="E1337">
            <v>0</v>
          </cell>
        </row>
        <row r="1338">
          <cell r="D1338" t="str">
            <v/>
          </cell>
          <cell r="E1338">
            <v>0</v>
          </cell>
        </row>
        <row r="1339">
          <cell r="D1339" t="str">
            <v/>
          </cell>
          <cell r="E1339">
            <v>0</v>
          </cell>
        </row>
        <row r="1340">
          <cell r="D1340" t="str">
            <v/>
          </cell>
          <cell r="E1340">
            <v>0</v>
          </cell>
        </row>
        <row r="1341">
          <cell r="D1341" t="str">
            <v/>
          </cell>
          <cell r="E1341">
            <v>0</v>
          </cell>
        </row>
        <row r="1342">
          <cell r="D1342" t="str">
            <v/>
          </cell>
          <cell r="E1342">
            <v>0</v>
          </cell>
        </row>
        <row r="1343">
          <cell r="D1343" t="str">
            <v/>
          </cell>
          <cell r="E1343">
            <v>0</v>
          </cell>
        </row>
        <row r="1344">
          <cell r="D1344" t="str">
            <v/>
          </cell>
          <cell r="E1344">
            <v>0</v>
          </cell>
        </row>
        <row r="1345">
          <cell r="D1345" t="str">
            <v/>
          </cell>
          <cell r="E1345">
            <v>0</v>
          </cell>
        </row>
        <row r="1346">
          <cell r="D1346" t="str">
            <v/>
          </cell>
          <cell r="E1346">
            <v>0</v>
          </cell>
        </row>
        <row r="1347">
          <cell r="D1347" t="str">
            <v/>
          </cell>
          <cell r="E1347">
            <v>0</v>
          </cell>
        </row>
        <row r="1348">
          <cell r="D1348" t="str">
            <v/>
          </cell>
          <cell r="E1348">
            <v>0</v>
          </cell>
        </row>
        <row r="1349">
          <cell r="D1349" t="str">
            <v/>
          </cell>
          <cell r="E1349">
            <v>0</v>
          </cell>
        </row>
        <row r="1350">
          <cell r="D1350" t="str">
            <v/>
          </cell>
          <cell r="E1350">
            <v>0</v>
          </cell>
        </row>
        <row r="1351">
          <cell r="D1351" t="str">
            <v/>
          </cell>
          <cell r="E1351">
            <v>0</v>
          </cell>
        </row>
        <row r="1352">
          <cell r="D1352" t="str">
            <v/>
          </cell>
          <cell r="E1352">
            <v>0</v>
          </cell>
        </row>
        <row r="1353">
          <cell r="D1353" t="str">
            <v/>
          </cell>
          <cell r="E1353">
            <v>0</v>
          </cell>
        </row>
        <row r="1354">
          <cell r="D1354" t="str">
            <v/>
          </cell>
          <cell r="E1354">
            <v>0</v>
          </cell>
        </row>
        <row r="1355">
          <cell r="D1355" t="str">
            <v/>
          </cell>
          <cell r="E1355">
            <v>0</v>
          </cell>
        </row>
        <row r="1356">
          <cell r="D1356" t="str">
            <v/>
          </cell>
          <cell r="E1356">
            <v>0</v>
          </cell>
        </row>
        <row r="1357">
          <cell r="D1357" t="str">
            <v/>
          </cell>
          <cell r="E1357">
            <v>0</v>
          </cell>
        </row>
        <row r="1358">
          <cell r="D1358" t="str">
            <v/>
          </cell>
          <cell r="E1358">
            <v>0</v>
          </cell>
        </row>
        <row r="1359">
          <cell r="D1359" t="str">
            <v/>
          </cell>
          <cell r="E1359">
            <v>0</v>
          </cell>
        </row>
        <row r="1360">
          <cell r="D1360" t="str">
            <v/>
          </cell>
          <cell r="E1360">
            <v>0</v>
          </cell>
        </row>
        <row r="1361">
          <cell r="D1361" t="str">
            <v/>
          </cell>
          <cell r="E1361">
            <v>0</v>
          </cell>
        </row>
        <row r="1362">
          <cell r="D1362" t="str">
            <v/>
          </cell>
          <cell r="E1362">
            <v>0</v>
          </cell>
        </row>
        <row r="1363">
          <cell r="D1363" t="str">
            <v/>
          </cell>
          <cell r="E1363">
            <v>0</v>
          </cell>
        </row>
        <row r="1364">
          <cell r="D1364" t="str">
            <v/>
          </cell>
          <cell r="E1364">
            <v>0</v>
          </cell>
        </row>
        <row r="1365">
          <cell r="D1365" t="str">
            <v/>
          </cell>
          <cell r="E1365">
            <v>0</v>
          </cell>
        </row>
        <row r="1366">
          <cell r="D1366" t="str">
            <v/>
          </cell>
          <cell r="E1366">
            <v>0</v>
          </cell>
        </row>
        <row r="1367">
          <cell r="D1367" t="str">
            <v/>
          </cell>
          <cell r="E1367">
            <v>0</v>
          </cell>
        </row>
        <row r="1368">
          <cell r="D1368" t="str">
            <v/>
          </cell>
          <cell r="E1368">
            <v>0</v>
          </cell>
        </row>
        <row r="1369">
          <cell r="D1369" t="str">
            <v/>
          </cell>
          <cell r="E1369">
            <v>0</v>
          </cell>
        </row>
        <row r="1370">
          <cell r="D1370" t="str">
            <v/>
          </cell>
          <cell r="E1370">
            <v>0</v>
          </cell>
        </row>
        <row r="1371">
          <cell r="D1371" t="str">
            <v/>
          </cell>
          <cell r="E1371">
            <v>0</v>
          </cell>
        </row>
        <row r="1372">
          <cell r="D1372" t="str">
            <v/>
          </cell>
          <cell r="E1372">
            <v>0</v>
          </cell>
        </row>
        <row r="1373">
          <cell r="D1373" t="str">
            <v/>
          </cell>
          <cell r="E1373">
            <v>0</v>
          </cell>
        </row>
        <row r="1374">
          <cell r="D1374" t="str">
            <v/>
          </cell>
          <cell r="E1374">
            <v>0</v>
          </cell>
        </row>
        <row r="1375">
          <cell r="D1375" t="str">
            <v/>
          </cell>
          <cell r="E1375">
            <v>0</v>
          </cell>
        </row>
        <row r="1376">
          <cell r="D1376" t="str">
            <v/>
          </cell>
          <cell r="E1376">
            <v>0</v>
          </cell>
        </row>
        <row r="1377">
          <cell r="D1377" t="str">
            <v/>
          </cell>
          <cell r="E1377">
            <v>0</v>
          </cell>
        </row>
        <row r="1378">
          <cell r="D1378" t="str">
            <v/>
          </cell>
          <cell r="E1378">
            <v>0</v>
          </cell>
        </row>
        <row r="1379">
          <cell r="D1379" t="str">
            <v/>
          </cell>
          <cell r="E1379">
            <v>0</v>
          </cell>
        </row>
        <row r="1380">
          <cell r="D1380" t="str">
            <v/>
          </cell>
          <cell r="E1380">
            <v>0</v>
          </cell>
        </row>
        <row r="1381">
          <cell r="D1381" t="str">
            <v/>
          </cell>
          <cell r="E1381">
            <v>0</v>
          </cell>
        </row>
        <row r="1382">
          <cell r="D1382" t="str">
            <v/>
          </cell>
          <cell r="E1382">
            <v>0</v>
          </cell>
        </row>
        <row r="1383">
          <cell r="D1383" t="str">
            <v/>
          </cell>
          <cell r="E1383">
            <v>0</v>
          </cell>
        </row>
        <row r="1384">
          <cell r="D1384" t="str">
            <v/>
          </cell>
          <cell r="E1384">
            <v>0</v>
          </cell>
        </row>
        <row r="1385">
          <cell r="D1385" t="str">
            <v/>
          </cell>
          <cell r="E1385">
            <v>0</v>
          </cell>
        </row>
        <row r="1386">
          <cell r="D1386" t="str">
            <v/>
          </cell>
          <cell r="E1386">
            <v>0</v>
          </cell>
        </row>
        <row r="1387">
          <cell r="D1387" t="str">
            <v/>
          </cell>
          <cell r="E1387">
            <v>0</v>
          </cell>
        </row>
        <row r="1388">
          <cell r="D1388" t="str">
            <v/>
          </cell>
          <cell r="E1388">
            <v>0</v>
          </cell>
        </row>
        <row r="1389">
          <cell r="D1389" t="str">
            <v/>
          </cell>
          <cell r="E1389">
            <v>0</v>
          </cell>
        </row>
        <row r="1390">
          <cell r="D1390" t="str">
            <v/>
          </cell>
          <cell r="E1390">
            <v>0</v>
          </cell>
        </row>
        <row r="1391">
          <cell r="D1391" t="str">
            <v/>
          </cell>
          <cell r="E1391">
            <v>0</v>
          </cell>
        </row>
        <row r="1392">
          <cell r="D1392" t="str">
            <v/>
          </cell>
          <cell r="E1392">
            <v>0</v>
          </cell>
        </row>
        <row r="1393">
          <cell r="D1393" t="str">
            <v/>
          </cell>
          <cell r="E1393">
            <v>0</v>
          </cell>
        </row>
        <row r="1394">
          <cell r="D1394" t="str">
            <v/>
          </cell>
          <cell r="E1394">
            <v>0</v>
          </cell>
        </row>
        <row r="1395">
          <cell r="D1395" t="str">
            <v/>
          </cell>
          <cell r="E1395">
            <v>0</v>
          </cell>
        </row>
        <row r="1396">
          <cell r="D1396" t="str">
            <v/>
          </cell>
          <cell r="E1396">
            <v>0</v>
          </cell>
        </row>
        <row r="1397">
          <cell r="D1397" t="str">
            <v/>
          </cell>
          <cell r="E1397">
            <v>0</v>
          </cell>
        </row>
        <row r="1398">
          <cell r="D1398" t="str">
            <v/>
          </cell>
          <cell r="E1398">
            <v>0</v>
          </cell>
        </row>
        <row r="1399">
          <cell r="D1399" t="str">
            <v/>
          </cell>
          <cell r="E1399">
            <v>0</v>
          </cell>
        </row>
        <row r="1400">
          <cell r="D1400" t="str">
            <v/>
          </cell>
          <cell r="E1400">
            <v>0</v>
          </cell>
        </row>
        <row r="1401">
          <cell r="D1401" t="str">
            <v/>
          </cell>
          <cell r="E1401">
            <v>0</v>
          </cell>
        </row>
        <row r="1402">
          <cell r="D1402" t="str">
            <v/>
          </cell>
          <cell r="E1402">
            <v>0</v>
          </cell>
        </row>
        <row r="1403">
          <cell r="D1403" t="str">
            <v/>
          </cell>
          <cell r="E1403">
            <v>0</v>
          </cell>
        </row>
        <row r="1404">
          <cell r="D1404" t="str">
            <v/>
          </cell>
          <cell r="E1404">
            <v>0</v>
          </cell>
        </row>
        <row r="1405">
          <cell r="D1405" t="str">
            <v/>
          </cell>
          <cell r="E1405">
            <v>0</v>
          </cell>
        </row>
        <row r="1406">
          <cell r="D1406" t="str">
            <v/>
          </cell>
          <cell r="E1406">
            <v>0</v>
          </cell>
        </row>
        <row r="1407">
          <cell r="D1407" t="str">
            <v/>
          </cell>
          <cell r="E1407">
            <v>0</v>
          </cell>
        </row>
        <row r="1408">
          <cell r="D1408" t="str">
            <v/>
          </cell>
          <cell r="E1408">
            <v>0</v>
          </cell>
        </row>
        <row r="1409">
          <cell r="D1409" t="str">
            <v/>
          </cell>
          <cell r="E1409">
            <v>0</v>
          </cell>
        </row>
        <row r="1410">
          <cell r="D1410" t="str">
            <v/>
          </cell>
          <cell r="E1410">
            <v>0</v>
          </cell>
        </row>
        <row r="1411">
          <cell r="D1411" t="str">
            <v/>
          </cell>
          <cell r="E1411">
            <v>0</v>
          </cell>
        </row>
        <row r="1412">
          <cell r="D1412" t="str">
            <v/>
          </cell>
          <cell r="E1412">
            <v>0</v>
          </cell>
        </row>
        <row r="1413">
          <cell r="D1413" t="str">
            <v/>
          </cell>
          <cell r="E1413">
            <v>0</v>
          </cell>
        </row>
        <row r="1414">
          <cell r="D1414" t="str">
            <v/>
          </cell>
          <cell r="E1414">
            <v>0</v>
          </cell>
        </row>
        <row r="1415">
          <cell r="D1415" t="str">
            <v/>
          </cell>
          <cell r="E1415">
            <v>0</v>
          </cell>
        </row>
        <row r="1416">
          <cell r="D1416" t="str">
            <v/>
          </cell>
          <cell r="E1416">
            <v>0</v>
          </cell>
        </row>
        <row r="1417">
          <cell r="D1417" t="str">
            <v/>
          </cell>
          <cell r="E1417">
            <v>0</v>
          </cell>
        </row>
        <row r="1418">
          <cell r="D1418" t="str">
            <v/>
          </cell>
          <cell r="E1418">
            <v>0</v>
          </cell>
        </row>
        <row r="1419">
          <cell r="D1419" t="str">
            <v/>
          </cell>
          <cell r="E1419">
            <v>0</v>
          </cell>
        </row>
        <row r="1420">
          <cell r="D1420" t="str">
            <v/>
          </cell>
          <cell r="E1420">
            <v>0</v>
          </cell>
        </row>
        <row r="1421">
          <cell r="D1421" t="str">
            <v/>
          </cell>
          <cell r="E1421">
            <v>0</v>
          </cell>
        </row>
        <row r="1422">
          <cell r="D1422" t="str">
            <v/>
          </cell>
          <cell r="E1422">
            <v>0</v>
          </cell>
        </row>
        <row r="1423">
          <cell r="D1423" t="str">
            <v/>
          </cell>
          <cell r="E1423">
            <v>0</v>
          </cell>
        </row>
        <row r="1424">
          <cell r="D1424" t="str">
            <v/>
          </cell>
          <cell r="E1424">
            <v>0</v>
          </cell>
        </row>
        <row r="1425">
          <cell r="D1425" t="str">
            <v/>
          </cell>
          <cell r="E1425">
            <v>0</v>
          </cell>
        </row>
        <row r="1426">
          <cell r="D1426" t="str">
            <v/>
          </cell>
          <cell r="E1426">
            <v>0</v>
          </cell>
        </row>
        <row r="1427">
          <cell r="D1427" t="str">
            <v/>
          </cell>
          <cell r="E1427">
            <v>0</v>
          </cell>
        </row>
        <row r="1428">
          <cell r="D1428" t="str">
            <v/>
          </cell>
          <cell r="E1428">
            <v>0</v>
          </cell>
        </row>
        <row r="1429">
          <cell r="D1429" t="str">
            <v/>
          </cell>
          <cell r="E1429">
            <v>0</v>
          </cell>
        </row>
        <row r="1430">
          <cell r="D1430" t="str">
            <v/>
          </cell>
          <cell r="E1430">
            <v>0</v>
          </cell>
        </row>
        <row r="1431">
          <cell r="D1431" t="str">
            <v/>
          </cell>
          <cell r="E1431">
            <v>0</v>
          </cell>
        </row>
        <row r="1432">
          <cell r="D1432" t="str">
            <v/>
          </cell>
          <cell r="E1432">
            <v>0</v>
          </cell>
        </row>
        <row r="1433">
          <cell r="D1433" t="str">
            <v/>
          </cell>
          <cell r="E1433">
            <v>0</v>
          </cell>
        </row>
        <row r="1434">
          <cell r="D1434" t="str">
            <v/>
          </cell>
          <cell r="E1434">
            <v>0</v>
          </cell>
        </row>
        <row r="1435">
          <cell r="D1435" t="str">
            <v/>
          </cell>
          <cell r="E1435">
            <v>0</v>
          </cell>
        </row>
        <row r="1436">
          <cell r="D1436" t="str">
            <v/>
          </cell>
          <cell r="E1436">
            <v>0</v>
          </cell>
        </row>
        <row r="1437">
          <cell r="D1437" t="str">
            <v/>
          </cell>
          <cell r="E1437">
            <v>0</v>
          </cell>
        </row>
        <row r="1438">
          <cell r="D1438" t="str">
            <v/>
          </cell>
          <cell r="E1438">
            <v>0</v>
          </cell>
        </row>
        <row r="1439">
          <cell r="D1439" t="str">
            <v/>
          </cell>
          <cell r="E1439">
            <v>0</v>
          </cell>
        </row>
        <row r="1440">
          <cell r="D1440" t="str">
            <v/>
          </cell>
          <cell r="E1440">
            <v>0</v>
          </cell>
        </row>
        <row r="1441">
          <cell r="D1441" t="str">
            <v/>
          </cell>
          <cell r="E1441">
            <v>0</v>
          </cell>
        </row>
        <row r="1442">
          <cell r="D1442" t="str">
            <v/>
          </cell>
          <cell r="E1442">
            <v>0</v>
          </cell>
        </row>
        <row r="1443">
          <cell r="D1443" t="str">
            <v/>
          </cell>
          <cell r="E1443">
            <v>0</v>
          </cell>
        </row>
        <row r="1444">
          <cell r="D1444" t="str">
            <v/>
          </cell>
          <cell r="E1444">
            <v>0</v>
          </cell>
        </row>
        <row r="1445">
          <cell r="D1445" t="str">
            <v/>
          </cell>
          <cell r="E1445">
            <v>0</v>
          </cell>
        </row>
        <row r="1446">
          <cell r="D1446" t="str">
            <v/>
          </cell>
          <cell r="E1446">
            <v>0</v>
          </cell>
        </row>
        <row r="1447">
          <cell r="D1447" t="str">
            <v/>
          </cell>
          <cell r="E1447">
            <v>0</v>
          </cell>
        </row>
        <row r="1448">
          <cell r="D1448" t="str">
            <v/>
          </cell>
          <cell r="E1448">
            <v>0</v>
          </cell>
        </row>
        <row r="1449">
          <cell r="D1449" t="str">
            <v/>
          </cell>
          <cell r="E1449">
            <v>0</v>
          </cell>
        </row>
        <row r="1450">
          <cell r="D1450" t="str">
            <v/>
          </cell>
          <cell r="E1450">
            <v>0</v>
          </cell>
        </row>
        <row r="1451">
          <cell r="D1451" t="str">
            <v/>
          </cell>
          <cell r="E1451">
            <v>0</v>
          </cell>
        </row>
        <row r="1452">
          <cell r="D1452" t="str">
            <v/>
          </cell>
          <cell r="E1452">
            <v>0</v>
          </cell>
        </row>
        <row r="1453">
          <cell r="D1453" t="str">
            <v/>
          </cell>
          <cell r="E1453">
            <v>0</v>
          </cell>
        </row>
        <row r="1454">
          <cell r="D1454" t="str">
            <v/>
          </cell>
          <cell r="E1454">
            <v>0</v>
          </cell>
        </row>
        <row r="1455">
          <cell r="D1455" t="str">
            <v/>
          </cell>
          <cell r="E1455">
            <v>0</v>
          </cell>
        </row>
        <row r="1456">
          <cell r="D1456" t="str">
            <v/>
          </cell>
          <cell r="E1456">
            <v>0</v>
          </cell>
        </row>
        <row r="1457">
          <cell r="D1457" t="str">
            <v/>
          </cell>
          <cell r="E1457">
            <v>0</v>
          </cell>
        </row>
        <row r="1458">
          <cell r="D1458" t="str">
            <v/>
          </cell>
          <cell r="E1458">
            <v>0</v>
          </cell>
        </row>
        <row r="1459">
          <cell r="D1459" t="str">
            <v/>
          </cell>
          <cell r="E1459">
            <v>0</v>
          </cell>
        </row>
        <row r="1460">
          <cell r="D1460" t="str">
            <v/>
          </cell>
          <cell r="E1460">
            <v>0</v>
          </cell>
        </row>
        <row r="1461">
          <cell r="D1461" t="str">
            <v/>
          </cell>
          <cell r="E1461">
            <v>0</v>
          </cell>
        </row>
        <row r="1462">
          <cell r="D1462" t="str">
            <v/>
          </cell>
          <cell r="E1462">
            <v>0</v>
          </cell>
        </row>
        <row r="1463">
          <cell r="D1463" t="str">
            <v/>
          </cell>
          <cell r="E1463">
            <v>0</v>
          </cell>
        </row>
        <row r="1464">
          <cell r="D1464" t="str">
            <v/>
          </cell>
          <cell r="E1464">
            <v>0</v>
          </cell>
        </row>
        <row r="1465">
          <cell r="D1465" t="str">
            <v/>
          </cell>
          <cell r="E1465">
            <v>0</v>
          </cell>
        </row>
        <row r="1466">
          <cell r="D1466" t="str">
            <v/>
          </cell>
          <cell r="E1466">
            <v>0</v>
          </cell>
        </row>
        <row r="1467">
          <cell r="D1467" t="str">
            <v/>
          </cell>
          <cell r="E1467">
            <v>0</v>
          </cell>
        </row>
        <row r="1468">
          <cell r="D1468" t="str">
            <v/>
          </cell>
          <cell r="E1468">
            <v>0</v>
          </cell>
        </row>
        <row r="1469">
          <cell r="D1469" t="str">
            <v/>
          </cell>
          <cell r="E1469">
            <v>0</v>
          </cell>
        </row>
        <row r="1470">
          <cell r="D1470" t="str">
            <v/>
          </cell>
          <cell r="E1470">
            <v>0</v>
          </cell>
        </row>
        <row r="1471">
          <cell r="D1471" t="str">
            <v/>
          </cell>
          <cell r="E1471">
            <v>0</v>
          </cell>
        </row>
        <row r="1472">
          <cell r="D1472" t="str">
            <v/>
          </cell>
          <cell r="E1472">
            <v>0</v>
          </cell>
        </row>
        <row r="1473">
          <cell r="D1473" t="str">
            <v/>
          </cell>
          <cell r="E1473">
            <v>0</v>
          </cell>
        </row>
        <row r="1474">
          <cell r="D1474" t="str">
            <v/>
          </cell>
          <cell r="E1474">
            <v>0</v>
          </cell>
        </row>
        <row r="1475">
          <cell r="D1475" t="str">
            <v/>
          </cell>
          <cell r="E1475">
            <v>0</v>
          </cell>
        </row>
        <row r="1476">
          <cell r="D1476" t="str">
            <v/>
          </cell>
          <cell r="E1476">
            <v>0</v>
          </cell>
        </row>
        <row r="1477">
          <cell r="D1477" t="str">
            <v/>
          </cell>
          <cell r="E1477">
            <v>0</v>
          </cell>
        </row>
        <row r="1478">
          <cell r="D1478" t="str">
            <v/>
          </cell>
          <cell r="E1478">
            <v>0</v>
          </cell>
        </row>
        <row r="1479">
          <cell r="D1479" t="str">
            <v/>
          </cell>
          <cell r="E1479">
            <v>0</v>
          </cell>
        </row>
        <row r="1480">
          <cell r="D1480" t="str">
            <v/>
          </cell>
          <cell r="E1480">
            <v>0</v>
          </cell>
        </row>
        <row r="1481">
          <cell r="D1481" t="str">
            <v/>
          </cell>
          <cell r="E1481">
            <v>0</v>
          </cell>
        </row>
        <row r="1482">
          <cell r="D1482" t="str">
            <v/>
          </cell>
          <cell r="E1482">
            <v>0</v>
          </cell>
        </row>
        <row r="1483">
          <cell r="D1483" t="str">
            <v/>
          </cell>
          <cell r="E1483">
            <v>0</v>
          </cell>
        </row>
        <row r="1484">
          <cell r="D1484" t="str">
            <v/>
          </cell>
          <cell r="E1484">
            <v>0</v>
          </cell>
        </row>
        <row r="1485">
          <cell r="D1485" t="str">
            <v/>
          </cell>
          <cell r="E1485">
            <v>0</v>
          </cell>
        </row>
        <row r="1486">
          <cell r="D1486" t="str">
            <v/>
          </cell>
          <cell r="E1486">
            <v>0</v>
          </cell>
        </row>
        <row r="1487">
          <cell r="D1487" t="str">
            <v/>
          </cell>
          <cell r="E1487">
            <v>0</v>
          </cell>
        </row>
        <row r="1488">
          <cell r="D1488" t="str">
            <v/>
          </cell>
          <cell r="E1488">
            <v>0</v>
          </cell>
        </row>
        <row r="1489">
          <cell r="D1489" t="str">
            <v/>
          </cell>
          <cell r="E1489">
            <v>0</v>
          </cell>
        </row>
        <row r="1490">
          <cell r="D1490" t="str">
            <v/>
          </cell>
          <cell r="E1490">
            <v>0</v>
          </cell>
        </row>
        <row r="1491">
          <cell r="D1491" t="str">
            <v/>
          </cell>
          <cell r="E1491">
            <v>0</v>
          </cell>
        </row>
        <row r="1492">
          <cell r="D1492" t="str">
            <v/>
          </cell>
          <cell r="E1492">
            <v>0</v>
          </cell>
        </row>
        <row r="1493">
          <cell r="D1493" t="str">
            <v/>
          </cell>
          <cell r="E1493">
            <v>0</v>
          </cell>
        </row>
        <row r="1494">
          <cell r="D1494" t="str">
            <v/>
          </cell>
          <cell r="E1494">
            <v>0</v>
          </cell>
        </row>
        <row r="1495">
          <cell r="D1495" t="str">
            <v/>
          </cell>
          <cell r="E1495">
            <v>0</v>
          </cell>
        </row>
        <row r="1496">
          <cell r="D1496" t="str">
            <v/>
          </cell>
          <cell r="E1496">
            <v>0</v>
          </cell>
        </row>
        <row r="1497">
          <cell r="D1497" t="str">
            <v/>
          </cell>
          <cell r="E1497">
            <v>0</v>
          </cell>
        </row>
        <row r="1498">
          <cell r="D1498" t="str">
            <v/>
          </cell>
          <cell r="E1498">
            <v>0</v>
          </cell>
        </row>
        <row r="1499">
          <cell r="D1499" t="str">
            <v/>
          </cell>
          <cell r="E1499">
            <v>0</v>
          </cell>
        </row>
        <row r="1500">
          <cell r="D1500" t="str">
            <v/>
          </cell>
          <cell r="E1500">
            <v>0</v>
          </cell>
        </row>
        <row r="1501">
          <cell r="D1501" t="str">
            <v/>
          </cell>
          <cell r="E1501">
            <v>0</v>
          </cell>
        </row>
        <row r="1502">
          <cell r="D1502" t="str">
            <v/>
          </cell>
          <cell r="E1502">
            <v>0</v>
          </cell>
        </row>
        <row r="1503">
          <cell r="D1503" t="str">
            <v/>
          </cell>
          <cell r="E1503">
            <v>0</v>
          </cell>
        </row>
        <row r="1504">
          <cell r="D1504" t="str">
            <v/>
          </cell>
          <cell r="E1504">
            <v>0</v>
          </cell>
        </row>
        <row r="1505">
          <cell r="D1505" t="str">
            <v/>
          </cell>
          <cell r="E1505">
            <v>0</v>
          </cell>
        </row>
        <row r="1506">
          <cell r="D1506" t="str">
            <v/>
          </cell>
          <cell r="E1506">
            <v>0</v>
          </cell>
        </row>
        <row r="1507">
          <cell r="D1507" t="str">
            <v/>
          </cell>
          <cell r="E1507">
            <v>0</v>
          </cell>
        </row>
        <row r="1508">
          <cell r="D1508" t="str">
            <v/>
          </cell>
          <cell r="E1508">
            <v>0</v>
          </cell>
        </row>
        <row r="1509">
          <cell r="D1509" t="str">
            <v/>
          </cell>
          <cell r="E1509">
            <v>0</v>
          </cell>
        </row>
        <row r="1510">
          <cell r="D1510" t="str">
            <v/>
          </cell>
          <cell r="E1510">
            <v>0</v>
          </cell>
        </row>
        <row r="1511">
          <cell r="D1511" t="str">
            <v/>
          </cell>
          <cell r="E1511">
            <v>0</v>
          </cell>
        </row>
        <row r="1512">
          <cell r="D1512" t="str">
            <v/>
          </cell>
          <cell r="E1512">
            <v>0</v>
          </cell>
        </row>
        <row r="1513">
          <cell r="D1513" t="str">
            <v/>
          </cell>
          <cell r="E1513">
            <v>0</v>
          </cell>
        </row>
        <row r="1514">
          <cell r="D1514" t="str">
            <v/>
          </cell>
          <cell r="E1514">
            <v>0</v>
          </cell>
        </row>
        <row r="1515">
          <cell r="D1515" t="str">
            <v/>
          </cell>
          <cell r="E1515">
            <v>0</v>
          </cell>
        </row>
        <row r="1516">
          <cell r="D1516" t="str">
            <v/>
          </cell>
          <cell r="E1516">
            <v>0</v>
          </cell>
        </row>
        <row r="1517">
          <cell r="D1517" t="str">
            <v/>
          </cell>
          <cell r="E1517">
            <v>0</v>
          </cell>
        </row>
        <row r="1518">
          <cell r="D1518" t="str">
            <v/>
          </cell>
          <cell r="E1518">
            <v>0</v>
          </cell>
        </row>
        <row r="1519">
          <cell r="D1519" t="str">
            <v/>
          </cell>
          <cell r="E1519">
            <v>0</v>
          </cell>
        </row>
        <row r="1520">
          <cell r="D1520" t="str">
            <v/>
          </cell>
          <cell r="E1520">
            <v>0</v>
          </cell>
        </row>
        <row r="1521">
          <cell r="D1521" t="str">
            <v/>
          </cell>
          <cell r="E1521">
            <v>0</v>
          </cell>
        </row>
        <row r="1522">
          <cell r="D1522" t="str">
            <v/>
          </cell>
          <cell r="E1522">
            <v>0</v>
          </cell>
        </row>
        <row r="1523">
          <cell r="D1523" t="str">
            <v/>
          </cell>
          <cell r="E1523">
            <v>0</v>
          </cell>
        </row>
        <row r="1524">
          <cell r="D1524" t="str">
            <v/>
          </cell>
          <cell r="E1524">
            <v>0</v>
          </cell>
        </row>
        <row r="1525">
          <cell r="D1525" t="str">
            <v/>
          </cell>
          <cell r="E1525">
            <v>0</v>
          </cell>
        </row>
        <row r="1526">
          <cell r="D1526" t="str">
            <v/>
          </cell>
          <cell r="E1526">
            <v>0</v>
          </cell>
        </row>
        <row r="1527">
          <cell r="D1527" t="str">
            <v/>
          </cell>
          <cell r="E1527">
            <v>0</v>
          </cell>
        </row>
        <row r="1528">
          <cell r="D1528" t="str">
            <v/>
          </cell>
          <cell r="E1528">
            <v>0</v>
          </cell>
        </row>
        <row r="1529">
          <cell r="D1529" t="str">
            <v/>
          </cell>
          <cell r="E1529">
            <v>0</v>
          </cell>
        </row>
        <row r="1530">
          <cell r="D1530" t="str">
            <v/>
          </cell>
          <cell r="E1530">
            <v>0</v>
          </cell>
        </row>
        <row r="1531">
          <cell r="D1531" t="str">
            <v/>
          </cell>
          <cell r="E1531">
            <v>0</v>
          </cell>
        </row>
        <row r="1532">
          <cell r="D1532" t="str">
            <v/>
          </cell>
          <cell r="E1532">
            <v>0</v>
          </cell>
        </row>
        <row r="1533">
          <cell r="D1533" t="str">
            <v/>
          </cell>
          <cell r="E1533">
            <v>0</v>
          </cell>
        </row>
        <row r="1534">
          <cell r="D1534" t="str">
            <v/>
          </cell>
          <cell r="E1534">
            <v>0</v>
          </cell>
        </row>
        <row r="1535">
          <cell r="D1535" t="str">
            <v/>
          </cell>
          <cell r="E1535">
            <v>0</v>
          </cell>
        </row>
        <row r="1536">
          <cell r="D1536" t="str">
            <v/>
          </cell>
          <cell r="E1536">
            <v>0</v>
          </cell>
        </row>
        <row r="1537">
          <cell r="D1537" t="str">
            <v/>
          </cell>
          <cell r="E1537">
            <v>0</v>
          </cell>
        </row>
        <row r="1538">
          <cell r="D1538" t="str">
            <v/>
          </cell>
          <cell r="E1538">
            <v>0</v>
          </cell>
        </row>
        <row r="1539">
          <cell r="D1539" t="str">
            <v/>
          </cell>
          <cell r="E1539">
            <v>0</v>
          </cell>
        </row>
        <row r="1540">
          <cell r="D1540" t="str">
            <v/>
          </cell>
          <cell r="E1540">
            <v>0</v>
          </cell>
        </row>
        <row r="1541">
          <cell r="D1541" t="str">
            <v/>
          </cell>
          <cell r="E1541">
            <v>0</v>
          </cell>
        </row>
        <row r="1542">
          <cell r="D1542" t="str">
            <v/>
          </cell>
          <cell r="E1542">
            <v>0</v>
          </cell>
        </row>
        <row r="1543">
          <cell r="D1543" t="str">
            <v/>
          </cell>
          <cell r="E1543">
            <v>0</v>
          </cell>
        </row>
        <row r="1544">
          <cell r="D1544" t="str">
            <v/>
          </cell>
          <cell r="E1544">
            <v>0</v>
          </cell>
        </row>
        <row r="1545">
          <cell r="D1545" t="str">
            <v/>
          </cell>
          <cell r="E1545">
            <v>0</v>
          </cell>
        </row>
        <row r="1546">
          <cell r="D1546" t="str">
            <v/>
          </cell>
          <cell r="E1546">
            <v>0</v>
          </cell>
        </row>
        <row r="1547">
          <cell r="D1547" t="str">
            <v/>
          </cell>
          <cell r="E1547">
            <v>0</v>
          </cell>
        </row>
        <row r="1548">
          <cell r="D1548" t="str">
            <v/>
          </cell>
          <cell r="E1548">
            <v>0</v>
          </cell>
        </row>
        <row r="1549">
          <cell r="D1549" t="str">
            <v/>
          </cell>
          <cell r="E1549">
            <v>0</v>
          </cell>
        </row>
        <row r="1550">
          <cell r="D1550" t="str">
            <v/>
          </cell>
          <cell r="E1550">
            <v>0</v>
          </cell>
        </row>
        <row r="1551">
          <cell r="D1551" t="str">
            <v/>
          </cell>
          <cell r="E1551">
            <v>0</v>
          </cell>
        </row>
        <row r="1552">
          <cell r="D1552" t="str">
            <v/>
          </cell>
          <cell r="E1552">
            <v>0</v>
          </cell>
        </row>
        <row r="1553">
          <cell r="D1553" t="str">
            <v/>
          </cell>
          <cell r="E1553">
            <v>0</v>
          </cell>
        </row>
        <row r="1554">
          <cell r="D1554" t="str">
            <v/>
          </cell>
          <cell r="E1554">
            <v>0</v>
          </cell>
        </row>
        <row r="1555">
          <cell r="D1555" t="str">
            <v/>
          </cell>
          <cell r="E1555">
            <v>0</v>
          </cell>
        </row>
        <row r="1556">
          <cell r="D1556" t="str">
            <v/>
          </cell>
          <cell r="E1556">
            <v>0</v>
          </cell>
        </row>
        <row r="1557">
          <cell r="D1557" t="str">
            <v/>
          </cell>
          <cell r="E1557">
            <v>0</v>
          </cell>
        </row>
        <row r="1558">
          <cell r="D1558" t="str">
            <v/>
          </cell>
          <cell r="E1558">
            <v>0</v>
          </cell>
        </row>
        <row r="1559">
          <cell r="D1559" t="str">
            <v/>
          </cell>
          <cell r="E1559">
            <v>0</v>
          </cell>
        </row>
        <row r="1560">
          <cell r="D1560" t="str">
            <v/>
          </cell>
          <cell r="E1560">
            <v>0</v>
          </cell>
        </row>
        <row r="1561">
          <cell r="D1561" t="str">
            <v/>
          </cell>
          <cell r="E1561">
            <v>0</v>
          </cell>
        </row>
        <row r="1562">
          <cell r="D1562" t="str">
            <v/>
          </cell>
          <cell r="E1562">
            <v>0</v>
          </cell>
        </row>
        <row r="1563">
          <cell r="D1563" t="str">
            <v/>
          </cell>
          <cell r="E1563">
            <v>0</v>
          </cell>
        </row>
        <row r="1564">
          <cell r="D1564" t="str">
            <v/>
          </cell>
          <cell r="E1564">
            <v>0</v>
          </cell>
        </row>
        <row r="1565">
          <cell r="D1565" t="str">
            <v/>
          </cell>
          <cell r="E1565">
            <v>0</v>
          </cell>
        </row>
        <row r="1566">
          <cell r="D1566" t="str">
            <v/>
          </cell>
          <cell r="E1566">
            <v>0</v>
          </cell>
        </row>
        <row r="1567">
          <cell r="D1567" t="str">
            <v/>
          </cell>
          <cell r="E1567">
            <v>0</v>
          </cell>
        </row>
        <row r="1568">
          <cell r="D1568" t="str">
            <v/>
          </cell>
          <cell r="E1568">
            <v>0</v>
          </cell>
        </row>
        <row r="1569">
          <cell r="D1569" t="str">
            <v/>
          </cell>
          <cell r="E1569">
            <v>0</v>
          </cell>
        </row>
        <row r="1570">
          <cell r="D1570" t="str">
            <v/>
          </cell>
          <cell r="E1570">
            <v>0</v>
          </cell>
        </row>
        <row r="1571">
          <cell r="D1571" t="str">
            <v/>
          </cell>
          <cell r="E1571">
            <v>0</v>
          </cell>
        </row>
        <row r="1572">
          <cell r="D1572" t="str">
            <v/>
          </cell>
          <cell r="E1572">
            <v>0</v>
          </cell>
        </row>
        <row r="1573">
          <cell r="D1573" t="str">
            <v/>
          </cell>
          <cell r="E1573">
            <v>0</v>
          </cell>
        </row>
        <row r="1574">
          <cell r="D1574" t="str">
            <v/>
          </cell>
          <cell r="E1574">
            <v>0</v>
          </cell>
        </row>
        <row r="1575">
          <cell r="D1575" t="str">
            <v/>
          </cell>
          <cell r="E1575">
            <v>0</v>
          </cell>
        </row>
        <row r="1576">
          <cell r="D1576" t="str">
            <v/>
          </cell>
          <cell r="E1576">
            <v>0</v>
          </cell>
        </row>
        <row r="1577">
          <cell r="D1577" t="str">
            <v/>
          </cell>
          <cell r="E1577">
            <v>0</v>
          </cell>
        </row>
        <row r="1578">
          <cell r="D1578" t="str">
            <v/>
          </cell>
          <cell r="E1578">
            <v>0</v>
          </cell>
        </row>
        <row r="1579">
          <cell r="D1579" t="str">
            <v/>
          </cell>
          <cell r="E1579">
            <v>0</v>
          </cell>
        </row>
        <row r="1580">
          <cell r="D1580" t="str">
            <v/>
          </cell>
          <cell r="E1580">
            <v>0</v>
          </cell>
        </row>
        <row r="1581">
          <cell r="D1581" t="str">
            <v/>
          </cell>
          <cell r="E1581">
            <v>0</v>
          </cell>
        </row>
        <row r="1582">
          <cell r="D1582" t="str">
            <v/>
          </cell>
          <cell r="E1582">
            <v>0</v>
          </cell>
        </row>
        <row r="1583">
          <cell r="D1583" t="str">
            <v/>
          </cell>
          <cell r="E1583">
            <v>0</v>
          </cell>
        </row>
        <row r="1584">
          <cell r="D1584" t="str">
            <v/>
          </cell>
          <cell r="E1584">
            <v>0</v>
          </cell>
        </row>
        <row r="1585">
          <cell r="D1585" t="str">
            <v/>
          </cell>
          <cell r="E1585">
            <v>0</v>
          </cell>
        </row>
        <row r="1586">
          <cell r="D1586" t="str">
            <v/>
          </cell>
          <cell r="E1586">
            <v>0</v>
          </cell>
        </row>
        <row r="1587">
          <cell r="D1587" t="str">
            <v/>
          </cell>
          <cell r="E1587">
            <v>0</v>
          </cell>
        </row>
        <row r="1588">
          <cell r="D1588" t="str">
            <v/>
          </cell>
          <cell r="E1588">
            <v>0</v>
          </cell>
        </row>
        <row r="1589">
          <cell r="D1589" t="str">
            <v/>
          </cell>
          <cell r="E1589">
            <v>0</v>
          </cell>
        </row>
        <row r="1590">
          <cell r="D1590" t="str">
            <v/>
          </cell>
          <cell r="E1590">
            <v>0</v>
          </cell>
        </row>
        <row r="1591">
          <cell r="D1591" t="str">
            <v/>
          </cell>
          <cell r="E1591">
            <v>0</v>
          </cell>
        </row>
        <row r="1592">
          <cell r="D1592" t="str">
            <v/>
          </cell>
          <cell r="E1592">
            <v>0</v>
          </cell>
        </row>
        <row r="1593">
          <cell r="D1593" t="str">
            <v/>
          </cell>
          <cell r="E1593">
            <v>0</v>
          </cell>
        </row>
        <row r="1594">
          <cell r="D1594" t="str">
            <v/>
          </cell>
          <cell r="E1594">
            <v>0</v>
          </cell>
        </row>
        <row r="1595">
          <cell r="D1595" t="str">
            <v/>
          </cell>
          <cell r="E1595">
            <v>0</v>
          </cell>
        </row>
        <row r="1596">
          <cell r="D1596" t="str">
            <v/>
          </cell>
          <cell r="E1596">
            <v>0</v>
          </cell>
        </row>
        <row r="1597">
          <cell r="D1597" t="str">
            <v/>
          </cell>
          <cell r="E1597">
            <v>0</v>
          </cell>
        </row>
        <row r="1598">
          <cell r="D1598" t="str">
            <v/>
          </cell>
          <cell r="E1598">
            <v>0</v>
          </cell>
        </row>
        <row r="1599">
          <cell r="D1599" t="str">
            <v/>
          </cell>
          <cell r="E1599">
            <v>0</v>
          </cell>
        </row>
        <row r="1600">
          <cell r="D1600" t="str">
            <v/>
          </cell>
          <cell r="E1600">
            <v>0</v>
          </cell>
        </row>
        <row r="1601">
          <cell r="D1601" t="str">
            <v/>
          </cell>
          <cell r="E1601">
            <v>0</v>
          </cell>
        </row>
        <row r="1602">
          <cell r="D1602" t="str">
            <v/>
          </cell>
          <cell r="E1602">
            <v>0</v>
          </cell>
        </row>
        <row r="1603">
          <cell r="D1603" t="str">
            <v/>
          </cell>
          <cell r="E1603">
            <v>0</v>
          </cell>
        </row>
        <row r="1604">
          <cell r="D1604" t="str">
            <v/>
          </cell>
          <cell r="E1604">
            <v>0</v>
          </cell>
        </row>
        <row r="1605">
          <cell r="D1605" t="str">
            <v/>
          </cell>
          <cell r="E1605">
            <v>0</v>
          </cell>
        </row>
        <row r="1606">
          <cell r="D1606" t="str">
            <v/>
          </cell>
          <cell r="E1606">
            <v>0</v>
          </cell>
        </row>
        <row r="1607">
          <cell r="D1607" t="str">
            <v/>
          </cell>
          <cell r="E1607">
            <v>0</v>
          </cell>
        </row>
        <row r="1608">
          <cell r="D1608" t="str">
            <v/>
          </cell>
          <cell r="E1608">
            <v>0</v>
          </cell>
        </row>
        <row r="1609">
          <cell r="D1609" t="str">
            <v/>
          </cell>
          <cell r="E1609">
            <v>0</v>
          </cell>
        </row>
        <row r="1610">
          <cell r="D1610" t="str">
            <v/>
          </cell>
          <cell r="E1610">
            <v>0</v>
          </cell>
        </row>
        <row r="1611">
          <cell r="D1611" t="str">
            <v/>
          </cell>
          <cell r="E1611">
            <v>0</v>
          </cell>
        </row>
        <row r="1612">
          <cell r="D1612" t="str">
            <v/>
          </cell>
          <cell r="E1612">
            <v>0</v>
          </cell>
        </row>
        <row r="1613">
          <cell r="D1613" t="str">
            <v/>
          </cell>
          <cell r="E1613">
            <v>0</v>
          </cell>
        </row>
        <row r="1614">
          <cell r="D1614" t="str">
            <v/>
          </cell>
          <cell r="E1614">
            <v>0</v>
          </cell>
        </row>
        <row r="1615">
          <cell r="D1615" t="str">
            <v/>
          </cell>
          <cell r="E1615">
            <v>0</v>
          </cell>
        </row>
        <row r="1616">
          <cell r="D1616" t="str">
            <v/>
          </cell>
          <cell r="E1616">
            <v>0</v>
          </cell>
        </row>
        <row r="1617">
          <cell r="D1617" t="str">
            <v/>
          </cell>
          <cell r="E1617">
            <v>0</v>
          </cell>
        </row>
        <row r="1618">
          <cell r="D1618" t="str">
            <v/>
          </cell>
          <cell r="E1618">
            <v>0</v>
          </cell>
        </row>
        <row r="1619">
          <cell r="D1619" t="str">
            <v/>
          </cell>
          <cell r="E1619">
            <v>0</v>
          </cell>
        </row>
        <row r="1620">
          <cell r="D1620" t="str">
            <v/>
          </cell>
          <cell r="E1620">
            <v>0</v>
          </cell>
        </row>
        <row r="1621">
          <cell r="D1621" t="str">
            <v/>
          </cell>
          <cell r="E1621">
            <v>0</v>
          </cell>
        </row>
        <row r="1622">
          <cell r="D1622" t="str">
            <v/>
          </cell>
          <cell r="E1622">
            <v>0</v>
          </cell>
        </row>
        <row r="1623">
          <cell r="D1623" t="str">
            <v/>
          </cell>
          <cell r="E1623">
            <v>0</v>
          </cell>
        </row>
        <row r="1624">
          <cell r="D1624" t="str">
            <v/>
          </cell>
          <cell r="E1624">
            <v>0</v>
          </cell>
        </row>
        <row r="1625">
          <cell r="D1625" t="str">
            <v/>
          </cell>
          <cell r="E1625">
            <v>0</v>
          </cell>
        </row>
        <row r="1626">
          <cell r="D1626" t="str">
            <v/>
          </cell>
          <cell r="E1626">
            <v>0</v>
          </cell>
        </row>
        <row r="1627">
          <cell r="D1627" t="str">
            <v/>
          </cell>
          <cell r="E1627">
            <v>0</v>
          </cell>
        </row>
        <row r="1628">
          <cell r="D1628" t="str">
            <v/>
          </cell>
          <cell r="E1628">
            <v>0</v>
          </cell>
        </row>
        <row r="1629">
          <cell r="D1629" t="str">
            <v/>
          </cell>
          <cell r="E1629">
            <v>0</v>
          </cell>
        </row>
        <row r="1630">
          <cell r="D1630" t="str">
            <v/>
          </cell>
          <cell r="E1630">
            <v>0</v>
          </cell>
        </row>
        <row r="1631">
          <cell r="D1631" t="str">
            <v/>
          </cell>
          <cell r="E1631">
            <v>0</v>
          </cell>
        </row>
        <row r="1632">
          <cell r="D1632" t="str">
            <v/>
          </cell>
          <cell r="E1632">
            <v>0</v>
          </cell>
        </row>
        <row r="1633">
          <cell r="D1633" t="str">
            <v/>
          </cell>
          <cell r="E1633">
            <v>0</v>
          </cell>
        </row>
        <row r="1634">
          <cell r="D1634" t="str">
            <v/>
          </cell>
          <cell r="E1634">
            <v>0</v>
          </cell>
        </row>
        <row r="1635">
          <cell r="D1635" t="str">
            <v/>
          </cell>
          <cell r="E1635">
            <v>0</v>
          </cell>
        </row>
        <row r="1636">
          <cell r="D1636" t="str">
            <v/>
          </cell>
          <cell r="E1636">
            <v>0</v>
          </cell>
        </row>
        <row r="1637">
          <cell r="D1637" t="str">
            <v/>
          </cell>
          <cell r="E1637">
            <v>0</v>
          </cell>
        </row>
        <row r="1638">
          <cell r="D1638" t="str">
            <v/>
          </cell>
          <cell r="E1638">
            <v>0</v>
          </cell>
        </row>
        <row r="1639">
          <cell r="D1639" t="str">
            <v/>
          </cell>
          <cell r="E1639">
            <v>0</v>
          </cell>
        </row>
        <row r="1640">
          <cell r="D1640" t="str">
            <v/>
          </cell>
          <cell r="E1640">
            <v>0</v>
          </cell>
        </row>
        <row r="1641">
          <cell r="D1641" t="str">
            <v/>
          </cell>
          <cell r="E1641">
            <v>0</v>
          </cell>
        </row>
        <row r="1642">
          <cell r="D1642" t="str">
            <v/>
          </cell>
          <cell r="E1642">
            <v>0</v>
          </cell>
        </row>
        <row r="1643">
          <cell r="D1643" t="str">
            <v/>
          </cell>
          <cell r="E1643">
            <v>0</v>
          </cell>
        </row>
        <row r="1644">
          <cell r="D1644" t="str">
            <v/>
          </cell>
          <cell r="E1644">
            <v>0</v>
          </cell>
        </row>
        <row r="1645">
          <cell r="D1645" t="str">
            <v/>
          </cell>
          <cell r="E1645">
            <v>0</v>
          </cell>
        </row>
        <row r="1646">
          <cell r="D1646" t="str">
            <v/>
          </cell>
          <cell r="E1646">
            <v>0</v>
          </cell>
        </row>
        <row r="1647">
          <cell r="D1647" t="str">
            <v/>
          </cell>
          <cell r="E1647">
            <v>0</v>
          </cell>
        </row>
        <row r="1648">
          <cell r="D1648" t="str">
            <v/>
          </cell>
          <cell r="E1648">
            <v>0</v>
          </cell>
        </row>
        <row r="1649">
          <cell r="D1649" t="str">
            <v/>
          </cell>
          <cell r="E1649">
            <v>0</v>
          </cell>
        </row>
        <row r="1650">
          <cell r="D1650" t="str">
            <v/>
          </cell>
          <cell r="E1650">
            <v>0</v>
          </cell>
        </row>
        <row r="1651">
          <cell r="D1651" t="str">
            <v/>
          </cell>
          <cell r="E1651">
            <v>0</v>
          </cell>
        </row>
        <row r="1652">
          <cell r="D1652" t="str">
            <v/>
          </cell>
          <cell r="E1652">
            <v>0</v>
          </cell>
        </row>
        <row r="1653">
          <cell r="D1653" t="str">
            <v/>
          </cell>
          <cell r="E1653">
            <v>0</v>
          </cell>
        </row>
        <row r="1654">
          <cell r="D1654" t="str">
            <v/>
          </cell>
          <cell r="E1654">
            <v>0</v>
          </cell>
        </row>
        <row r="1655">
          <cell r="D1655" t="str">
            <v/>
          </cell>
          <cell r="E1655">
            <v>0</v>
          </cell>
        </row>
        <row r="1656">
          <cell r="D1656" t="str">
            <v/>
          </cell>
          <cell r="E1656">
            <v>0</v>
          </cell>
        </row>
        <row r="1657">
          <cell r="D1657" t="str">
            <v/>
          </cell>
          <cell r="E1657">
            <v>0</v>
          </cell>
        </row>
        <row r="1658">
          <cell r="D1658" t="str">
            <v/>
          </cell>
          <cell r="E1658">
            <v>0</v>
          </cell>
        </row>
        <row r="1659">
          <cell r="D1659" t="str">
            <v/>
          </cell>
          <cell r="E1659">
            <v>0</v>
          </cell>
        </row>
        <row r="1660">
          <cell r="D1660" t="str">
            <v/>
          </cell>
          <cell r="E1660">
            <v>0</v>
          </cell>
        </row>
        <row r="1661">
          <cell r="D1661" t="str">
            <v/>
          </cell>
          <cell r="E1661">
            <v>0</v>
          </cell>
        </row>
        <row r="1662">
          <cell r="D1662" t="str">
            <v/>
          </cell>
          <cell r="E1662">
            <v>0</v>
          </cell>
        </row>
        <row r="1663">
          <cell r="D1663" t="str">
            <v/>
          </cell>
          <cell r="E1663">
            <v>0</v>
          </cell>
        </row>
        <row r="1664">
          <cell r="D1664" t="str">
            <v/>
          </cell>
          <cell r="E1664">
            <v>0</v>
          </cell>
        </row>
        <row r="1665">
          <cell r="D1665" t="str">
            <v/>
          </cell>
          <cell r="E1665">
            <v>0</v>
          </cell>
        </row>
        <row r="1666">
          <cell r="D1666" t="str">
            <v/>
          </cell>
          <cell r="E1666">
            <v>0</v>
          </cell>
        </row>
        <row r="1667">
          <cell r="D1667" t="str">
            <v/>
          </cell>
          <cell r="E1667">
            <v>0</v>
          </cell>
        </row>
        <row r="1668">
          <cell r="D1668" t="str">
            <v/>
          </cell>
          <cell r="E1668">
            <v>0</v>
          </cell>
        </row>
        <row r="1669">
          <cell r="D1669" t="str">
            <v/>
          </cell>
          <cell r="E1669">
            <v>0</v>
          </cell>
        </row>
        <row r="1670">
          <cell r="D1670" t="str">
            <v/>
          </cell>
          <cell r="E1670">
            <v>0</v>
          </cell>
        </row>
        <row r="1671">
          <cell r="D1671" t="str">
            <v/>
          </cell>
          <cell r="E1671">
            <v>0</v>
          </cell>
        </row>
        <row r="1672">
          <cell r="D1672" t="str">
            <v/>
          </cell>
          <cell r="E1672">
            <v>0</v>
          </cell>
        </row>
        <row r="1673">
          <cell r="D1673" t="str">
            <v/>
          </cell>
          <cell r="E1673">
            <v>0</v>
          </cell>
        </row>
        <row r="1674">
          <cell r="D1674" t="str">
            <v/>
          </cell>
          <cell r="E1674">
            <v>0</v>
          </cell>
        </row>
        <row r="1675">
          <cell r="D1675" t="str">
            <v/>
          </cell>
          <cell r="E1675">
            <v>0</v>
          </cell>
        </row>
        <row r="1676">
          <cell r="D1676" t="str">
            <v/>
          </cell>
          <cell r="E1676">
            <v>0</v>
          </cell>
        </row>
        <row r="1677">
          <cell r="D1677" t="str">
            <v/>
          </cell>
          <cell r="E1677">
            <v>0</v>
          </cell>
        </row>
        <row r="1678">
          <cell r="D1678" t="str">
            <v/>
          </cell>
          <cell r="E1678">
            <v>0</v>
          </cell>
        </row>
        <row r="1679">
          <cell r="D1679" t="str">
            <v/>
          </cell>
          <cell r="E1679">
            <v>0</v>
          </cell>
        </row>
        <row r="1680">
          <cell r="D1680" t="str">
            <v/>
          </cell>
          <cell r="E1680">
            <v>0</v>
          </cell>
        </row>
        <row r="1681">
          <cell r="D1681" t="str">
            <v/>
          </cell>
          <cell r="E1681">
            <v>0</v>
          </cell>
        </row>
        <row r="1682">
          <cell r="D1682" t="str">
            <v/>
          </cell>
          <cell r="E1682">
            <v>0</v>
          </cell>
        </row>
        <row r="1683">
          <cell r="D1683" t="str">
            <v/>
          </cell>
          <cell r="E1683">
            <v>0</v>
          </cell>
        </row>
        <row r="1684">
          <cell r="D1684" t="str">
            <v/>
          </cell>
          <cell r="E1684">
            <v>0</v>
          </cell>
        </row>
        <row r="1685">
          <cell r="D1685" t="str">
            <v/>
          </cell>
          <cell r="E1685">
            <v>0</v>
          </cell>
        </row>
        <row r="1686">
          <cell r="D1686" t="str">
            <v/>
          </cell>
          <cell r="E1686">
            <v>0</v>
          </cell>
        </row>
        <row r="1687">
          <cell r="D1687" t="str">
            <v/>
          </cell>
          <cell r="E1687">
            <v>0</v>
          </cell>
        </row>
        <row r="1688">
          <cell r="D1688" t="str">
            <v/>
          </cell>
          <cell r="E1688">
            <v>0</v>
          </cell>
        </row>
        <row r="1689">
          <cell r="D1689" t="str">
            <v/>
          </cell>
          <cell r="E1689">
            <v>0</v>
          </cell>
        </row>
        <row r="1690">
          <cell r="D1690" t="str">
            <v/>
          </cell>
          <cell r="E1690">
            <v>0</v>
          </cell>
        </row>
        <row r="1691">
          <cell r="D1691" t="str">
            <v/>
          </cell>
          <cell r="E1691">
            <v>0</v>
          </cell>
        </row>
        <row r="1692">
          <cell r="D1692" t="str">
            <v/>
          </cell>
          <cell r="E1692">
            <v>0</v>
          </cell>
        </row>
        <row r="1693">
          <cell r="D1693" t="str">
            <v/>
          </cell>
          <cell r="E1693">
            <v>0</v>
          </cell>
        </row>
        <row r="1694">
          <cell r="D1694" t="str">
            <v/>
          </cell>
          <cell r="E1694">
            <v>0</v>
          </cell>
        </row>
        <row r="1695">
          <cell r="D1695" t="str">
            <v/>
          </cell>
          <cell r="E1695">
            <v>0</v>
          </cell>
        </row>
        <row r="1696">
          <cell r="D1696" t="str">
            <v/>
          </cell>
          <cell r="E1696">
            <v>0</v>
          </cell>
        </row>
        <row r="1697">
          <cell r="D1697" t="str">
            <v/>
          </cell>
          <cell r="E1697">
            <v>0</v>
          </cell>
        </row>
        <row r="1698">
          <cell r="D1698" t="str">
            <v/>
          </cell>
          <cell r="E1698">
            <v>0</v>
          </cell>
        </row>
        <row r="1699">
          <cell r="D1699" t="str">
            <v/>
          </cell>
          <cell r="E1699">
            <v>0</v>
          </cell>
        </row>
        <row r="1700">
          <cell r="D1700" t="str">
            <v/>
          </cell>
          <cell r="E1700">
            <v>0</v>
          </cell>
        </row>
        <row r="1701">
          <cell r="D1701" t="str">
            <v/>
          </cell>
          <cell r="E1701">
            <v>0</v>
          </cell>
        </row>
        <row r="1702">
          <cell r="D1702" t="str">
            <v/>
          </cell>
          <cell r="E1702">
            <v>0</v>
          </cell>
        </row>
        <row r="1703">
          <cell r="D1703" t="str">
            <v/>
          </cell>
          <cell r="E1703">
            <v>0</v>
          </cell>
        </row>
        <row r="1704">
          <cell r="D1704" t="str">
            <v/>
          </cell>
          <cell r="E1704">
            <v>0</v>
          </cell>
        </row>
        <row r="1705">
          <cell r="D1705" t="str">
            <v/>
          </cell>
          <cell r="E1705">
            <v>0</v>
          </cell>
        </row>
        <row r="1706">
          <cell r="D1706" t="str">
            <v/>
          </cell>
          <cell r="E1706">
            <v>0</v>
          </cell>
        </row>
        <row r="1707">
          <cell r="D1707" t="str">
            <v/>
          </cell>
          <cell r="E1707">
            <v>0</v>
          </cell>
        </row>
        <row r="1708">
          <cell r="D1708" t="str">
            <v/>
          </cell>
          <cell r="E1708">
            <v>0</v>
          </cell>
        </row>
        <row r="1709">
          <cell r="D1709" t="str">
            <v/>
          </cell>
          <cell r="E1709">
            <v>0</v>
          </cell>
        </row>
        <row r="1710">
          <cell r="D1710" t="str">
            <v/>
          </cell>
          <cell r="E1710">
            <v>0</v>
          </cell>
        </row>
        <row r="1711">
          <cell r="D1711" t="str">
            <v/>
          </cell>
          <cell r="E1711">
            <v>0</v>
          </cell>
        </row>
        <row r="1712">
          <cell r="D1712" t="str">
            <v/>
          </cell>
          <cell r="E1712">
            <v>0</v>
          </cell>
        </row>
        <row r="1713">
          <cell r="D1713" t="str">
            <v/>
          </cell>
          <cell r="E1713">
            <v>0</v>
          </cell>
        </row>
        <row r="1714">
          <cell r="D1714" t="str">
            <v/>
          </cell>
          <cell r="E1714">
            <v>0</v>
          </cell>
        </row>
        <row r="1715">
          <cell r="D1715" t="str">
            <v/>
          </cell>
          <cell r="E1715">
            <v>0</v>
          </cell>
        </row>
        <row r="1716">
          <cell r="D1716" t="str">
            <v/>
          </cell>
          <cell r="E1716">
            <v>0</v>
          </cell>
        </row>
        <row r="1717">
          <cell r="D1717" t="str">
            <v/>
          </cell>
          <cell r="E1717">
            <v>0</v>
          </cell>
        </row>
        <row r="1718">
          <cell r="D1718" t="str">
            <v/>
          </cell>
          <cell r="E1718">
            <v>0</v>
          </cell>
        </row>
        <row r="1719">
          <cell r="D1719" t="str">
            <v/>
          </cell>
          <cell r="E1719">
            <v>0</v>
          </cell>
        </row>
        <row r="1720">
          <cell r="D1720" t="str">
            <v/>
          </cell>
          <cell r="E1720">
            <v>0</v>
          </cell>
        </row>
        <row r="1721">
          <cell r="D1721" t="str">
            <v/>
          </cell>
          <cell r="E1721">
            <v>0</v>
          </cell>
        </row>
        <row r="1722">
          <cell r="D1722" t="str">
            <v/>
          </cell>
          <cell r="E1722">
            <v>0</v>
          </cell>
        </row>
        <row r="1723">
          <cell r="D1723" t="str">
            <v/>
          </cell>
          <cell r="E1723">
            <v>0</v>
          </cell>
        </row>
        <row r="1724">
          <cell r="D1724" t="str">
            <v/>
          </cell>
          <cell r="E1724">
            <v>0</v>
          </cell>
        </row>
        <row r="1725">
          <cell r="D1725" t="str">
            <v/>
          </cell>
          <cell r="E1725">
            <v>0</v>
          </cell>
        </row>
        <row r="1726">
          <cell r="D1726" t="str">
            <v/>
          </cell>
          <cell r="E1726">
            <v>0</v>
          </cell>
        </row>
        <row r="1727">
          <cell r="D1727" t="str">
            <v/>
          </cell>
          <cell r="E1727">
            <v>0</v>
          </cell>
        </row>
        <row r="1728">
          <cell r="D1728" t="str">
            <v/>
          </cell>
          <cell r="E1728">
            <v>0</v>
          </cell>
        </row>
        <row r="1729">
          <cell r="D1729" t="str">
            <v/>
          </cell>
          <cell r="E1729">
            <v>0</v>
          </cell>
        </row>
        <row r="1730">
          <cell r="D1730" t="str">
            <v/>
          </cell>
          <cell r="E1730">
            <v>0</v>
          </cell>
        </row>
        <row r="1731">
          <cell r="D1731" t="str">
            <v/>
          </cell>
          <cell r="E1731">
            <v>0</v>
          </cell>
        </row>
        <row r="1732">
          <cell r="D1732" t="str">
            <v/>
          </cell>
          <cell r="E1732">
            <v>0</v>
          </cell>
        </row>
        <row r="1733">
          <cell r="D1733" t="str">
            <v/>
          </cell>
          <cell r="E1733">
            <v>0</v>
          </cell>
        </row>
        <row r="1734">
          <cell r="D1734" t="str">
            <v/>
          </cell>
          <cell r="E1734">
            <v>0</v>
          </cell>
        </row>
        <row r="1735">
          <cell r="D1735" t="str">
            <v/>
          </cell>
          <cell r="E1735">
            <v>0</v>
          </cell>
        </row>
        <row r="1736">
          <cell r="D1736" t="str">
            <v/>
          </cell>
          <cell r="E1736">
            <v>0</v>
          </cell>
        </row>
        <row r="1737">
          <cell r="D1737" t="str">
            <v/>
          </cell>
          <cell r="E1737">
            <v>0</v>
          </cell>
        </row>
        <row r="1738">
          <cell r="D1738" t="str">
            <v/>
          </cell>
          <cell r="E1738">
            <v>0</v>
          </cell>
        </row>
        <row r="1739">
          <cell r="D1739" t="str">
            <v/>
          </cell>
          <cell r="E1739">
            <v>0</v>
          </cell>
        </row>
        <row r="1740">
          <cell r="D1740" t="str">
            <v/>
          </cell>
          <cell r="E1740">
            <v>0</v>
          </cell>
        </row>
        <row r="1741">
          <cell r="D1741" t="str">
            <v/>
          </cell>
          <cell r="E1741">
            <v>0</v>
          </cell>
        </row>
        <row r="1742">
          <cell r="D1742" t="str">
            <v/>
          </cell>
          <cell r="E1742">
            <v>0</v>
          </cell>
        </row>
        <row r="1743">
          <cell r="D1743" t="str">
            <v/>
          </cell>
          <cell r="E1743">
            <v>0</v>
          </cell>
        </row>
        <row r="1744">
          <cell r="D1744" t="str">
            <v/>
          </cell>
          <cell r="E1744">
            <v>0</v>
          </cell>
        </row>
        <row r="1745">
          <cell r="D1745" t="str">
            <v/>
          </cell>
          <cell r="E1745">
            <v>0</v>
          </cell>
        </row>
        <row r="1746">
          <cell r="D1746" t="str">
            <v/>
          </cell>
          <cell r="E1746">
            <v>0</v>
          </cell>
        </row>
        <row r="1747">
          <cell r="D1747" t="str">
            <v/>
          </cell>
          <cell r="E1747">
            <v>0</v>
          </cell>
        </row>
        <row r="1748">
          <cell r="D1748" t="str">
            <v/>
          </cell>
          <cell r="E1748">
            <v>0</v>
          </cell>
        </row>
        <row r="1749">
          <cell r="D1749" t="str">
            <v/>
          </cell>
          <cell r="E1749">
            <v>0</v>
          </cell>
        </row>
        <row r="1750">
          <cell r="D1750" t="str">
            <v/>
          </cell>
          <cell r="E1750">
            <v>0</v>
          </cell>
        </row>
        <row r="1751">
          <cell r="D1751" t="str">
            <v/>
          </cell>
          <cell r="E1751">
            <v>0</v>
          </cell>
        </row>
        <row r="1752">
          <cell r="D1752" t="str">
            <v/>
          </cell>
          <cell r="E1752">
            <v>0</v>
          </cell>
        </row>
        <row r="1753">
          <cell r="D1753" t="str">
            <v/>
          </cell>
          <cell r="E1753">
            <v>0</v>
          </cell>
        </row>
        <row r="1754">
          <cell r="D1754" t="str">
            <v/>
          </cell>
          <cell r="E1754">
            <v>0</v>
          </cell>
        </row>
        <row r="1755">
          <cell r="D1755" t="str">
            <v/>
          </cell>
          <cell r="E1755">
            <v>0</v>
          </cell>
        </row>
        <row r="1756">
          <cell r="D1756" t="str">
            <v/>
          </cell>
          <cell r="E1756">
            <v>0</v>
          </cell>
        </row>
        <row r="1757">
          <cell r="D1757" t="str">
            <v/>
          </cell>
          <cell r="E1757">
            <v>0</v>
          </cell>
        </row>
        <row r="1758">
          <cell r="D1758" t="str">
            <v/>
          </cell>
          <cell r="E1758">
            <v>0</v>
          </cell>
        </row>
        <row r="1759">
          <cell r="D1759" t="str">
            <v/>
          </cell>
          <cell r="E1759">
            <v>0</v>
          </cell>
        </row>
        <row r="1760">
          <cell r="D1760" t="str">
            <v/>
          </cell>
          <cell r="E1760">
            <v>0</v>
          </cell>
        </row>
        <row r="1761">
          <cell r="D1761" t="str">
            <v/>
          </cell>
          <cell r="E1761">
            <v>0</v>
          </cell>
        </row>
        <row r="1762">
          <cell r="D1762" t="str">
            <v/>
          </cell>
          <cell r="E1762">
            <v>0</v>
          </cell>
        </row>
        <row r="1763">
          <cell r="D1763" t="str">
            <v/>
          </cell>
          <cell r="E1763">
            <v>0</v>
          </cell>
        </row>
        <row r="1764">
          <cell r="D1764" t="str">
            <v/>
          </cell>
          <cell r="E1764">
            <v>0</v>
          </cell>
        </row>
        <row r="1765">
          <cell r="D1765" t="str">
            <v/>
          </cell>
          <cell r="E1765">
            <v>0</v>
          </cell>
        </row>
        <row r="1766">
          <cell r="D1766" t="str">
            <v/>
          </cell>
          <cell r="E1766">
            <v>0</v>
          </cell>
        </row>
        <row r="1767">
          <cell r="D1767" t="str">
            <v/>
          </cell>
          <cell r="E1767">
            <v>0</v>
          </cell>
        </row>
        <row r="1768">
          <cell r="D1768" t="str">
            <v/>
          </cell>
          <cell r="E1768">
            <v>0</v>
          </cell>
        </row>
        <row r="1769">
          <cell r="D1769" t="str">
            <v/>
          </cell>
          <cell r="E1769">
            <v>0</v>
          </cell>
        </row>
        <row r="1770">
          <cell r="D1770" t="str">
            <v/>
          </cell>
          <cell r="E1770">
            <v>0</v>
          </cell>
        </row>
        <row r="1771">
          <cell r="D1771" t="str">
            <v/>
          </cell>
          <cell r="E1771">
            <v>0</v>
          </cell>
        </row>
        <row r="1772">
          <cell r="D1772" t="str">
            <v/>
          </cell>
          <cell r="E1772">
            <v>0</v>
          </cell>
        </row>
        <row r="1773">
          <cell r="D1773" t="str">
            <v/>
          </cell>
          <cell r="E1773">
            <v>0</v>
          </cell>
        </row>
        <row r="1774">
          <cell r="D1774" t="str">
            <v/>
          </cell>
          <cell r="E1774">
            <v>0</v>
          </cell>
        </row>
        <row r="1775">
          <cell r="D1775" t="str">
            <v/>
          </cell>
          <cell r="E1775">
            <v>0</v>
          </cell>
        </row>
        <row r="1776">
          <cell r="D1776" t="str">
            <v/>
          </cell>
          <cell r="E1776">
            <v>0</v>
          </cell>
        </row>
        <row r="1777">
          <cell r="D1777" t="str">
            <v/>
          </cell>
          <cell r="E1777">
            <v>0</v>
          </cell>
        </row>
        <row r="1778">
          <cell r="D1778" t="str">
            <v/>
          </cell>
          <cell r="E1778">
            <v>0</v>
          </cell>
        </row>
        <row r="1779">
          <cell r="D1779" t="str">
            <v/>
          </cell>
          <cell r="E1779">
            <v>0</v>
          </cell>
        </row>
        <row r="1780">
          <cell r="D1780" t="str">
            <v/>
          </cell>
          <cell r="E1780">
            <v>0</v>
          </cell>
        </row>
        <row r="1781">
          <cell r="D1781" t="str">
            <v/>
          </cell>
          <cell r="E1781">
            <v>0</v>
          </cell>
        </row>
        <row r="1782">
          <cell r="D1782" t="str">
            <v/>
          </cell>
          <cell r="E1782">
            <v>0</v>
          </cell>
        </row>
        <row r="1783">
          <cell r="D1783" t="str">
            <v/>
          </cell>
          <cell r="E1783">
            <v>0</v>
          </cell>
        </row>
        <row r="1784">
          <cell r="D1784" t="str">
            <v/>
          </cell>
          <cell r="E1784">
            <v>0</v>
          </cell>
        </row>
        <row r="1785">
          <cell r="D1785" t="str">
            <v/>
          </cell>
          <cell r="E1785">
            <v>0</v>
          </cell>
        </row>
        <row r="1786">
          <cell r="D1786" t="str">
            <v/>
          </cell>
          <cell r="E1786">
            <v>0</v>
          </cell>
        </row>
        <row r="1787">
          <cell r="D1787" t="str">
            <v/>
          </cell>
          <cell r="E1787">
            <v>0</v>
          </cell>
        </row>
        <row r="1788">
          <cell r="D1788" t="str">
            <v/>
          </cell>
          <cell r="E1788">
            <v>0</v>
          </cell>
        </row>
        <row r="1789">
          <cell r="D1789" t="str">
            <v/>
          </cell>
          <cell r="E1789">
            <v>0</v>
          </cell>
        </row>
        <row r="1790">
          <cell r="D1790" t="str">
            <v/>
          </cell>
          <cell r="E1790">
            <v>0</v>
          </cell>
        </row>
        <row r="1791">
          <cell r="D1791" t="str">
            <v/>
          </cell>
          <cell r="E1791">
            <v>0</v>
          </cell>
        </row>
        <row r="1792">
          <cell r="D1792" t="str">
            <v/>
          </cell>
          <cell r="E1792">
            <v>0</v>
          </cell>
        </row>
        <row r="1793">
          <cell r="D1793" t="str">
            <v/>
          </cell>
          <cell r="E1793">
            <v>0</v>
          </cell>
        </row>
        <row r="1794">
          <cell r="D1794" t="str">
            <v/>
          </cell>
          <cell r="E1794">
            <v>0</v>
          </cell>
        </row>
        <row r="1795">
          <cell r="D1795" t="str">
            <v/>
          </cell>
          <cell r="E1795">
            <v>0</v>
          </cell>
        </row>
        <row r="1796">
          <cell r="D1796" t="str">
            <v/>
          </cell>
          <cell r="E1796">
            <v>0</v>
          </cell>
        </row>
        <row r="1797">
          <cell r="D1797" t="str">
            <v/>
          </cell>
          <cell r="E1797">
            <v>0</v>
          </cell>
        </row>
        <row r="1798">
          <cell r="D1798" t="str">
            <v/>
          </cell>
          <cell r="E1798">
            <v>0</v>
          </cell>
        </row>
        <row r="1799">
          <cell r="D1799" t="str">
            <v/>
          </cell>
          <cell r="E1799">
            <v>0</v>
          </cell>
        </row>
        <row r="1800">
          <cell r="D1800" t="str">
            <v/>
          </cell>
          <cell r="E1800">
            <v>0</v>
          </cell>
        </row>
        <row r="1801">
          <cell r="D1801" t="str">
            <v/>
          </cell>
          <cell r="E1801">
            <v>0</v>
          </cell>
        </row>
        <row r="1802">
          <cell r="D1802" t="str">
            <v/>
          </cell>
          <cell r="E1802">
            <v>0</v>
          </cell>
        </row>
        <row r="1803">
          <cell r="D1803" t="str">
            <v/>
          </cell>
          <cell r="E1803">
            <v>0</v>
          </cell>
        </row>
        <row r="1804">
          <cell r="D1804" t="str">
            <v/>
          </cell>
          <cell r="E1804">
            <v>0</v>
          </cell>
        </row>
        <row r="1805">
          <cell r="D1805" t="str">
            <v/>
          </cell>
          <cell r="E1805">
            <v>0</v>
          </cell>
        </row>
        <row r="1806">
          <cell r="D1806" t="str">
            <v/>
          </cell>
          <cell r="E1806">
            <v>0</v>
          </cell>
        </row>
        <row r="1807">
          <cell r="D1807" t="str">
            <v/>
          </cell>
          <cell r="E1807">
            <v>0</v>
          </cell>
        </row>
        <row r="1808">
          <cell r="D1808" t="str">
            <v/>
          </cell>
          <cell r="E1808">
            <v>0</v>
          </cell>
        </row>
        <row r="1809">
          <cell r="D1809" t="str">
            <v/>
          </cell>
          <cell r="E1809">
            <v>0</v>
          </cell>
        </row>
        <row r="1810">
          <cell r="D1810" t="str">
            <v/>
          </cell>
          <cell r="E1810">
            <v>0</v>
          </cell>
        </row>
        <row r="1811">
          <cell r="D1811" t="str">
            <v/>
          </cell>
          <cell r="E1811">
            <v>0</v>
          </cell>
        </row>
        <row r="1812">
          <cell r="D1812" t="str">
            <v/>
          </cell>
          <cell r="E1812">
            <v>0</v>
          </cell>
        </row>
        <row r="1813">
          <cell r="D1813" t="str">
            <v/>
          </cell>
          <cell r="E1813">
            <v>0</v>
          </cell>
        </row>
        <row r="1814">
          <cell r="D1814" t="str">
            <v/>
          </cell>
          <cell r="E1814">
            <v>0</v>
          </cell>
        </row>
        <row r="1815">
          <cell r="D1815" t="str">
            <v/>
          </cell>
          <cell r="E1815">
            <v>0</v>
          </cell>
        </row>
        <row r="1816">
          <cell r="D1816" t="str">
            <v/>
          </cell>
          <cell r="E1816">
            <v>0</v>
          </cell>
        </row>
        <row r="1817">
          <cell r="D1817" t="str">
            <v/>
          </cell>
          <cell r="E1817">
            <v>0</v>
          </cell>
        </row>
        <row r="1818">
          <cell r="D1818" t="str">
            <v/>
          </cell>
          <cell r="E1818">
            <v>0</v>
          </cell>
        </row>
        <row r="1819">
          <cell r="D1819" t="str">
            <v/>
          </cell>
          <cell r="E1819">
            <v>0</v>
          </cell>
        </row>
        <row r="1820">
          <cell r="D1820" t="str">
            <v/>
          </cell>
          <cell r="E1820">
            <v>0</v>
          </cell>
        </row>
        <row r="1821">
          <cell r="D1821" t="str">
            <v/>
          </cell>
          <cell r="E1821">
            <v>0</v>
          </cell>
        </row>
        <row r="1822">
          <cell r="D1822" t="str">
            <v/>
          </cell>
          <cell r="E1822">
            <v>0</v>
          </cell>
        </row>
        <row r="1823">
          <cell r="D1823" t="str">
            <v/>
          </cell>
          <cell r="E1823">
            <v>0</v>
          </cell>
        </row>
        <row r="1824">
          <cell r="D1824" t="str">
            <v/>
          </cell>
          <cell r="E1824">
            <v>0</v>
          </cell>
        </row>
        <row r="1825">
          <cell r="D1825" t="str">
            <v/>
          </cell>
          <cell r="E1825">
            <v>0</v>
          </cell>
        </row>
        <row r="1826">
          <cell r="D1826" t="str">
            <v/>
          </cell>
          <cell r="E1826">
            <v>0</v>
          </cell>
        </row>
        <row r="1827">
          <cell r="D1827" t="str">
            <v/>
          </cell>
          <cell r="E1827">
            <v>0</v>
          </cell>
        </row>
        <row r="1828">
          <cell r="D1828" t="str">
            <v/>
          </cell>
          <cell r="E1828">
            <v>0</v>
          </cell>
        </row>
        <row r="1829">
          <cell r="D1829" t="str">
            <v/>
          </cell>
          <cell r="E1829">
            <v>0</v>
          </cell>
        </row>
        <row r="1830">
          <cell r="D1830" t="str">
            <v/>
          </cell>
          <cell r="E1830">
            <v>0</v>
          </cell>
        </row>
        <row r="1831">
          <cell r="D1831" t="str">
            <v/>
          </cell>
          <cell r="E1831">
            <v>0</v>
          </cell>
        </row>
        <row r="1832">
          <cell r="D1832" t="str">
            <v/>
          </cell>
          <cell r="E1832">
            <v>0</v>
          </cell>
        </row>
        <row r="1833">
          <cell r="D1833" t="str">
            <v/>
          </cell>
          <cell r="E1833">
            <v>0</v>
          </cell>
        </row>
        <row r="1834">
          <cell r="D1834" t="str">
            <v/>
          </cell>
          <cell r="E1834">
            <v>0</v>
          </cell>
        </row>
        <row r="1835">
          <cell r="D1835" t="str">
            <v/>
          </cell>
          <cell r="E1835">
            <v>0</v>
          </cell>
        </row>
        <row r="1836">
          <cell r="D1836" t="str">
            <v/>
          </cell>
          <cell r="E1836">
            <v>0</v>
          </cell>
        </row>
        <row r="1837">
          <cell r="D1837" t="str">
            <v/>
          </cell>
          <cell r="E1837">
            <v>0</v>
          </cell>
        </row>
        <row r="1838">
          <cell r="D1838" t="str">
            <v/>
          </cell>
          <cell r="E1838">
            <v>0</v>
          </cell>
        </row>
        <row r="1839">
          <cell r="D1839" t="str">
            <v/>
          </cell>
          <cell r="E1839">
            <v>0</v>
          </cell>
        </row>
        <row r="1840">
          <cell r="D1840" t="str">
            <v/>
          </cell>
          <cell r="E1840">
            <v>0</v>
          </cell>
        </row>
        <row r="1841">
          <cell r="D1841" t="str">
            <v/>
          </cell>
          <cell r="E1841">
            <v>0</v>
          </cell>
        </row>
        <row r="1842">
          <cell r="D1842" t="str">
            <v/>
          </cell>
          <cell r="E1842">
            <v>0</v>
          </cell>
        </row>
        <row r="1843">
          <cell r="D1843" t="str">
            <v/>
          </cell>
          <cell r="E1843">
            <v>0</v>
          </cell>
        </row>
        <row r="1844">
          <cell r="D1844" t="str">
            <v/>
          </cell>
          <cell r="E1844">
            <v>0</v>
          </cell>
        </row>
        <row r="1845">
          <cell r="D1845" t="str">
            <v/>
          </cell>
          <cell r="E1845">
            <v>0</v>
          </cell>
        </row>
        <row r="1846">
          <cell r="D1846" t="str">
            <v/>
          </cell>
          <cell r="E1846">
            <v>0</v>
          </cell>
        </row>
        <row r="1847">
          <cell r="D1847" t="str">
            <v/>
          </cell>
          <cell r="E1847">
            <v>0</v>
          </cell>
        </row>
        <row r="1848">
          <cell r="D1848" t="str">
            <v/>
          </cell>
          <cell r="E1848">
            <v>0</v>
          </cell>
        </row>
        <row r="1849">
          <cell r="D1849" t="str">
            <v/>
          </cell>
          <cell r="E1849">
            <v>0</v>
          </cell>
        </row>
        <row r="1850">
          <cell r="D1850" t="str">
            <v/>
          </cell>
          <cell r="E1850">
            <v>0</v>
          </cell>
        </row>
        <row r="1851">
          <cell r="D1851" t="str">
            <v/>
          </cell>
          <cell r="E1851">
            <v>0</v>
          </cell>
        </row>
        <row r="1852">
          <cell r="D1852" t="str">
            <v/>
          </cell>
          <cell r="E1852">
            <v>0</v>
          </cell>
        </row>
        <row r="1853">
          <cell r="D1853" t="str">
            <v/>
          </cell>
          <cell r="E1853">
            <v>0</v>
          </cell>
        </row>
        <row r="1854">
          <cell r="D1854" t="str">
            <v/>
          </cell>
          <cell r="E1854">
            <v>0</v>
          </cell>
        </row>
        <row r="1855">
          <cell r="D1855" t="str">
            <v/>
          </cell>
          <cell r="E1855">
            <v>0</v>
          </cell>
        </row>
        <row r="1856">
          <cell r="D1856" t="str">
            <v/>
          </cell>
          <cell r="E1856">
            <v>0</v>
          </cell>
        </row>
        <row r="1857">
          <cell r="D1857" t="str">
            <v/>
          </cell>
          <cell r="E1857">
            <v>0</v>
          </cell>
        </row>
        <row r="1858">
          <cell r="D1858" t="str">
            <v/>
          </cell>
          <cell r="E1858">
            <v>0</v>
          </cell>
        </row>
        <row r="1859">
          <cell r="D1859" t="str">
            <v/>
          </cell>
          <cell r="E1859">
            <v>0</v>
          </cell>
        </row>
        <row r="1860">
          <cell r="D1860" t="str">
            <v/>
          </cell>
          <cell r="E1860">
            <v>0</v>
          </cell>
        </row>
        <row r="1861">
          <cell r="D1861" t="str">
            <v/>
          </cell>
          <cell r="E1861">
            <v>0</v>
          </cell>
        </row>
        <row r="1862">
          <cell r="D1862" t="str">
            <v/>
          </cell>
          <cell r="E1862">
            <v>0</v>
          </cell>
        </row>
        <row r="1863">
          <cell r="D1863" t="str">
            <v/>
          </cell>
          <cell r="E1863">
            <v>0</v>
          </cell>
        </row>
        <row r="1864">
          <cell r="D1864" t="str">
            <v/>
          </cell>
          <cell r="E1864">
            <v>0</v>
          </cell>
        </row>
        <row r="1865">
          <cell r="D1865" t="str">
            <v/>
          </cell>
          <cell r="E1865">
            <v>0</v>
          </cell>
        </row>
        <row r="1866">
          <cell r="D1866" t="str">
            <v/>
          </cell>
          <cell r="E1866">
            <v>0</v>
          </cell>
        </row>
        <row r="1867">
          <cell r="D1867" t="str">
            <v/>
          </cell>
          <cell r="E1867">
            <v>0</v>
          </cell>
        </row>
        <row r="1868">
          <cell r="D1868" t="str">
            <v/>
          </cell>
          <cell r="E1868">
            <v>0</v>
          </cell>
        </row>
        <row r="1869">
          <cell r="D1869" t="str">
            <v/>
          </cell>
          <cell r="E1869">
            <v>0</v>
          </cell>
        </row>
        <row r="1870">
          <cell r="D1870" t="str">
            <v/>
          </cell>
          <cell r="E1870">
            <v>0</v>
          </cell>
        </row>
        <row r="1871">
          <cell r="D1871" t="str">
            <v/>
          </cell>
          <cell r="E1871">
            <v>0</v>
          </cell>
        </row>
        <row r="1872">
          <cell r="D1872" t="str">
            <v/>
          </cell>
          <cell r="E1872">
            <v>0</v>
          </cell>
        </row>
        <row r="1873">
          <cell r="D1873" t="str">
            <v/>
          </cell>
          <cell r="E1873">
            <v>0</v>
          </cell>
        </row>
        <row r="1874">
          <cell r="D1874" t="str">
            <v/>
          </cell>
          <cell r="E1874">
            <v>0</v>
          </cell>
        </row>
        <row r="1875">
          <cell r="D1875" t="str">
            <v/>
          </cell>
          <cell r="E1875">
            <v>0</v>
          </cell>
        </row>
        <row r="1876">
          <cell r="D1876" t="str">
            <v/>
          </cell>
          <cell r="E1876">
            <v>0</v>
          </cell>
        </row>
        <row r="1877">
          <cell r="D1877" t="str">
            <v/>
          </cell>
          <cell r="E1877">
            <v>0</v>
          </cell>
        </row>
        <row r="1878">
          <cell r="D1878" t="str">
            <v/>
          </cell>
          <cell r="E1878">
            <v>0</v>
          </cell>
        </row>
        <row r="1879">
          <cell r="D1879" t="str">
            <v/>
          </cell>
          <cell r="E1879">
            <v>0</v>
          </cell>
        </row>
        <row r="1880">
          <cell r="D1880" t="str">
            <v/>
          </cell>
          <cell r="E1880">
            <v>0</v>
          </cell>
        </row>
        <row r="1881">
          <cell r="D1881" t="str">
            <v/>
          </cell>
          <cell r="E1881">
            <v>0</v>
          </cell>
        </row>
        <row r="1882">
          <cell r="D1882" t="str">
            <v/>
          </cell>
          <cell r="E1882">
            <v>0</v>
          </cell>
        </row>
        <row r="1883">
          <cell r="D1883" t="str">
            <v/>
          </cell>
          <cell r="E1883">
            <v>0</v>
          </cell>
        </row>
        <row r="1884">
          <cell r="D1884" t="str">
            <v/>
          </cell>
          <cell r="E1884">
            <v>0</v>
          </cell>
        </row>
        <row r="1885">
          <cell r="D1885" t="str">
            <v/>
          </cell>
          <cell r="E1885">
            <v>0</v>
          </cell>
        </row>
        <row r="1886">
          <cell r="D1886" t="str">
            <v/>
          </cell>
          <cell r="E1886">
            <v>0</v>
          </cell>
        </row>
        <row r="1887">
          <cell r="D1887" t="str">
            <v/>
          </cell>
          <cell r="E1887">
            <v>0</v>
          </cell>
        </row>
        <row r="1888">
          <cell r="D1888" t="str">
            <v/>
          </cell>
          <cell r="E1888">
            <v>0</v>
          </cell>
        </row>
        <row r="1889">
          <cell r="D1889" t="str">
            <v/>
          </cell>
          <cell r="E1889">
            <v>0</v>
          </cell>
        </row>
        <row r="1890">
          <cell r="D1890" t="str">
            <v/>
          </cell>
          <cell r="E1890">
            <v>0</v>
          </cell>
        </row>
        <row r="1891">
          <cell r="D1891" t="str">
            <v/>
          </cell>
          <cell r="E1891">
            <v>0</v>
          </cell>
        </row>
        <row r="1892">
          <cell r="D1892" t="str">
            <v/>
          </cell>
          <cell r="E1892">
            <v>0</v>
          </cell>
        </row>
        <row r="1893">
          <cell r="D1893" t="str">
            <v/>
          </cell>
          <cell r="E1893">
            <v>0</v>
          </cell>
        </row>
        <row r="1894">
          <cell r="D1894" t="str">
            <v/>
          </cell>
          <cell r="E1894">
            <v>0</v>
          </cell>
        </row>
        <row r="1895">
          <cell r="D1895" t="str">
            <v/>
          </cell>
          <cell r="E1895">
            <v>0</v>
          </cell>
        </row>
        <row r="1896">
          <cell r="D1896" t="str">
            <v/>
          </cell>
          <cell r="E1896">
            <v>0</v>
          </cell>
        </row>
        <row r="1897">
          <cell r="D1897" t="str">
            <v/>
          </cell>
          <cell r="E1897">
            <v>0</v>
          </cell>
        </row>
        <row r="1898">
          <cell r="D1898" t="str">
            <v/>
          </cell>
          <cell r="E1898">
            <v>0</v>
          </cell>
        </row>
        <row r="1899">
          <cell r="D1899" t="str">
            <v/>
          </cell>
          <cell r="E1899">
            <v>0</v>
          </cell>
        </row>
        <row r="1900">
          <cell r="D1900" t="str">
            <v/>
          </cell>
          <cell r="E1900">
            <v>0</v>
          </cell>
        </row>
        <row r="1901">
          <cell r="D1901" t="str">
            <v/>
          </cell>
          <cell r="E1901">
            <v>0</v>
          </cell>
        </row>
        <row r="1902">
          <cell r="D1902" t="str">
            <v/>
          </cell>
          <cell r="E1902">
            <v>0</v>
          </cell>
        </row>
        <row r="1903">
          <cell r="D1903" t="str">
            <v/>
          </cell>
          <cell r="E1903">
            <v>0</v>
          </cell>
        </row>
        <row r="1904">
          <cell r="D1904" t="str">
            <v/>
          </cell>
          <cell r="E1904">
            <v>0</v>
          </cell>
        </row>
        <row r="1905">
          <cell r="D1905" t="str">
            <v/>
          </cell>
          <cell r="E1905">
            <v>0</v>
          </cell>
        </row>
        <row r="1906">
          <cell r="D1906" t="str">
            <v/>
          </cell>
          <cell r="E1906">
            <v>0</v>
          </cell>
        </row>
        <row r="1907">
          <cell r="D1907" t="str">
            <v/>
          </cell>
          <cell r="E1907">
            <v>0</v>
          </cell>
        </row>
        <row r="1908">
          <cell r="D1908" t="str">
            <v/>
          </cell>
          <cell r="E1908">
            <v>0</v>
          </cell>
        </row>
        <row r="1909">
          <cell r="D1909" t="str">
            <v/>
          </cell>
          <cell r="E1909">
            <v>0</v>
          </cell>
        </row>
        <row r="1910">
          <cell r="D1910" t="str">
            <v/>
          </cell>
          <cell r="E1910">
            <v>0</v>
          </cell>
        </row>
        <row r="1911">
          <cell r="D1911" t="str">
            <v/>
          </cell>
          <cell r="E1911">
            <v>0</v>
          </cell>
        </row>
        <row r="1912">
          <cell r="D1912" t="str">
            <v/>
          </cell>
          <cell r="E1912">
            <v>0</v>
          </cell>
        </row>
        <row r="1913">
          <cell r="D1913" t="str">
            <v/>
          </cell>
          <cell r="E1913">
            <v>0</v>
          </cell>
        </row>
        <row r="1914">
          <cell r="D1914" t="str">
            <v/>
          </cell>
          <cell r="E1914">
            <v>0</v>
          </cell>
        </row>
        <row r="1915">
          <cell r="D1915" t="str">
            <v/>
          </cell>
          <cell r="E1915">
            <v>0</v>
          </cell>
        </row>
        <row r="1916">
          <cell r="D1916" t="str">
            <v/>
          </cell>
          <cell r="E1916">
            <v>0</v>
          </cell>
        </row>
        <row r="1917">
          <cell r="D1917" t="str">
            <v/>
          </cell>
          <cell r="E1917">
            <v>0</v>
          </cell>
        </row>
        <row r="1918">
          <cell r="D1918" t="str">
            <v/>
          </cell>
          <cell r="E1918">
            <v>0</v>
          </cell>
        </row>
        <row r="1919">
          <cell r="D1919" t="str">
            <v/>
          </cell>
          <cell r="E1919">
            <v>0</v>
          </cell>
        </row>
        <row r="1920">
          <cell r="D1920" t="str">
            <v/>
          </cell>
          <cell r="E1920">
            <v>0</v>
          </cell>
        </row>
        <row r="1921">
          <cell r="D1921" t="str">
            <v/>
          </cell>
          <cell r="E1921">
            <v>0</v>
          </cell>
        </row>
        <row r="1922">
          <cell r="D1922" t="str">
            <v/>
          </cell>
          <cell r="E1922">
            <v>0</v>
          </cell>
        </row>
        <row r="1923">
          <cell r="D1923" t="str">
            <v/>
          </cell>
          <cell r="E1923">
            <v>0</v>
          </cell>
        </row>
        <row r="1924">
          <cell r="D1924" t="str">
            <v/>
          </cell>
          <cell r="E1924">
            <v>0</v>
          </cell>
        </row>
        <row r="1925">
          <cell r="D1925" t="str">
            <v/>
          </cell>
          <cell r="E1925">
            <v>0</v>
          </cell>
        </row>
        <row r="1926">
          <cell r="D1926" t="str">
            <v/>
          </cell>
          <cell r="E1926">
            <v>0</v>
          </cell>
        </row>
        <row r="1927">
          <cell r="D1927" t="str">
            <v/>
          </cell>
          <cell r="E1927">
            <v>0</v>
          </cell>
        </row>
        <row r="1928">
          <cell r="D1928" t="str">
            <v/>
          </cell>
          <cell r="E1928">
            <v>0</v>
          </cell>
        </row>
        <row r="1929">
          <cell r="D1929" t="str">
            <v/>
          </cell>
          <cell r="E1929">
            <v>0</v>
          </cell>
        </row>
        <row r="1930">
          <cell r="D1930" t="str">
            <v/>
          </cell>
          <cell r="E1930">
            <v>0</v>
          </cell>
        </row>
        <row r="1931">
          <cell r="D1931" t="str">
            <v/>
          </cell>
          <cell r="E1931">
            <v>0</v>
          </cell>
        </row>
        <row r="1932">
          <cell r="D1932" t="str">
            <v/>
          </cell>
          <cell r="E1932">
            <v>0</v>
          </cell>
        </row>
        <row r="1933">
          <cell r="D1933" t="str">
            <v/>
          </cell>
          <cell r="E1933">
            <v>0</v>
          </cell>
        </row>
        <row r="1934">
          <cell r="D1934" t="str">
            <v/>
          </cell>
          <cell r="E1934">
            <v>0</v>
          </cell>
        </row>
        <row r="1935">
          <cell r="D1935" t="str">
            <v/>
          </cell>
          <cell r="E1935">
            <v>0</v>
          </cell>
        </row>
        <row r="1936">
          <cell r="D1936" t="str">
            <v/>
          </cell>
          <cell r="E1936">
            <v>0</v>
          </cell>
        </row>
        <row r="1937">
          <cell r="D1937" t="str">
            <v/>
          </cell>
          <cell r="E1937">
            <v>0</v>
          </cell>
        </row>
        <row r="1938">
          <cell r="D1938" t="str">
            <v/>
          </cell>
          <cell r="E1938">
            <v>0</v>
          </cell>
        </row>
        <row r="1939">
          <cell r="D1939" t="str">
            <v/>
          </cell>
          <cell r="E1939">
            <v>0</v>
          </cell>
        </row>
        <row r="1940">
          <cell r="D1940" t="str">
            <v/>
          </cell>
          <cell r="E1940">
            <v>0</v>
          </cell>
        </row>
        <row r="1941">
          <cell r="D1941" t="str">
            <v/>
          </cell>
          <cell r="E1941">
            <v>0</v>
          </cell>
        </row>
        <row r="1942">
          <cell r="D1942" t="str">
            <v/>
          </cell>
          <cell r="E1942">
            <v>0</v>
          </cell>
        </row>
        <row r="1943">
          <cell r="D1943" t="str">
            <v/>
          </cell>
          <cell r="E1943">
            <v>0</v>
          </cell>
        </row>
        <row r="1944">
          <cell r="D1944" t="str">
            <v/>
          </cell>
          <cell r="E1944">
            <v>0</v>
          </cell>
        </row>
        <row r="1945">
          <cell r="D1945" t="str">
            <v/>
          </cell>
          <cell r="E1945">
            <v>0</v>
          </cell>
        </row>
        <row r="1946">
          <cell r="D1946" t="str">
            <v/>
          </cell>
          <cell r="E1946">
            <v>0</v>
          </cell>
        </row>
        <row r="1947">
          <cell r="D1947" t="str">
            <v/>
          </cell>
          <cell r="E1947">
            <v>0</v>
          </cell>
        </row>
        <row r="1948">
          <cell r="D1948" t="str">
            <v/>
          </cell>
          <cell r="E1948">
            <v>0</v>
          </cell>
        </row>
        <row r="1949">
          <cell r="D1949" t="str">
            <v/>
          </cell>
          <cell r="E1949">
            <v>0</v>
          </cell>
        </row>
        <row r="1950">
          <cell r="D1950" t="str">
            <v/>
          </cell>
          <cell r="E1950">
            <v>0</v>
          </cell>
        </row>
        <row r="1951">
          <cell r="D1951" t="str">
            <v/>
          </cell>
          <cell r="E1951">
            <v>0</v>
          </cell>
        </row>
        <row r="1952">
          <cell r="D1952" t="str">
            <v/>
          </cell>
          <cell r="E1952">
            <v>0</v>
          </cell>
        </row>
        <row r="1953">
          <cell r="D1953" t="str">
            <v/>
          </cell>
          <cell r="E1953">
            <v>0</v>
          </cell>
        </row>
        <row r="1954">
          <cell r="D1954" t="str">
            <v/>
          </cell>
          <cell r="E1954">
            <v>0</v>
          </cell>
        </row>
        <row r="1955">
          <cell r="D1955" t="str">
            <v/>
          </cell>
          <cell r="E1955">
            <v>0</v>
          </cell>
        </row>
        <row r="1956">
          <cell r="D1956" t="str">
            <v/>
          </cell>
          <cell r="E1956">
            <v>0</v>
          </cell>
        </row>
        <row r="1957">
          <cell r="D1957" t="str">
            <v/>
          </cell>
          <cell r="E1957">
            <v>0</v>
          </cell>
        </row>
        <row r="1958">
          <cell r="D1958" t="str">
            <v/>
          </cell>
          <cell r="E1958">
            <v>0</v>
          </cell>
        </row>
        <row r="1959">
          <cell r="D1959" t="str">
            <v/>
          </cell>
          <cell r="E1959">
            <v>0</v>
          </cell>
        </row>
        <row r="1960">
          <cell r="D1960" t="str">
            <v/>
          </cell>
          <cell r="E1960">
            <v>0</v>
          </cell>
        </row>
        <row r="1961">
          <cell r="D1961" t="str">
            <v/>
          </cell>
          <cell r="E1961">
            <v>0</v>
          </cell>
        </row>
        <row r="1962">
          <cell r="D1962" t="str">
            <v/>
          </cell>
          <cell r="E1962">
            <v>0</v>
          </cell>
        </row>
        <row r="1963">
          <cell r="D1963" t="str">
            <v/>
          </cell>
          <cell r="E1963">
            <v>0</v>
          </cell>
        </row>
        <row r="1964">
          <cell r="D1964" t="str">
            <v/>
          </cell>
          <cell r="E1964">
            <v>0</v>
          </cell>
        </row>
        <row r="1965">
          <cell r="D1965" t="str">
            <v/>
          </cell>
          <cell r="E1965">
            <v>0</v>
          </cell>
        </row>
        <row r="1966">
          <cell r="D1966" t="str">
            <v/>
          </cell>
          <cell r="E1966">
            <v>0</v>
          </cell>
        </row>
        <row r="1967">
          <cell r="D1967" t="str">
            <v/>
          </cell>
          <cell r="E1967">
            <v>0</v>
          </cell>
        </row>
        <row r="1968">
          <cell r="D1968" t="str">
            <v/>
          </cell>
          <cell r="E1968">
            <v>0</v>
          </cell>
        </row>
        <row r="1969">
          <cell r="D1969" t="str">
            <v/>
          </cell>
          <cell r="E1969">
            <v>0</v>
          </cell>
        </row>
        <row r="1970">
          <cell r="D1970" t="str">
            <v/>
          </cell>
          <cell r="E1970">
            <v>0</v>
          </cell>
        </row>
        <row r="1971">
          <cell r="D1971" t="str">
            <v/>
          </cell>
          <cell r="E1971">
            <v>0</v>
          </cell>
        </row>
        <row r="1972">
          <cell r="D1972" t="str">
            <v/>
          </cell>
          <cell r="E1972">
            <v>0</v>
          </cell>
        </row>
        <row r="1973">
          <cell r="D1973" t="str">
            <v/>
          </cell>
          <cell r="E1973">
            <v>0</v>
          </cell>
        </row>
        <row r="1974">
          <cell r="D1974" t="str">
            <v/>
          </cell>
          <cell r="E1974">
            <v>0</v>
          </cell>
        </row>
        <row r="1975">
          <cell r="D1975" t="str">
            <v/>
          </cell>
          <cell r="E1975">
            <v>0</v>
          </cell>
        </row>
        <row r="1976">
          <cell r="D1976" t="str">
            <v/>
          </cell>
          <cell r="E1976">
            <v>0</v>
          </cell>
        </row>
        <row r="1977">
          <cell r="D1977" t="str">
            <v/>
          </cell>
          <cell r="E1977">
            <v>0</v>
          </cell>
        </row>
        <row r="1978">
          <cell r="D1978" t="str">
            <v/>
          </cell>
          <cell r="E1978">
            <v>0</v>
          </cell>
        </row>
        <row r="1979">
          <cell r="D1979" t="str">
            <v/>
          </cell>
          <cell r="E1979">
            <v>0</v>
          </cell>
        </row>
        <row r="1980">
          <cell r="D1980" t="str">
            <v/>
          </cell>
          <cell r="E1980">
            <v>0</v>
          </cell>
        </row>
        <row r="1981">
          <cell r="D1981" t="str">
            <v/>
          </cell>
          <cell r="E1981">
            <v>0</v>
          </cell>
        </row>
        <row r="1982">
          <cell r="D1982" t="str">
            <v/>
          </cell>
          <cell r="E1982">
            <v>0</v>
          </cell>
        </row>
        <row r="1983">
          <cell r="D1983" t="str">
            <v/>
          </cell>
          <cell r="E1983">
            <v>0</v>
          </cell>
        </row>
        <row r="1984">
          <cell r="D1984" t="str">
            <v/>
          </cell>
          <cell r="E1984">
            <v>0</v>
          </cell>
        </row>
        <row r="1985">
          <cell r="D1985" t="str">
            <v/>
          </cell>
          <cell r="E1985">
            <v>0</v>
          </cell>
        </row>
        <row r="1986">
          <cell r="D1986" t="str">
            <v/>
          </cell>
          <cell r="E1986">
            <v>0</v>
          </cell>
        </row>
        <row r="1987">
          <cell r="D1987" t="str">
            <v/>
          </cell>
          <cell r="E1987">
            <v>0</v>
          </cell>
        </row>
        <row r="1988">
          <cell r="D1988" t="str">
            <v/>
          </cell>
          <cell r="E1988">
            <v>0</v>
          </cell>
        </row>
        <row r="1989">
          <cell r="D1989" t="str">
            <v/>
          </cell>
          <cell r="E1989">
            <v>0</v>
          </cell>
        </row>
        <row r="1990">
          <cell r="D1990" t="str">
            <v/>
          </cell>
          <cell r="E1990">
            <v>0</v>
          </cell>
        </row>
        <row r="1991">
          <cell r="D1991" t="str">
            <v/>
          </cell>
          <cell r="E1991">
            <v>0</v>
          </cell>
        </row>
        <row r="1992">
          <cell r="D1992" t="str">
            <v/>
          </cell>
          <cell r="E1992">
            <v>0</v>
          </cell>
        </row>
        <row r="1993">
          <cell r="D1993" t="str">
            <v/>
          </cell>
          <cell r="E1993">
            <v>0</v>
          </cell>
        </row>
        <row r="1994">
          <cell r="D1994" t="str">
            <v/>
          </cell>
          <cell r="E1994">
            <v>0</v>
          </cell>
        </row>
        <row r="1995">
          <cell r="D1995" t="str">
            <v/>
          </cell>
          <cell r="E1995">
            <v>0</v>
          </cell>
        </row>
        <row r="1996">
          <cell r="D1996" t="str">
            <v/>
          </cell>
          <cell r="E1996">
            <v>0</v>
          </cell>
        </row>
        <row r="1997">
          <cell r="D1997" t="str">
            <v/>
          </cell>
          <cell r="E1997">
            <v>0</v>
          </cell>
        </row>
        <row r="1998">
          <cell r="D1998" t="str">
            <v/>
          </cell>
          <cell r="E1998">
            <v>0</v>
          </cell>
        </row>
        <row r="1999">
          <cell r="D1999" t="str">
            <v/>
          </cell>
          <cell r="E1999">
            <v>0</v>
          </cell>
        </row>
        <row r="2000">
          <cell r="D2000" t="str">
            <v/>
          </cell>
          <cell r="E2000">
            <v>0</v>
          </cell>
        </row>
        <row r="2001">
          <cell r="D2001" t="str">
            <v/>
          </cell>
          <cell r="E2001">
            <v>0</v>
          </cell>
        </row>
        <row r="2002">
          <cell r="D2002" t="str">
            <v/>
          </cell>
          <cell r="E2002">
            <v>0</v>
          </cell>
        </row>
        <row r="2003">
          <cell r="D2003" t="str">
            <v/>
          </cell>
          <cell r="E2003">
            <v>0</v>
          </cell>
        </row>
        <row r="2004">
          <cell r="D2004" t="str">
            <v/>
          </cell>
          <cell r="E2004">
            <v>0</v>
          </cell>
        </row>
        <row r="2005">
          <cell r="D2005" t="str">
            <v/>
          </cell>
          <cell r="E2005">
            <v>0</v>
          </cell>
        </row>
        <row r="2006">
          <cell r="D2006" t="str">
            <v/>
          </cell>
          <cell r="E2006">
            <v>0</v>
          </cell>
        </row>
        <row r="2007">
          <cell r="D2007" t="str">
            <v/>
          </cell>
          <cell r="E2007">
            <v>0</v>
          </cell>
        </row>
        <row r="2008">
          <cell r="D2008" t="str">
            <v/>
          </cell>
          <cell r="E2008">
            <v>0</v>
          </cell>
        </row>
        <row r="2009">
          <cell r="D2009" t="str">
            <v/>
          </cell>
          <cell r="E2009">
            <v>0</v>
          </cell>
        </row>
        <row r="2010">
          <cell r="D2010" t="str">
            <v/>
          </cell>
          <cell r="E2010">
            <v>0</v>
          </cell>
        </row>
        <row r="2011">
          <cell r="D2011" t="str">
            <v/>
          </cell>
          <cell r="E2011">
            <v>0</v>
          </cell>
        </row>
        <row r="2012">
          <cell r="D2012" t="str">
            <v/>
          </cell>
          <cell r="E2012">
            <v>0</v>
          </cell>
        </row>
        <row r="2013">
          <cell r="D2013" t="str">
            <v/>
          </cell>
          <cell r="E2013">
            <v>0</v>
          </cell>
        </row>
        <row r="2014">
          <cell r="D2014" t="str">
            <v/>
          </cell>
          <cell r="E2014">
            <v>0</v>
          </cell>
        </row>
        <row r="2015">
          <cell r="D2015" t="str">
            <v/>
          </cell>
          <cell r="E2015">
            <v>0</v>
          </cell>
        </row>
        <row r="2016">
          <cell r="D2016" t="str">
            <v/>
          </cell>
          <cell r="E2016">
            <v>0</v>
          </cell>
        </row>
        <row r="2017">
          <cell r="D2017" t="str">
            <v/>
          </cell>
          <cell r="E2017">
            <v>0</v>
          </cell>
        </row>
        <row r="2018">
          <cell r="D2018" t="str">
            <v/>
          </cell>
          <cell r="E2018">
            <v>0</v>
          </cell>
        </row>
        <row r="2019">
          <cell r="D2019" t="str">
            <v/>
          </cell>
          <cell r="E2019">
            <v>0</v>
          </cell>
        </row>
        <row r="2020">
          <cell r="D2020" t="str">
            <v/>
          </cell>
          <cell r="E2020">
            <v>0</v>
          </cell>
        </row>
        <row r="2021">
          <cell r="D2021" t="str">
            <v/>
          </cell>
          <cell r="E2021">
            <v>0</v>
          </cell>
        </row>
        <row r="2022">
          <cell r="D2022" t="str">
            <v/>
          </cell>
          <cell r="E2022">
            <v>0</v>
          </cell>
        </row>
        <row r="2023">
          <cell r="D2023" t="str">
            <v/>
          </cell>
          <cell r="E2023">
            <v>0</v>
          </cell>
        </row>
        <row r="2024">
          <cell r="D2024" t="str">
            <v/>
          </cell>
          <cell r="E2024">
            <v>0</v>
          </cell>
        </row>
        <row r="2025">
          <cell r="D2025" t="str">
            <v/>
          </cell>
          <cell r="E2025">
            <v>0</v>
          </cell>
        </row>
        <row r="2026">
          <cell r="D2026" t="str">
            <v/>
          </cell>
          <cell r="E2026">
            <v>0</v>
          </cell>
        </row>
        <row r="2027">
          <cell r="D2027" t="str">
            <v/>
          </cell>
          <cell r="E2027">
            <v>0</v>
          </cell>
        </row>
        <row r="2028">
          <cell r="D2028" t="str">
            <v/>
          </cell>
          <cell r="E2028">
            <v>0</v>
          </cell>
        </row>
        <row r="2029">
          <cell r="D2029" t="str">
            <v/>
          </cell>
          <cell r="E2029">
            <v>0</v>
          </cell>
        </row>
        <row r="2030">
          <cell r="D2030" t="str">
            <v/>
          </cell>
          <cell r="E2030">
            <v>0</v>
          </cell>
        </row>
        <row r="2031">
          <cell r="D2031" t="str">
            <v/>
          </cell>
          <cell r="E2031">
            <v>0</v>
          </cell>
        </row>
        <row r="2032">
          <cell r="D2032" t="str">
            <v/>
          </cell>
          <cell r="E2032">
            <v>0</v>
          </cell>
        </row>
        <row r="2033">
          <cell r="D2033" t="str">
            <v/>
          </cell>
          <cell r="E2033">
            <v>0</v>
          </cell>
        </row>
        <row r="2034">
          <cell r="D2034" t="str">
            <v/>
          </cell>
          <cell r="E2034">
            <v>0</v>
          </cell>
        </row>
        <row r="2035">
          <cell r="D2035" t="str">
            <v/>
          </cell>
          <cell r="E2035">
            <v>0</v>
          </cell>
        </row>
        <row r="2036">
          <cell r="D2036" t="str">
            <v/>
          </cell>
          <cell r="E2036">
            <v>0</v>
          </cell>
        </row>
        <row r="2037">
          <cell r="D2037" t="str">
            <v/>
          </cell>
          <cell r="E2037">
            <v>0</v>
          </cell>
        </row>
        <row r="2038">
          <cell r="D2038" t="str">
            <v/>
          </cell>
          <cell r="E2038">
            <v>0</v>
          </cell>
        </row>
        <row r="2039">
          <cell r="D2039" t="str">
            <v/>
          </cell>
          <cell r="E2039">
            <v>0</v>
          </cell>
        </row>
        <row r="2040">
          <cell r="D2040" t="str">
            <v/>
          </cell>
          <cell r="E2040">
            <v>0</v>
          </cell>
        </row>
        <row r="2041">
          <cell r="D2041" t="str">
            <v/>
          </cell>
          <cell r="E2041">
            <v>0</v>
          </cell>
        </row>
        <row r="2042">
          <cell r="D2042" t="str">
            <v/>
          </cell>
          <cell r="E2042">
            <v>0</v>
          </cell>
        </row>
        <row r="2043">
          <cell r="D2043" t="str">
            <v/>
          </cell>
          <cell r="E2043">
            <v>0</v>
          </cell>
        </row>
        <row r="2044">
          <cell r="D2044" t="str">
            <v/>
          </cell>
          <cell r="E2044">
            <v>0</v>
          </cell>
        </row>
        <row r="2045">
          <cell r="D2045" t="str">
            <v/>
          </cell>
          <cell r="E2045">
            <v>0</v>
          </cell>
        </row>
        <row r="2046">
          <cell r="D2046" t="str">
            <v/>
          </cell>
          <cell r="E2046">
            <v>0</v>
          </cell>
        </row>
        <row r="2047">
          <cell r="D2047" t="str">
            <v/>
          </cell>
          <cell r="E2047">
            <v>0</v>
          </cell>
        </row>
        <row r="2048">
          <cell r="D2048" t="str">
            <v/>
          </cell>
          <cell r="E2048">
            <v>0</v>
          </cell>
        </row>
        <row r="2049">
          <cell r="D2049" t="str">
            <v/>
          </cell>
          <cell r="E2049">
            <v>0</v>
          </cell>
        </row>
        <row r="2050">
          <cell r="D2050" t="str">
            <v/>
          </cell>
          <cell r="E2050">
            <v>0</v>
          </cell>
        </row>
        <row r="2051">
          <cell r="D2051" t="str">
            <v/>
          </cell>
          <cell r="E2051">
            <v>0</v>
          </cell>
        </row>
        <row r="2052">
          <cell r="D2052" t="str">
            <v/>
          </cell>
          <cell r="E2052">
            <v>0</v>
          </cell>
        </row>
        <row r="2053">
          <cell r="D2053" t="str">
            <v/>
          </cell>
          <cell r="E2053">
            <v>0</v>
          </cell>
        </row>
        <row r="2054">
          <cell r="D2054" t="str">
            <v/>
          </cell>
          <cell r="E2054">
            <v>0</v>
          </cell>
        </row>
        <row r="2055">
          <cell r="D2055" t="str">
            <v/>
          </cell>
          <cell r="E2055">
            <v>0</v>
          </cell>
        </row>
        <row r="2056">
          <cell r="D2056" t="str">
            <v/>
          </cell>
          <cell r="E2056">
            <v>0</v>
          </cell>
        </row>
        <row r="2057">
          <cell r="D2057" t="str">
            <v/>
          </cell>
          <cell r="E2057">
            <v>0</v>
          </cell>
        </row>
        <row r="2058">
          <cell r="D2058" t="str">
            <v/>
          </cell>
          <cell r="E2058">
            <v>0</v>
          </cell>
        </row>
        <row r="2059">
          <cell r="D2059" t="str">
            <v/>
          </cell>
          <cell r="E2059">
            <v>0</v>
          </cell>
        </row>
        <row r="2060">
          <cell r="D2060" t="str">
            <v/>
          </cell>
          <cell r="E2060">
            <v>0</v>
          </cell>
        </row>
        <row r="2061">
          <cell r="D2061" t="str">
            <v/>
          </cell>
          <cell r="E2061">
            <v>0</v>
          </cell>
        </row>
        <row r="2062">
          <cell r="D2062" t="str">
            <v/>
          </cell>
          <cell r="E2062">
            <v>0</v>
          </cell>
        </row>
        <row r="2063">
          <cell r="D2063" t="str">
            <v/>
          </cell>
          <cell r="E2063">
            <v>0</v>
          </cell>
        </row>
        <row r="2064">
          <cell r="D2064" t="str">
            <v/>
          </cell>
          <cell r="E2064">
            <v>0</v>
          </cell>
        </row>
        <row r="2065">
          <cell r="D2065" t="str">
            <v/>
          </cell>
          <cell r="E2065">
            <v>0</v>
          </cell>
        </row>
        <row r="2066">
          <cell r="D2066" t="str">
            <v/>
          </cell>
          <cell r="E2066">
            <v>0</v>
          </cell>
        </row>
        <row r="2067">
          <cell r="D2067" t="str">
            <v/>
          </cell>
          <cell r="E2067">
            <v>0</v>
          </cell>
        </row>
        <row r="2068">
          <cell r="D2068" t="str">
            <v/>
          </cell>
          <cell r="E2068">
            <v>0</v>
          </cell>
        </row>
        <row r="2069">
          <cell r="D2069" t="str">
            <v/>
          </cell>
          <cell r="E2069">
            <v>0</v>
          </cell>
        </row>
        <row r="2070">
          <cell r="D2070" t="str">
            <v/>
          </cell>
          <cell r="E2070">
            <v>0</v>
          </cell>
        </row>
        <row r="2071">
          <cell r="D2071" t="str">
            <v/>
          </cell>
          <cell r="E2071">
            <v>0</v>
          </cell>
        </row>
        <row r="2072">
          <cell r="D2072" t="str">
            <v/>
          </cell>
          <cell r="E2072">
            <v>0</v>
          </cell>
        </row>
        <row r="2073">
          <cell r="D2073" t="str">
            <v/>
          </cell>
          <cell r="E2073">
            <v>0</v>
          </cell>
        </row>
        <row r="2074">
          <cell r="D2074" t="str">
            <v/>
          </cell>
          <cell r="E2074">
            <v>0</v>
          </cell>
        </row>
        <row r="2075">
          <cell r="D2075" t="str">
            <v/>
          </cell>
          <cell r="E2075">
            <v>0</v>
          </cell>
        </row>
        <row r="2076">
          <cell r="D2076" t="str">
            <v/>
          </cell>
          <cell r="E2076">
            <v>0</v>
          </cell>
        </row>
        <row r="2077">
          <cell r="D2077" t="str">
            <v/>
          </cell>
          <cell r="E2077">
            <v>0</v>
          </cell>
        </row>
        <row r="2078">
          <cell r="D2078" t="str">
            <v/>
          </cell>
          <cell r="E2078">
            <v>0</v>
          </cell>
        </row>
        <row r="2079">
          <cell r="D2079" t="str">
            <v/>
          </cell>
          <cell r="E2079">
            <v>0</v>
          </cell>
        </row>
        <row r="2080">
          <cell r="D2080" t="str">
            <v/>
          </cell>
          <cell r="E2080">
            <v>0</v>
          </cell>
        </row>
        <row r="2081">
          <cell r="D2081" t="str">
            <v/>
          </cell>
          <cell r="E2081">
            <v>0</v>
          </cell>
        </row>
        <row r="2082">
          <cell r="D2082" t="str">
            <v/>
          </cell>
          <cell r="E2082">
            <v>0</v>
          </cell>
        </row>
        <row r="2083">
          <cell r="D2083" t="str">
            <v/>
          </cell>
          <cell r="E2083">
            <v>0</v>
          </cell>
        </row>
        <row r="2084">
          <cell r="D2084" t="str">
            <v/>
          </cell>
          <cell r="E2084">
            <v>0</v>
          </cell>
        </row>
        <row r="2085">
          <cell r="D2085" t="str">
            <v/>
          </cell>
          <cell r="E2085">
            <v>0</v>
          </cell>
        </row>
        <row r="2086">
          <cell r="D2086" t="str">
            <v/>
          </cell>
          <cell r="E2086">
            <v>0</v>
          </cell>
        </row>
        <row r="2087">
          <cell r="D2087" t="str">
            <v/>
          </cell>
          <cell r="E2087">
            <v>0</v>
          </cell>
        </row>
        <row r="2088">
          <cell r="D2088" t="str">
            <v/>
          </cell>
          <cell r="E2088">
            <v>0</v>
          </cell>
        </row>
        <row r="2089">
          <cell r="D2089" t="str">
            <v/>
          </cell>
          <cell r="E2089">
            <v>0</v>
          </cell>
        </row>
        <row r="2090">
          <cell r="D2090" t="str">
            <v/>
          </cell>
          <cell r="E2090">
            <v>0</v>
          </cell>
        </row>
        <row r="2091">
          <cell r="D2091" t="str">
            <v/>
          </cell>
          <cell r="E2091">
            <v>0</v>
          </cell>
        </row>
        <row r="2092">
          <cell r="D2092" t="str">
            <v/>
          </cell>
          <cell r="E2092">
            <v>0</v>
          </cell>
        </row>
        <row r="2093">
          <cell r="D2093" t="str">
            <v/>
          </cell>
          <cell r="E2093">
            <v>0</v>
          </cell>
        </row>
        <row r="2094">
          <cell r="D2094" t="str">
            <v/>
          </cell>
          <cell r="E2094">
            <v>0</v>
          </cell>
        </row>
        <row r="2095">
          <cell r="D2095" t="str">
            <v/>
          </cell>
          <cell r="E2095">
            <v>0</v>
          </cell>
        </row>
        <row r="2096">
          <cell r="D2096" t="str">
            <v/>
          </cell>
          <cell r="E2096">
            <v>0</v>
          </cell>
        </row>
        <row r="2097">
          <cell r="D2097" t="str">
            <v/>
          </cell>
          <cell r="E2097">
            <v>0</v>
          </cell>
        </row>
        <row r="2098">
          <cell r="D2098" t="str">
            <v/>
          </cell>
          <cell r="E2098">
            <v>0</v>
          </cell>
        </row>
        <row r="2099">
          <cell r="D2099" t="str">
            <v/>
          </cell>
          <cell r="E2099">
            <v>0</v>
          </cell>
        </row>
        <row r="2100">
          <cell r="D2100" t="str">
            <v/>
          </cell>
          <cell r="E2100">
            <v>0</v>
          </cell>
        </row>
        <row r="2101">
          <cell r="D2101" t="str">
            <v/>
          </cell>
          <cell r="E2101">
            <v>0</v>
          </cell>
        </row>
        <row r="2102">
          <cell r="D2102" t="str">
            <v/>
          </cell>
          <cell r="E2102">
            <v>0</v>
          </cell>
        </row>
        <row r="2103">
          <cell r="D2103" t="str">
            <v/>
          </cell>
          <cell r="E2103">
            <v>0</v>
          </cell>
        </row>
        <row r="2104">
          <cell r="D2104" t="str">
            <v/>
          </cell>
          <cell r="E2104">
            <v>0</v>
          </cell>
        </row>
        <row r="2105">
          <cell r="D2105" t="str">
            <v/>
          </cell>
          <cell r="E2105">
            <v>0</v>
          </cell>
        </row>
        <row r="2106">
          <cell r="D2106" t="str">
            <v/>
          </cell>
          <cell r="E2106">
            <v>0</v>
          </cell>
        </row>
        <row r="2107">
          <cell r="D2107" t="str">
            <v/>
          </cell>
          <cell r="E2107">
            <v>0</v>
          </cell>
        </row>
        <row r="2108">
          <cell r="D2108" t="str">
            <v/>
          </cell>
          <cell r="E2108">
            <v>0</v>
          </cell>
        </row>
        <row r="2109">
          <cell r="D2109" t="str">
            <v/>
          </cell>
          <cell r="E2109">
            <v>0</v>
          </cell>
        </row>
        <row r="2110">
          <cell r="D2110" t="str">
            <v/>
          </cell>
          <cell r="E2110">
            <v>0</v>
          </cell>
        </row>
        <row r="2111">
          <cell r="D2111" t="str">
            <v/>
          </cell>
          <cell r="E2111">
            <v>0</v>
          </cell>
        </row>
        <row r="2112">
          <cell r="D2112" t="str">
            <v/>
          </cell>
          <cell r="E2112">
            <v>0</v>
          </cell>
        </row>
        <row r="2113">
          <cell r="D2113" t="str">
            <v/>
          </cell>
          <cell r="E2113">
            <v>0</v>
          </cell>
        </row>
        <row r="2114">
          <cell r="D2114" t="str">
            <v/>
          </cell>
          <cell r="E2114">
            <v>0</v>
          </cell>
        </row>
        <row r="2115">
          <cell r="D2115" t="str">
            <v/>
          </cell>
          <cell r="E2115">
            <v>0</v>
          </cell>
        </row>
        <row r="2116">
          <cell r="D2116" t="str">
            <v/>
          </cell>
          <cell r="E2116">
            <v>0</v>
          </cell>
        </row>
        <row r="2117">
          <cell r="D2117" t="str">
            <v/>
          </cell>
          <cell r="E2117">
            <v>0</v>
          </cell>
        </row>
        <row r="2118">
          <cell r="D2118" t="str">
            <v/>
          </cell>
          <cell r="E2118">
            <v>0</v>
          </cell>
        </row>
        <row r="2119">
          <cell r="D2119" t="str">
            <v/>
          </cell>
          <cell r="E2119">
            <v>0</v>
          </cell>
        </row>
        <row r="2120">
          <cell r="D2120" t="str">
            <v/>
          </cell>
          <cell r="E2120">
            <v>0</v>
          </cell>
        </row>
        <row r="2121">
          <cell r="D2121" t="str">
            <v/>
          </cell>
          <cell r="E2121">
            <v>0</v>
          </cell>
        </row>
        <row r="2122">
          <cell r="D2122" t="str">
            <v/>
          </cell>
          <cell r="E2122">
            <v>0</v>
          </cell>
        </row>
        <row r="2123">
          <cell r="D2123" t="str">
            <v/>
          </cell>
          <cell r="E2123">
            <v>0</v>
          </cell>
        </row>
        <row r="2124">
          <cell r="D2124" t="str">
            <v/>
          </cell>
          <cell r="E2124">
            <v>0</v>
          </cell>
        </row>
        <row r="2125">
          <cell r="D2125" t="str">
            <v/>
          </cell>
          <cell r="E2125">
            <v>0</v>
          </cell>
        </row>
        <row r="2126">
          <cell r="D2126" t="str">
            <v/>
          </cell>
          <cell r="E2126">
            <v>0</v>
          </cell>
        </row>
        <row r="2127">
          <cell r="D2127" t="str">
            <v/>
          </cell>
          <cell r="E2127">
            <v>0</v>
          </cell>
        </row>
        <row r="2128">
          <cell r="D2128" t="str">
            <v/>
          </cell>
          <cell r="E2128">
            <v>0</v>
          </cell>
        </row>
        <row r="2129">
          <cell r="D2129" t="str">
            <v/>
          </cell>
          <cell r="E2129">
            <v>0</v>
          </cell>
        </row>
        <row r="2130">
          <cell r="D2130" t="str">
            <v/>
          </cell>
          <cell r="E2130">
            <v>0</v>
          </cell>
        </row>
        <row r="2131">
          <cell r="D2131" t="str">
            <v/>
          </cell>
          <cell r="E2131">
            <v>0</v>
          </cell>
        </row>
        <row r="2132">
          <cell r="D2132" t="str">
            <v/>
          </cell>
          <cell r="E2132">
            <v>0</v>
          </cell>
        </row>
        <row r="2133">
          <cell r="D2133" t="str">
            <v/>
          </cell>
          <cell r="E2133">
            <v>0</v>
          </cell>
        </row>
        <row r="2134">
          <cell r="D2134" t="str">
            <v/>
          </cell>
          <cell r="E2134">
            <v>0</v>
          </cell>
        </row>
        <row r="2135">
          <cell r="D2135" t="str">
            <v/>
          </cell>
          <cell r="E2135">
            <v>0</v>
          </cell>
        </row>
        <row r="2136">
          <cell r="D2136" t="str">
            <v/>
          </cell>
          <cell r="E2136">
            <v>0</v>
          </cell>
        </row>
        <row r="2137">
          <cell r="D2137" t="str">
            <v/>
          </cell>
          <cell r="E2137">
            <v>0</v>
          </cell>
        </row>
        <row r="2138">
          <cell r="D2138" t="str">
            <v/>
          </cell>
          <cell r="E2138">
            <v>0</v>
          </cell>
        </row>
        <row r="2139">
          <cell r="D2139" t="str">
            <v/>
          </cell>
          <cell r="E2139">
            <v>0</v>
          </cell>
        </row>
        <row r="2140">
          <cell r="D2140" t="str">
            <v/>
          </cell>
          <cell r="E2140">
            <v>0</v>
          </cell>
        </row>
        <row r="2141">
          <cell r="D2141" t="str">
            <v/>
          </cell>
          <cell r="E2141">
            <v>0</v>
          </cell>
        </row>
        <row r="2142">
          <cell r="D2142" t="str">
            <v/>
          </cell>
          <cell r="E2142">
            <v>0</v>
          </cell>
        </row>
        <row r="2143">
          <cell r="D2143" t="str">
            <v/>
          </cell>
          <cell r="E2143">
            <v>0</v>
          </cell>
        </row>
        <row r="2144">
          <cell r="D2144" t="str">
            <v/>
          </cell>
          <cell r="E2144">
            <v>0</v>
          </cell>
        </row>
        <row r="2145">
          <cell r="D2145" t="str">
            <v/>
          </cell>
          <cell r="E2145">
            <v>0</v>
          </cell>
        </row>
        <row r="2146">
          <cell r="D2146" t="str">
            <v/>
          </cell>
          <cell r="E2146">
            <v>0</v>
          </cell>
        </row>
        <row r="2147">
          <cell r="D2147" t="str">
            <v/>
          </cell>
          <cell r="E2147">
            <v>0</v>
          </cell>
        </row>
        <row r="2148">
          <cell r="D2148" t="str">
            <v/>
          </cell>
          <cell r="E2148">
            <v>0</v>
          </cell>
        </row>
        <row r="2149">
          <cell r="D2149" t="str">
            <v/>
          </cell>
          <cell r="E2149">
            <v>0</v>
          </cell>
        </row>
        <row r="2150">
          <cell r="D2150" t="str">
            <v/>
          </cell>
          <cell r="E2150">
            <v>0</v>
          </cell>
        </row>
        <row r="2151">
          <cell r="D2151" t="str">
            <v/>
          </cell>
          <cell r="E2151">
            <v>0</v>
          </cell>
        </row>
        <row r="2152">
          <cell r="D2152" t="str">
            <v/>
          </cell>
          <cell r="E2152">
            <v>0</v>
          </cell>
        </row>
        <row r="2153">
          <cell r="D2153" t="str">
            <v/>
          </cell>
          <cell r="E2153">
            <v>0</v>
          </cell>
        </row>
        <row r="2154">
          <cell r="D2154" t="str">
            <v/>
          </cell>
          <cell r="E2154">
            <v>0</v>
          </cell>
        </row>
        <row r="2155">
          <cell r="D2155" t="str">
            <v/>
          </cell>
          <cell r="E2155">
            <v>0</v>
          </cell>
        </row>
        <row r="2156">
          <cell r="D2156" t="str">
            <v/>
          </cell>
          <cell r="E2156">
            <v>0</v>
          </cell>
        </row>
        <row r="2157">
          <cell r="D2157" t="str">
            <v/>
          </cell>
          <cell r="E2157">
            <v>0</v>
          </cell>
        </row>
        <row r="2158">
          <cell r="D2158" t="str">
            <v/>
          </cell>
          <cell r="E2158">
            <v>0</v>
          </cell>
        </row>
        <row r="2159">
          <cell r="D2159" t="str">
            <v/>
          </cell>
          <cell r="E2159">
            <v>0</v>
          </cell>
        </row>
        <row r="2160">
          <cell r="D2160" t="str">
            <v/>
          </cell>
          <cell r="E2160">
            <v>0</v>
          </cell>
        </row>
        <row r="2161">
          <cell r="D2161" t="str">
            <v/>
          </cell>
          <cell r="E2161">
            <v>0</v>
          </cell>
        </row>
        <row r="2162">
          <cell r="D2162" t="str">
            <v/>
          </cell>
          <cell r="E2162">
            <v>0</v>
          </cell>
        </row>
        <row r="2163">
          <cell r="D2163" t="str">
            <v/>
          </cell>
          <cell r="E2163">
            <v>0</v>
          </cell>
        </row>
        <row r="2164">
          <cell r="D2164" t="str">
            <v/>
          </cell>
          <cell r="E2164">
            <v>0</v>
          </cell>
        </row>
        <row r="2165">
          <cell r="D2165" t="str">
            <v/>
          </cell>
          <cell r="E2165">
            <v>0</v>
          </cell>
        </row>
        <row r="2166">
          <cell r="D2166" t="str">
            <v/>
          </cell>
          <cell r="E2166">
            <v>0</v>
          </cell>
        </row>
        <row r="2167">
          <cell r="D2167" t="str">
            <v/>
          </cell>
          <cell r="E2167">
            <v>0</v>
          </cell>
        </row>
        <row r="2168">
          <cell r="D2168" t="str">
            <v/>
          </cell>
          <cell r="E2168">
            <v>0</v>
          </cell>
        </row>
        <row r="2169">
          <cell r="D2169" t="str">
            <v/>
          </cell>
          <cell r="E2169">
            <v>0</v>
          </cell>
        </row>
        <row r="2170">
          <cell r="D2170" t="str">
            <v/>
          </cell>
          <cell r="E2170">
            <v>0</v>
          </cell>
        </row>
        <row r="2171">
          <cell r="D2171" t="str">
            <v/>
          </cell>
          <cell r="E2171">
            <v>0</v>
          </cell>
        </row>
        <row r="2172">
          <cell r="D2172" t="str">
            <v/>
          </cell>
          <cell r="E2172">
            <v>0</v>
          </cell>
        </row>
        <row r="2173">
          <cell r="D2173" t="str">
            <v/>
          </cell>
          <cell r="E2173">
            <v>0</v>
          </cell>
        </row>
        <row r="2174">
          <cell r="D2174" t="str">
            <v/>
          </cell>
          <cell r="E2174">
            <v>0</v>
          </cell>
        </row>
        <row r="2175">
          <cell r="D2175" t="str">
            <v/>
          </cell>
          <cell r="E2175">
            <v>0</v>
          </cell>
        </row>
        <row r="2176">
          <cell r="D2176" t="str">
            <v/>
          </cell>
          <cell r="E2176">
            <v>0</v>
          </cell>
        </row>
        <row r="2177">
          <cell r="D2177" t="str">
            <v/>
          </cell>
          <cell r="E2177">
            <v>0</v>
          </cell>
        </row>
        <row r="2178">
          <cell r="D2178" t="str">
            <v/>
          </cell>
          <cell r="E2178">
            <v>0</v>
          </cell>
        </row>
        <row r="2179">
          <cell r="D2179" t="str">
            <v/>
          </cell>
          <cell r="E2179">
            <v>0</v>
          </cell>
        </row>
        <row r="2180">
          <cell r="D2180" t="str">
            <v/>
          </cell>
          <cell r="E2180">
            <v>0</v>
          </cell>
        </row>
        <row r="2181">
          <cell r="D2181" t="str">
            <v/>
          </cell>
          <cell r="E2181">
            <v>0</v>
          </cell>
        </row>
        <row r="2182">
          <cell r="D2182" t="str">
            <v/>
          </cell>
          <cell r="E2182">
            <v>0</v>
          </cell>
        </row>
        <row r="2183">
          <cell r="D2183" t="str">
            <v/>
          </cell>
          <cell r="E2183">
            <v>0</v>
          </cell>
        </row>
        <row r="2184">
          <cell r="D2184" t="str">
            <v/>
          </cell>
          <cell r="E2184">
            <v>0</v>
          </cell>
        </row>
        <row r="2185">
          <cell r="D2185" t="str">
            <v/>
          </cell>
          <cell r="E2185">
            <v>0</v>
          </cell>
        </row>
        <row r="2186">
          <cell r="D2186" t="str">
            <v/>
          </cell>
          <cell r="E2186">
            <v>0</v>
          </cell>
        </row>
        <row r="2187">
          <cell r="D2187" t="str">
            <v/>
          </cell>
          <cell r="E2187">
            <v>0</v>
          </cell>
        </row>
        <row r="2188">
          <cell r="D2188" t="str">
            <v/>
          </cell>
          <cell r="E2188">
            <v>0</v>
          </cell>
        </row>
        <row r="2189">
          <cell r="D2189" t="str">
            <v/>
          </cell>
          <cell r="E2189">
            <v>0</v>
          </cell>
        </row>
        <row r="2190">
          <cell r="D2190" t="str">
            <v/>
          </cell>
          <cell r="E2190">
            <v>0</v>
          </cell>
        </row>
        <row r="2191">
          <cell r="D2191" t="str">
            <v/>
          </cell>
          <cell r="E2191">
            <v>0</v>
          </cell>
        </row>
        <row r="2192">
          <cell r="D2192" t="str">
            <v/>
          </cell>
          <cell r="E2192">
            <v>0</v>
          </cell>
        </row>
        <row r="2193">
          <cell r="D2193" t="str">
            <v/>
          </cell>
          <cell r="E2193">
            <v>0</v>
          </cell>
        </row>
        <row r="2194">
          <cell r="D2194" t="str">
            <v/>
          </cell>
          <cell r="E2194">
            <v>0</v>
          </cell>
        </row>
        <row r="2195">
          <cell r="D2195" t="str">
            <v/>
          </cell>
          <cell r="E2195">
            <v>0</v>
          </cell>
        </row>
        <row r="2196">
          <cell r="D2196" t="str">
            <v/>
          </cell>
          <cell r="E2196">
            <v>0</v>
          </cell>
        </row>
        <row r="2197">
          <cell r="D2197" t="str">
            <v/>
          </cell>
          <cell r="E2197">
            <v>0</v>
          </cell>
        </row>
        <row r="2198">
          <cell r="D2198" t="str">
            <v/>
          </cell>
          <cell r="E2198">
            <v>0</v>
          </cell>
        </row>
        <row r="2199">
          <cell r="D2199" t="str">
            <v/>
          </cell>
          <cell r="E2199">
            <v>0</v>
          </cell>
        </row>
        <row r="2200">
          <cell r="D2200" t="str">
            <v/>
          </cell>
          <cell r="E2200">
            <v>0</v>
          </cell>
        </row>
        <row r="2201">
          <cell r="D2201" t="str">
            <v/>
          </cell>
          <cell r="E2201">
            <v>0</v>
          </cell>
        </row>
        <row r="2202">
          <cell r="D2202" t="str">
            <v/>
          </cell>
          <cell r="E2202">
            <v>0</v>
          </cell>
        </row>
        <row r="2203">
          <cell r="D2203" t="str">
            <v/>
          </cell>
          <cell r="E2203">
            <v>0</v>
          </cell>
        </row>
        <row r="2204">
          <cell r="D2204" t="str">
            <v/>
          </cell>
          <cell r="E2204">
            <v>0</v>
          </cell>
        </row>
        <row r="2205">
          <cell r="D2205" t="str">
            <v/>
          </cell>
          <cell r="E2205">
            <v>0</v>
          </cell>
        </row>
        <row r="2206">
          <cell r="D2206" t="str">
            <v/>
          </cell>
          <cell r="E2206">
            <v>0</v>
          </cell>
        </row>
        <row r="2207">
          <cell r="D2207" t="str">
            <v/>
          </cell>
          <cell r="E2207">
            <v>0</v>
          </cell>
        </row>
        <row r="2208">
          <cell r="D2208" t="str">
            <v/>
          </cell>
          <cell r="E2208">
            <v>0</v>
          </cell>
        </row>
        <row r="2209">
          <cell r="D2209" t="str">
            <v/>
          </cell>
          <cell r="E2209">
            <v>0</v>
          </cell>
        </row>
        <row r="2210">
          <cell r="D2210" t="str">
            <v/>
          </cell>
          <cell r="E2210">
            <v>0</v>
          </cell>
        </row>
        <row r="2211">
          <cell r="D2211" t="str">
            <v/>
          </cell>
          <cell r="E2211">
            <v>0</v>
          </cell>
        </row>
        <row r="2212">
          <cell r="D2212" t="str">
            <v/>
          </cell>
          <cell r="E2212">
            <v>0</v>
          </cell>
        </row>
        <row r="2213">
          <cell r="D2213" t="str">
            <v/>
          </cell>
          <cell r="E2213">
            <v>0</v>
          </cell>
        </row>
        <row r="2214">
          <cell r="D2214" t="str">
            <v/>
          </cell>
          <cell r="E2214">
            <v>0</v>
          </cell>
        </row>
        <row r="2215">
          <cell r="D2215" t="str">
            <v/>
          </cell>
          <cell r="E2215">
            <v>0</v>
          </cell>
        </row>
        <row r="2216">
          <cell r="D2216" t="str">
            <v/>
          </cell>
          <cell r="E2216">
            <v>0</v>
          </cell>
        </row>
        <row r="2217">
          <cell r="D2217" t="str">
            <v/>
          </cell>
          <cell r="E2217">
            <v>0</v>
          </cell>
        </row>
        <row r="2218">
          <cell r="D2218" t="str">
            <v/>
          </cell>
          <cell r="E2218">
            <v>0</v>
          </cell>
        </row>
        <row r="2219">
          <cell r="D2219" t="str">
            <v/>
          </cell>
          <cell r="E2219">
            <v>0</v>
          </cell>
        </row>
        <row r="2220">
          <cell r="D2220" t="str">
            <v/>
          </cell>
          <cell r="E2220">
            <v>0</v>
          </cell>
        </row>
        <row r="2221">
          <cell r="D2221" t="str">
            <v/>
          </cell>
          <cell r="E2221">
            <v>0</v>
          </cell>
        </row>
        <row r="2222">
          <cell r="D2222" t="str">
            <v/>
          </cell>
          <cell r="E2222">
            <v>0</v>
          </cell>
        </row>
        <row r="2223">
          <cell r="D2223" t="str">
            <v/>
          </cell>
          <cell r="E2223">
            <v>0</v>
          </cell>
        </row>
        <row r="2224">
          <cell r="D2224" t="str">
            <v/>
          </cell>
          <cell r="E2224">
            <v>0</v>
          </cell>
        </row>
        <row r="2225">
          <cell r="D2225" t="str">
            <v/>
          </cell>
          <cell r="E2225">
            <v>0</v>
          </cell>
        </row>
        <row r="2226">
          <cell r="D2226" t="str">
            <v/>
          </cell>
          <cell r="E2226">
            <v>0</v>
          </cell>
        </row>
        <row r="2227">
          <cell r="D2227" t="str">
            <v/>
          </cell>
          <cell r="E2227">
            <v>0</v>
          </cell>
        </row>
        <row r="2228">
          <cell r="D2228" t="str">
            <v/>
          </cell>
          <cell r="E2228">
            <v>0</v>
          </cell>
        </row>
        <row r="2229">
          <cell r="D2229" t="str">
            <v/>
          </cell>
          <cell r="E2229">
            <v>0</v>
          </cell>
        </row>
        <row r="2230">
          <cell r="D2230" t="str">
            <v/>
          </cell>
          <cell r="E2230">
            <v>0</v>
          </cell>
        </row>
        <row r="2231">
          <cell r="D2231" t="str">
            <v/>
          </cell>
          <cell r="E2231">
            <v>0</v>
          </cell>
        </row>
        <row r="2232">
          <cell r="D2232" t="str">
            <v/>
          </cell>
          <cell r="E2232">
            <v>0</v>
          </cell>
        </row>
        <row r="2233">
          <cell r="D2233" t="str">
            <v/>
          </cell>
          <cell r="E2233">
            <v>0</v>
          </cell>
        </row>
        <row r="2234">
          <cell r="D2234" t="str">
            <v/>
          </cell>
          <cell r="E2234">
            <v>0</v>
          </cell>
        </row>
        <row r="2235">
          <cell r="D2235" t="str">
            <v/>
          </cell>
          <cell r="E2235">
            <v>0</v>
          </cell>
        </row>
        <row r="2236">
          <cell r="D2236" t="str">
            <v/>
          </cell>
          <cell r="E2236">
            <v>0</v>
          </cell>
        </row>
        <row r="2237">
          <cell r="D2237" t="str">
            <v/>
          </cell>
          <cell r="E2237">
            <v>0</v>
          </cell>
        </row>
        <row r="2238">
          <cell r="D2238" t="str">
            <v/>
          </cell>
          <cell r="E2238">
            <v>0</v>
          </cell>
        </row>
        <row r="2239">
          <cell r="D2239" t="str">
            <v/>
          </cell>
          <cell r="E2239">
            <v>0</v>
          </cell>
        </row>
        <row r="2240">
          <cell r="D2240" t="str">
            <v/>
          </cell>
          <cell r="E2240">
            <v>0</v>
          </cell>
        </row>
        <row r="2241">
          <cell r="D2241" t="str">
            <v/>
          </cell>
          <cell r="E2241">
            <v>0</v>
          </cell>
        </row>
        <row r="2242">
          <cell r="D2242" t="str">
            <v/>
          </cell>
          <cell r="E2242">
            <v>0</v>
          </cell>
        </row>
        <row r="2243">
          <cell r="D2243" t="str">
            <v/>
          </cell>
          <cell r="E2243">
            <v>0</v>
          </cell>
        </row>
        <row r="2244">
          <cell r="D2244" t="str">
            <v/>
          </cell>
          <cell r="E2244">
            <v>0</v>
          </cell>
        </row>
        <row r="2245">
          <cell r="D2245" t="str">
            <v/>
          </cell>
          <cell r="E2245">
            <v>0</v>
          </cell>
        </row>
        <row r="2246">
          <cell r="D2246" t="str">
            <v/>
          </cell>
          <cell r="E2246">
            <v>0</v>
          </cell>
        </row>
        <row r="2247">
          <cell r="D2247" t="str">
            <v/>
          </cell>
          <cell r="E2247">
            <v>0</v>
          </cell>
        </row>
        <row r="2248">
          <cell r="D2248" t="str">
            <v/>
          </cell>
          <cell r="E2248">
            <v>0</v>
          </cell>
        </row>
        <row r="2249">
          <cell r="D2249" t="str">
            <v/>
          </cell>
          <cell r="E2249">
            <v>0</v>
          </cell>
        </row>
        <row r="2250">
          <cell r="D2250" t="str">
            <v/>
          </cell>
          <cell r="E2250">
            <v>0</v>
          </cell>
        </row>
        <row r="2251">
          <cell r="D2251" t="str">
            <v/>
          </cell>
          <cell r="E2251">
            <v>0</v>
          </cell>
        </row>
        <row r="2252">
          <cell r="D2252" t="str">
            <v/>
          </cell>
          <cell r="E2252">
            <v>0</v>
          </cell>
        </row>
        <row r="2253">
          <cell r="D2253" t="str">
            <v/>
          </cell>
          <cell r="E2253">
            <v>0</v>
          </cell>
        </row>
        <row r="2254">
          <cell r="D2254" t="str">
            <v/>
          </cell>
          <cell r="E2254">
            <v>0</v>
          </cell>
        </row>
        <row r="2255">
          <cell r="D2255" t="str">
            <v/>
          </cell>
          <cell r="E2255">
            <v>0</v>
          </cell>
        </row>
        <row r="2256">
          <cell r="D2256" t="str">
            <v/>
          </cell>
          <cell r="E2256">
            <v>0</v>
          </cell>
        </row>
        <row r="2257">
          <cell r="D2257" t="str">
            <v/>
          </cell>
          <cell r="E2257">
            <v>0</v>
          </cell>
        </row>
        <row r="2258">
          <cell r="D2258" t="str">
            <v/>
          </cell>
          <cell r="E2258">
            <v>0</v>
          </cell>
        </row>
        <row r="2259">
          <cell r="D2259" t="str">
            <v/>
          </cell>
          <cell r="E2259">
            <v>0</v>
          </cell>
        </row>
        <row r="2260">
          <cell r="D2260" t="str">
            <v/>
          </cell>
          <cell r="E2260">
            <v>0</v>
          </cell>
        </row>
        <row r="2261">
          <cell r="D2261" t="str">
            <v/>
          </cell>
          <cell r="E2261">
            <v>0</v>
          </cell>
        </row>
        <row r="2262">
          <cell r="D2262" t="str">
            <v/>
          </cell>
          <cell r="E2262">
            <v>0</v>
          </cell>
        </row>
        <row r="2263">
          <cell r="D2263" t="str">
            <v/>
          </cell>
          <cell r="E2263">
            <v>0</v>
          </cell>
        </row>
        <row r="2264">
          <cell r="D2264" t="str">
            <v/>
          </cell>
          <cell r="E2264">
            <v>0</v>
          </cell>
        </row>
        <row r="2265">
          <cell r="D2265" t="str">
            <v/>
          </cell>
          <cell r="E2265">
            <v>0</v>
          </cell>
        </row>
        <row r="2266">
          <cell r="D2266" t="str">
            <v/>
          </cell>
          <cell r="E2266">
            <v>0</v>
          </cell>
        </row>
        <row r="2267">
          <cell r="D2267" t="str">
            <v/>
          </cell>
          <cell r="E2267">
            <v>0</v>
          </cell>
        </row>
        <row r="2268">
          <cell r="D2268" t="str">
            <v/>
          </cell>
          <cell r="E2268">
            <v>0</v>
          </cell>
        </row>
        <row r="2269">
          <cell r="D2269" t="str">
            <v/>
          </cell>
          <cell r="E2269">
            <v>0</v>
          </cell>
        </row>
        <row r="2270">
          <cell r="D2270" t="str">
            <v/>
          </cell>
          <cell r="E2270">
            <v>0</v>
          </cell>
        </row>
        <row r="2271">
          <cell r="D2271" t="str">
            <v/>
          </cell>
          <cell r="E2271">
            <v>0</v>
          </cell>
        </row>
        <row r="2272">
          <cell r="D2272" t="str">
            <v/>
          </cell>
          <cell r="E2272">
            <v>0</v>
          </cell>
        </row>
        <row r="2273">
          <cell r="D2273" t="str">
            <v/>
          </cell>
          <cell r="E2273">
            <v>0</v>
          </cell>
        </row>
        <row r="2274">
          <cell r="D2274" t="str">
            <v/>
          </cell>
          <cell r="E2274">
            <v>0</v>
          </cell>
        </row>
        <row r="2275">
          <cell r="D2275" t="str">
            <v/>
          </cell>
          <cell r="E2275">
            <v>0</v>
          </cell>
        </row>
        <row r="2276">
          <cell r="D2276" t="str">
            <v/>
          </cell>
          <cell r="E2276">
            <v>0</v>
          </cell>
        </row>
        <row r="2277">
          <cell r="D2277" t="str">
            <v/>
          </cell>
          <cell r="E2277">
            <v>0</v>
          </cell>
        </row>
        <row r="2278">
          <cell r="D2278" t="str">
            <v/>
          </cell>
          <cell r="E2278">
            <v>0</v>
          </cell>
        </row>
        <row r="2279">
          <cell r="D2279" t="str">
            <v/>
          </cell>
          <cell r="E2279">
            <v>0</v>
          </cell>
        </row>
        <row r="2280">
          <cell r="D2280" t="str">
            <v/>
          </cell>
          <cell r="E2280">
            <v>0</v>
          </cell>
        </row>
        <row r="2281">
          <cell r="D2281" t="str">
            <v/>
          </cell>
          <cell r="E2281">
            <v>0</v>
          </cell>
        </row>
        <row r="2282">
          <cell r="D2282" t="str">
            <v/>
          </cell>
          <cell r="E2282">
            <v>0</v>
          </cell>
        </row>
        <row r="2283">
          <cell r="D2283" t="str">
            <v/>
          </cell>
          <cell r="E2283">
            <v>0</v>
          </cell>
        </row>
        <row r="2284">
          <cell r="D2284" t="str">
            <v/>
          </cell>
          <cell r="E2284">
            <v>0</v>
          </cell>
        </row>
        <row r="2285">
          <cell r="D2285" t="str">
            <v/>
          </cell>
          <cell r="E2285">
            <v>0</v>
          </cell>
        </row>
        <row r="2286">
          <cell r="D2286" t="str">
            <v/>
          </cell>
          <cell r="E2286">
            <v>0</v>
          </cell>
        </row>
        <row r="2287">
          <cell r="D2287" t="str">
            <v/>
          </cell>
          <cell r="E2287">
            <v>0</v>
          </cell>
        </row>
        <row r="2288">
          <cell r="D2288" t="str">
            <v/>
          </cell>
          <cell r="E2288">
            <v>0</v>
          </cell>
        </row>
        <row r="2289">
          <cell r="D2289" t="str">
            <v/>
          </cell>
          <cell r="E2289">
            <v>0</v>
          </cell>
        </row>
        <row r="2290">
          <cell r="D2290" t="str">
            <v/>
          </cell>
          <cell r="E2290">
            <v>0</v>
          </cell>
        </row>
        <row r="2291">
          <cell r="D2291" t="str">
            <v/>
          </cell>
          <cell r="E2291">
            <v>0</v>
          </cell>
        </row>
        <row r="2292">
          <cell r="D2292" t="str">
            <v/>
          </cell>
          <cell r="E2292">
            <v>0</v>
          </cell>
        </row>
        <row r="2293">
          <cell r="D2293" t="str">
            <v/>
          </cell>
          <cell r="E2293">
            <v>0</v>
          </cell>
        </row>
        <row r="2294">
          <cell r="D2294" t="str">
            <v/>
          </cell>
          <cell r="E2294">
            <v>0</v>
          </cell>
        </row>
        <row r="2295">
          <cell r="D2295" t="str">
            <v/>
          </cell>
          <cell r="E2295">
            <v>0</v>
          </cell>
        </row>
        <row r="2296">
          <cell r="D2296" t="str">
            <v/>
          </cell>
          <cell r="E2296">
            <v>0</v>
          </cell>
        </row>
        <row r="2297">
          <cell r="D2297" t="str">
            <v/>
          </cell>
          <cell r="E2297">
            <v>0</v>
          </cell>
        </row>
        <row r="2298">
          <cell r="D2298" t="str">
            <v/>
          </cell>
          <cell r="E2298">
            <v>0</v>
          </cell>
        </row>
        <row r="2299">
          <cell r="D2299" t="str">
            <v/>
          </cell>
          <cell r="E2299">
            <v>0</v>
          </cell>
        </row>
        <row r="2300">
          <cell r="D2300" t="str">
            <v/>
          </cell>
          <cell r="E2300">
            <v>0</v>
          </cell>
        </row>
        <row r="2301">
          <cell r="D2301" t="str">
            <v/>
          </cell>
          <cell r="E2301">
            <v>0</v>
          </cell>
        </row>
        <row r="2302">
          <cell r="D2302" t="str">
            <v/>
          </cell>
          <cell r="E2302">
            <v>0</v>
          </cell>
        </row>
        <row r="2303">
          <cell r="D2303" t="str">
            <v/>
          </cell>
          <cell r="E2303">
            <v>0</v>
          </cell>
        </row>
        <row r="2304">
          <cell r="D2304" t="str">
            <v/>
          </cell>
          <cell r="E2304">
            <v>0</v>
          </cell>
        </row>
        <row r="2305">
          <cell r="D2305" t="str">
            <v/>
          </cell>
          <cell r="E2305">
            <v>0</v>
          </cell>
        </row>
        <row r="2306">
          <cell r="D2306" t="str">
            <v/>
          </cell>
          <cell r="E2306">
            <v>0</v>
          </cell>
        </row>
        <row r="2307">
          <cell r="D2307" t="str">
            <v/>
          </cell>
          <cell r="E2307">
            <v>0</v>
          </cell>
        </row>
        <row r="2308">
          <cell r="D2308" t="str">
            <v/>
          </cell>
          <cell r="E2308">
            <v>0</v>
          </cell>
        </row>
        <row r="2309">
          <cell r="D2309" t="str">
            <v/>
          </cell>
          <cell r="E2309">
            <v>0</v>
          </cell>
        </row>
        <row r="2310">
          <cell r="D2310" t="str">
            <v/>
          </cell>
          <cell r="E2310">
            <v>0</v>
          </cell>
        </row>
        <row r="2311">
          <cell r="D2311" t="str">
            <v/>
          </cell>
          <cell r="E2311">
            <v>0</v>
          </cell>
        </row>
        <row r="2312">
          <cell r="D2312" t="str">
            <v/>
          </cell>
          <cell r="E2312">
            <v>0</v>
          </cell>
        </row>
        <row r="2313">
          <cell r="D2313" t="str">
            <v/>
          </cell>
          <cell r="E2313">
            <v>0</v>
          </cell>
        </row>
        <row r="2314">
          <cell r="D2314" t="str">
            <v/>
          </cell>
          <cell r="E2314">
            <v>0</v>
          </cell>
        </row>
        <row r="2315">
          <cell r="D2315" t="str">
            <v/>
          </cell>
          <cell r="E2315">
            <v>0</v>
          </cell>
        </row>
        <row r="2316">
          <cell r="D2316" t="str">
            <v/>
          </cell>
          <cell r="E2316">
            <v>0</v>
          </cell>
        </row>
        <row r="2317">
          <cell r="D2317" t="str">
            <v/>
          </cell>
          <cell r="E2317">
            <v>0</v>
          </cell>
        </row>
        <row r="2318">
          <cell r="D2318" t="str">
            <v/>
          </cell>
          <cell r="E2318">
            <v>0</v>
          </cell>
        </row>
        <row r="2319">
          <cell r="D2319" t="str">
            <v/>
          </cell>
          <cell r="E2319">
            <v>0</v>
          </cell>
        </row>
        <row r="2320">
          <cell r="D2320" t="str">
            <v/>
          </cell>
          <cell r="E2320">
            <v>0</v>
          </cell>
        </row>
        <row r="2321">
          <cell r="D2321" t="str">
            <v/>
          </cell>
          <cell r="E2321">
            <v>0</v>
          </cell>
        </row>
        <row r="2322">
          <cell r="D2322" t="str">
            <v/>
          </cell>
          <cell r="E2322">
            <v>0</v>
          </cell>
        </row>
        <row r="2323">
          <cell r="D2323" t="str">
            <v/>
          </cell>
          <cell r="E2323">
            <v>0</v>
          </cell>
        </row>
        <row r="2324">
          <cell r="D2324" t="str">
            <v/>
          </cell>
          <cell r="E2324">
            <v>0</v>
          </cell>
        </row>
        <row r="2325">
          <cell r="D2325" t="str">
            <v/>
          </cell>
          <cell r="E2325">
            <v>0</v>
          </cell>
        </row>
        <row r="2326">
          <cell r="D2326" t="str">
            <v/>
          </cell>
          <cell r="E2326">
            <v>0</v>
          </cell>
        </row>
        <row r="2327">
          <cell r="D2327" t="str">
            <v/>
          </cell>
          <cell r="E2327">
            <v>0</v>
          </cell>
        </row>
        <row r="2328">
          <cell r="D2328" t="str">
            <v/>
          </cell>
          <cell r="E2328">
            <v>0</v>
          </cell>
        </row>
        <row r="2329">
          <cell r="D2329" t="str">
            <v/>
          </cell>
          <cell r="E2329">
            <v>0</v>
          </cell>
        </row>
        <row r="2330">
          <cell r="D2330" t="str">
            <v/>
          </cell>
          <cell r="E2330">
            <v>0</v>
          </cell>
        </row>
        <row r="2331">
          <cell r="D2331" t="str">
            <v/>
          </cell>
          <cell r="E2331">
            <v>0</v>
          </cell>
        </row>
        <row r="2332">
          <cell r="D2332" t="str">
            <v/>
          </cell>
          <cell r="E2332">
            <v>0</v>
          </cell>
        </row>
        <row r="2333">
          <cell r="D2333" t="str">
            <v/>
          </cell>
          <cell r="E2333">
            <v>0</v>
          </cell>
        </row>
        <row r="2334">
          <cell r="D2334" t="str">
            <v/>
          </cell>
          <cell r="E2334">
            <v>0</v>
          </cell>
        </row>
        <row r="2335">
          <cell r="D2335" t="str">
            <v/>
          </cell>
          <cell r="E2335">
            <v>0</v>
          </cell>
        </row>
        <row r="2336">
          <cell r="D2336" t="str">
            <v/>
          </cell>
          <cell r="E2336">
            <v>0</v>
          </cell>
        </row>
        <row r="2337">
          <cell r="D2337" t="str">
            <v/>
          </cell>
          <cell r="E2337">
            <v>0</v>
          </cell>
        </row>
        <row r="2338">
          <cell r="D2338" t="str">
            <v/>
          </cell>
          <cell r="E2338">
            <v>0</v>
          </cell>
        </row>
        <row r="2339">
          <cell r="D2339" t="str">
            <v/>
          </cell>
          <cell r="E2339">
            <v>0</v>
          </cell>
        </row>
        <row r="2340">
          <cell r="D2340" t="str">
            <v/>
          </cell>
          <cell r="E2340">
            <v>0</v>
          </cell>
        </row>
        <row r="2341">
          <cell r="D2341" t="str">
            <v/>
          </cell>
          <cell r="E2341">
            <v>0</v>
          </cell>
        </row>
        <row r="2342">
          <cell r="D2342" t="str">
            <v/>
          </cell>
          <cell r="E2342">
            <v>0</v>
          </cell>
        </row>
        <row r="2343">
          <cell r="D2343" t="str">
            <v/>
          </cell>
          <cell r="E2343">
            <v>0</v>
          </cell>
        </row>
        <row r="2344">
          <cell r="D2344" t="str">
            <v/>
          </cell>
          <cell r="E2344">
            <v>0</v>
          </cell>
        </row>
        <row r="2345">
          <cell r="D2345" t="str">
            <v/>
          </cell>
          <cell r="E2345">
            <v>0</v>
          </cell>
        </row>
        <row r="2346">
          <cell r="D2346" t="str">
            <v/>
          </cell>
          <cell r="E2346">
            <v>0</v>
          </cell>
        </row>
        <row r="2347">
          <cell r="D2347" t="str">
            <v/>
          </cell>
          <cell r="E2347">
            <v>0</v>
          </cell>
        </row>
        <row r="2348">
          <cell r="D2348" t="str">
            <v/>
          </cell>
          <cell r="E2348">
            <v>0</v>
          </cell>
        </row>
        <row r="2349">
          <cell r="D2349" t="str">
            <v/>
          </cell>
          <cell r="E2349">
            <v>0</v>
          </cell>
        </row>
        <row r="2350">
          <cell r="D2350" t="str">
            <v/>
          </cell>
          <cell r="E2350">
            <v>0</v>
          </cell>
        </row>
        <row r="2351">
          <cell r="D2351" t="str">
            <v/>
          </cell>
          <cell r="E2351">
            <v>0</v>
          </cell>
        </row>
        <row r="2352">
          <cell r="D2352" t="str">
            <v/>
          </cell>
          <cell r="E2352">
            <v>0</v>
          </cell>
        </row>
        <row r="2353">
          <cell r="D2353" t="str">
            <v/>
          </cell>
          <cell r="E2353">
            <v>0</v>
          </cell>
        </row>
        <row r="2354">
          <cell r="D2354" t="str">
            <v/>
          </cell>
          <cell r="E2354">
            <v>0</v>
          </cell>
        </row>
        <row r="2355">
          <cell r="D2355" t="str">
            <v/>
          </cell>
          <cell r="E2355">
            <v>0</v>
          </cell>
        </row>
        <row r="2356">
          <cell r="D2356" t="str">
            <v/>
          </cell>
          <cell r="E2356">
            <v>0</v>
          </cell>
        </row>
        <row r="2357">
          <cell r="D2357" t="str">
            <v/>
          </cell>
          <cell r="E2357">
            <v>0</v>
          </cell>
        </row>
        <row r="2358">
          <cell r="D2358" t="str">
            <v/>
          </cell>
          <cell r="E2358">
            <v>0</v>
          </cell>
        </row>
        <row r="2359">
          <cell r="D2359" t="str">
            <v/>
          </cell>
          <cell r="E2359">
            <v>0</v>
          </cell>
        </row>
        <row r="2360">
          <cell r="D2360" t="str">
            <v/>
          </cell>
          <cell r="E2360">
            <v>0</v>
          </cell>
        </row>
        <row r="2361">
          <cell r="D2361" t="str">
            <v/>
          </cell>
          <cell r="E2361">
            <v>0</v>
          </cell>
        </row>
        <row r="2362">
          <cell r="D2362" t="str">
            <v/>
          </cell>
          <cell r="E2362">
            <v>0</v>
          </cell>
        </row>
        <row r="2363">
          <cell r="D2363" t="str">
            <v/>
          </cell>
          <cell r="E2363">
            <v>0</v>
          </cell>
        </row>
        <row r="2364">
          <cell r="D2364" t="str">
            <v/>
          </cell>
          <cell r="E2364">
            <v>0</v>
          </cell>
        </row>
        <row r="2365">
          <cell r="D2365" t="str">
            <v/>
          </cell>
          <cell r="E2365">
            <v>0</v>
          </cell>
        </row>
        <row r="2366">
          <cell r="D2366" t="str">
            <v/>
          </cell>
          <cell r="E2366">
            <v>0</v>
          </cell>
        </row>
        <row r="2367">
          <cell r="D2367" t="str">
            <v/>
          </cell>
          <cell r="E2367">
            <v>0</v>
          </cell>
        </row>
        <row r="2368">
          <cell r="D2368" t="str">
            <v/>
          </cell>
          <cell r="E2368">
            <v>0</v>
          </cell>
        </row>
        <row r="2369">
          <cell r="D2369" t="str">
            <v/>
          </cell>
          <cell r="E2369">
            <v>0</v>
          </cell>
        </row>
        <row r="2370">
          <cell r="D2370" t="str">
            <v/>
          </cell>
          <cell r="E2370">
            <v>0</v>
          </cell>
        </row>
        <row r="2371">
          <cell r="D2371" t="str">
            <v/>
          </cell>
          <cell r="E2371">
            <v>0</v>
          </cell>
        </row>
        <row r="2372">
          <cell r="D2372" t="str">
            <v/>
          </cell>
          <cell r="E2372">
            <v>0</v>
          </cell>
        </row>
        <row r="2373">
          <cell r="D2373" t="str">
            <v/>
          </cell>
          <cell r="E2373">
            <v>0</v>
          </cell>
        </row>
        <row r="2374">
          <cell r="D2374" t="str">
            <v/>
          </cell>
          <cell r="E2374">
            <v>0</v>
          </cell>
        </row>
        <row r="2375">
          <cell r="D2375" t="str">
            <v/>
          </cell>
          <cell r="E2375">
            <v>0</v>
          </cell>
        </row>
        <row r="2376">
          <cell r="D2376" t="str">
            <v/>
          </cell>
          <cell r="E2376">
            <v>0</v>
          </cell>
        </row>
        <row r="2377">
          <cell r="D2377" t="str">
            <v/>
          </cell>
          <cell r="E2377">
            <v>0</v>
          </cell>
        </row>
        <row r="2378">
          <cell r="D2378" t="str">
            <v/>
          </cell>
          <cell r="E2378">
            <v>0</v>
          </cell>
        </row>
        <row r="2379">
          <cell r="D2379" t="str">
            <v/>
          </cell>
          <cell r="E2379">
            <v>0</v>
          </cell>
        </row>
        <row r="2380">
          <cell r="D2380" t="str">
            <v/>
          </cell>
          <cell r="E2380">
            <v>0</v>
          </cell>
        </row>
        <row r="2381">
          <cell r="D2381" t="str">
            <v/>
          </cell>
          <cell r="E2381">
            <v>0</v>
          </cell>
        </row>
        <row r="2382">
          <cell r="D2382" t="str">
            <v/>
          </cell>
          <cell r="E2382">
            <v>0</v>
          </cell>
        </row>
        <row r="2383">
          <cell r="D2383" t="str">
            <v/>
          </cell>
          <cell r="E2383">
            <v>0</v>
          </cell>
        </row>
        <row r="2384">
          <cell r="D2384" t="str">
            <v/>
          </cell>
          <cell r="E2384">
            <v>0</v>
          </cell>
        </row>
        <row r="2385">
          <cell r="D2385" t="str">
            <v/>
          </cell>
          <cell r="E2385">
            <v>0</v>
          </cell>
        </row>
        <row r="2386">
          <cell r="D2386" t="str">
            <v/>
          </cell>
          <cell r="E2386">
            <v>0</v>
          </cell>
        </row>
        <row r="2387">
          <cell r="D2387" t="str">
            <v/>
          </cell>
          <cell r="E2387">
            <v>0</v>
          </cell>
        </row>
        <row r="2388">
          <cell r="D2388" t="str">
            <v/>
          </cell>
          <cell r="E2388">
            <v>0</v>
          </cell>
        </row>
        <row r="2389">
          <cell r="D2389" t="str">
            <v/>
          </cell>
          <cell r="E2389">
            <v>0</v>
          </cell>
        </row>
        <row r="2390">
          <cell r="D2390" t="str">
            <v/>
          </cell>
          <cell r="E2390">
            <v>0</v>
          </cell>
        </row>
        <row r="2391">
          <cell r="D2391" t="str">
            <v/>
          </cell>
          <cell r="E2391">
            <v>0</v>
          </cell>
        </row>
        <row r="2392">
          <cell r="D2392" t="str">
            <v/>
          </cell>
          <cell r="E2392">
            <v>0</v>
          </cell>
        </row>
        <row r="2393">
          <cell r="D2393" t="str">
            <v/>
          </cell>
          <cell r="E2393">
            <v>0</v>
          </cell>
        </row>
        <row r="2394">
          <cell r="D2394" t="str">
            <v/>
          </cell>
          <cell r="E2394">
            <v>0</v>
          </cell>
        </row>
        <row r="2395">
          <cell r="D2395" t="str">
            <v/>
          </cell>
          <cell r="E2395">
            <v>0</v>
          </cell>
        </row>
        <row r="2396">
          <cell r="D2396" t="str">
            <v/>
          </cell>
          <cell r="E2396">
            <v>0</v>
          </cell>
        </row>
        <row r="2397">
          <cell r="D2397" t="str">
            <v/>
          </cell>
          <cell r="E2397">
            <v>0</v>
          </cell>
        </row>
        <row r="2398">
          <cell r="D2398" t="str">
            <v/>
          </cell>
          <cell r="E2398">
            <v>0</v>
          </cell>
        </row>
        <row r="2399">
          <cell r="D2399" t="str">
            <v/>
          </cell>
          <cell r="E2399">
            <v>0</v>
          </cell>
        </row>
        <row r="2400">
          <cell r="D2400" t="str">
            <v/>
          </cell>
          <cell r="E2400">
            <v>0</v>
          </cell>
        </row>
        <row r="2401">
          <cell r="D2401" t="str">
            <v/>
          </cell>
          <cell r="E2401">
            <v>0</v>
          </cell>
        </row>
        <row r="2402">
          <cell r="D2402" t="str">
            <v/>
          </cell>
          <cell r="E2402">
            <v>0</v>
          </cell>
        </row>
        <row r="2403">
          <cell r="D2403" t="str">
            <v/>
          </cell>
          <cell r="E2403">
            <v>0</v>
          </cell>
        </row>
        <row r="2404">
          <cell r="D2404" t="str">
            <v/>
          </cell>
          <cell r="E2404">
            <v>0</v>
          </cell>
        </row>
        <row r="2405">
          <cell r="D2405" t="str">
            <v/>
          </cell>
          <cell r="E2405">
            <v>0</v>
          </cell>
        </row>
        <row r="2406">
          <cell r="D2406" t="str">
            <v/>
          </cell>
          <cell r="E2406">
            <v>0</v>
          </cell>
        </row>
        <row r="2407">
          <cell r="D2407" t="str">
            <v/>
          </cell>
          <cell r="E2407">
            <v>0</v>
          </cell>
        </row>
        <row r="2408">
          <cell r="D2408" t="str">
            <v/>
          </cell>
          <cell r="E2408">
            <v>0</v>
          </cell>
        </row>
        <row r="2409">
          <cell r="D2409" t="str">
            <v/>
          </cell>
          <cell r="E2409">
            <v>0</v>
          </cell>
        </row>
        <row r="2410">
          <cell r="D2410" t="str">
            <v/>
          </cell>
          <cell r="E2410">
            <v>0</v>
          </cell>
        </row>
        <row r="2411">
          <cell r="D2411" t="str">
            <v/>
          </cell>
          <cell r="E2411">
            <v>0</v>
          </cell>
        </row>
        <row r="2412">
          <cell r="D2412" t="str">
            <v/>
          </cell>
          <cell r="E2412">
            <v>0</v>
          </cell>
        </row>
        <row r="2413">
          <cell r="D2413" t="str">
            <v/>
          </cell>
          <cell r="E2413">
            <v>0</v>
          </cell>
        </row>
        <row r="2414">
          <cell r="D2414" t="str">
            <v/>
          </cell>
          <cell r="E2414">
            <v>0</v>
          </cell>
        </row>
        <row r="2415">
          <cell r="D2415" t="str">
            <v/>
          </cell>
          <cell r="E2415">
            <v>0</v>
          </cell>
        </row>
        <row r="2416">
          <cell r="D2416" t="str">
            <v/>
          </cell>
          <cell r="E2416">
            <v>0</v>
          </cell>
        </row>
        <row r="2417">
          <cell r="D2417" t="str">
            <v/>
          </cell>
          <cell r="E2417">
            <v>0</v>
          </cell>
        </row>
        <row r="2418">
          <cell r="D2418" t="str">
            <v/>
          </cell>
          <cell r="E2418">
            <v>0</v>
          </cell>
        </row>
        <row r="2419">
          <cell r="D2419" t="str">
            <v/>
          </cell>
          <cell r="E2419">
            <v>0</v>
          </cell>
        </row>
        <row r="2420">
          <cell r="D2420" t="str">
            <v/>
          </cell>
          <cell r="E2420">
            <v>0</v>
          </cell>
        </row>
        <row r="2421">
          <cell r="D2421" t="str">
            <v/>
          </cell>
          <cell r="E2421">
            <v>0</v>
          </cell>
        </row>
        <row r="2422">
          <cell r="D2422" t="str">
            <v/>
          </cell>
          <cell r="E2422">
            <v>0</v>
          </cell>
        </row>
        <row r="2423">
          <cell r="D2423" t="str">
            <v/>
          </cell>
          <cell r="E2423">
            <v>0</v>
          </cell>
        </row>
        <row r="2424">
          <cell r="D2424" t="str">
            <v/>
          </cell>
          <cell r="E2424">
            <v>0</v>
          </cell>
        </row>
        <row r="2425">
          <cell r="D2425" t="str">
            <v/>
          </cell>
          <cell r="E2425">
            <v>0</v>
          </cell>
        </row>
        <row r="2426">
          <cell r="D2426" t="str">
            <v/>
          </cell>
          <cell r="E2426">
            <v>0</v>
          </cell>
        </row>
        <row r="2427">
          <cell r="D2427" t="str">
            <v/>
          </cell>
          <cell r="E2427">
            <v>0</v>
          </cell>
        </row>
        <row r="2428">
          <cell r="D2428" t="str">
            <v/>
          </cell>
          <cell r="E2428">
            <v>0</v>
          </cell>
        </row>
        <row r="2429">
          <cell r="D2429" t="str">
            <v/>
          </cell>
          <cell r="E2429">
            <v>0</v>
          </cell>
        </row>
        <row r="2430">
          <cell r="D2430" t="str">
            <v/>
          </cell>
          <cell r="E2430">
            <v>0</v>
          </cell>
        </row>
        <row r="2431">
          <cell r="D2431" t="str">
            <v/>
          </cell>
          <cell r="E2431">
            <v>0</v>
          </cell>
        </row>
        <row r="2432">
          <cell r="D2432" t="str">
            <v/>
          </cell>
          <cell r="E2432">
            <v>0</v>
          </cell>
        </row>
        <row r="2433">
          <cell r="D2433" t="str">
            <v/>
          </cell>
          <cell r="E2433">
            <v>0</v>
          </cell>
        </row>
        <row r="2434">
          <cell r="D2434" t="str">
            <v/>
          </cell>
          <cell r="E2434">
            <v>0</v>
          </cell>
        </row>
        <row r="2435">
          <cell r="D2435" t="str">
            <v/>
          </cell>
          <cell r="E2435">
            <v>0</v>
          </cell>
        </row>
        <row r="2436">
          <cell r="D2436" t="str">
            <v/>
          </cell>
          <cell r="E2436">
            <v>0</v>
          </cell>
        </row>
        <row r="2437">
          <cell r="D2437" t="str">
            <v/>
          </cell>
          <cell r="E2437">
            <v>0</v>
          </cell>
        </row>
        <row r="2438">
          <cell r="D2438" t="str">
            <v/>
          </cell>
          <cell r="E2438">
            <v>0</v>
          </cell>
        </row>
        <row r="2439">
          <cell r="D2439" t="str">
            <v/>
          </cell>
          <cell r="E2439">
            <v>0</v>
          </cell>
        </row>
        <row r="2440">
          <cell r="D2440" t="str">
            <v/>
          </cell>
          <cell r="E2440">
            <v>0</v>
          </cell>
        </row>
        <row r="2441">
          <cell r="D2441" t="str">
            <v/>
          </cell>
          <cell r="E2441">
            <v>0</v>
          </cell>
        </row>
        <row r="2442">
          <cell r="D2442" t="str">
            <v/>
          </cell>
          <cell r="E2442">
            <v>0</v>
          </cell>
        </row>
        <row r="2443">
          <cell r="D2443" t="str">
            <v/>
          </cell>
          <cell r="E2443">
            <v>0</v>
          </cell>
        </row>
        <row r="2444">
          <cell r="D2444" t="str">
            <v/>
          </cell>
          <cell r="E2444">
            <v>0</v>
          </cell>
        </row>
        <row r="2445">
          <cell r="D2445" t="str">
            <v/>
          </cell>
          <cell r="E2445">
            <v>0</v>
          </cell>
        </row>
        <row r="2446">
          <cell r="D2446" t="str">
            <v/>
          </cell>
          <cell r="E2446">
            <v>0</v>
          </cell>
        </row>
        <row r="2447">
          <cell r="D2447" t="str">
            <v/>
          </cell>
          <cell r="E2447">
            <v>0</v>
          </cell>
        </row>
        <row r="2448">
          <cell r="D2448" t="str">
            <v/>
          </cell>
          <cell r="E2448">
            <v>0</v>
          </cell>
        </row>
        <row r="2449">
          <cell r="D2449" t="str">
            <v/>
          </cell>
          <cell r="E2449">
            <v>0</v>
          </cell>
        </row>
        <row r="2450">
          <cell r="D2450" t="str">
            <v/>
          </cell>
          <cell r="E2450">
            <v>0</v>
          </cell>
        </row>
        <row r="2451">
          <cell r="D2451" t="str">
            <v/>
          </cell>
          <cell r="E2451">
            <v>0</v>
          </cell>
        </row>
        <row r="2452">
          <cell r="D2452" t="str">
            <v/>
          </cell>
          <cell r="E2452">
            <v>0</v>
          </cell>
        </row>
        <row r="2453">
          <cell r="D2453" t="str">
            <v/>
          </cell>
          <cell r="E2453">
            <v>0</v>
          </cell>
        </row>
        <row r="2454">
          <cell r="D2454" t="str">
            <v/>
          </cell>
          <cell r="E2454">
            <v>0</v>
          </cell>
        </row>
        <row r="2455">
          <cell r="D2455" t="str">
            <v/>
          </cell>
          <cell r="E2455">
            <v>0</v>
          </cell>
        </row>
        <row r="2456">
          <cell r="D2456" t="str">
            <v/>
          </cell>
          <cell r="E2456">
            <v>0</v>
          </cell>
        </row>
        <row r="2457">
          <cell r="D2457" t="str">
            <v/>
          </cell>
          <cell r="E2457">
            <v>0</v>
          </cell>
        </row>
        <row r="2458">
          <cell r="D2458" t="str">
            <v/>
          </cell>
          <cell r="E2458">
            <v>0</v>
          </cell>
        </row>
        <row r="2459">
          <cell r="D2459" t="str">
            <v/>
          </cell>
          <cell r="E2459">
            <v>0</v>
          </cell>
        </row>
        <row r="2460">
          <cell r="D2460" t="str">
            <v/>
          </cell>
          <cell r="E2460">
            <v>0</v>
          </cell>
        </row>
        <row r="2461">
          <cell r="D2461" t="str">
            <v/>
          </cell>
          <cell r="E2461">
            <v>0</v>
          </cell>
        </row>
        <row r="2462">
          <cell r="D2462" t="str">
            <v/>
          </cell>
          <cell r="E2462">
            <v>0</v>
          </cell>
        </row>
        <row r="2463">
          <cell r="D2463" t="str">
            <v/>
          </cell>
          <cell r="E2463">
            <v>0</v>
          </cell>
        </row>
        <row r="2464">
          <cell r="D2464" t="str">
            <v/>
          </cell>
          <cell r="E2464">
            <v>0</v>
          </cell>
        </row>
        <row r="2465">
          <cell r="D2465" t="str">
            <v/>
          </cell>
          <cell r="E2465">
            <v>0</v>
          </cell>
        </row>
        <row r="2466">
          <cell r="D2466" t="str">
            <v/>
          </cell>
          <cell r="E2466">
            <v>0</v>
          </cell>
        </row>
        <row r="2467">
          <cell r="D2467" t="str">
            <v/>
          </cell>
          <cell r="E2467">
            <v>0</v>
          </cell>
        </row>
        <row r="2468">
          <cell r="D2468" t="str">
            <v/>
          </cell>
          <cell r="E2468">
            <v>0</v>
          </cell>
        </row>
        <row r="2469">
          <cell r="D2469" t="str">
            <v/>
          </cell>
          <cell r="E2469">
            <v>0</v>
          </cell>
        </row>
        <row r="2470">
          <cell r="D2470" t="str">
            <v/>
          </cell>
          <cell r="E2470">
            <v>0</v>
          </cell>
        </row>
        <row r="2471">
          <cell r="D2471" t="str">
            <v/>
          </cell>
          <cell r="E2471">
            <v>0</v>
          </cell>
        </row>
        <row r="2472">
          <cell r="D2472" t="str">
            <v/>
          </cell>
          <cell r="E2472">
            <v>0</v>
          </cell>
        </row>
        <row r="2473">
          <cell r="D2473" t="str">
            <v/>
          </cell>
          <cell r="E2473">
            <v>0</v>
          </cell>
        </row>
        <row r="2474">
          <cell r="D2474" t="str">
            <v/>
          </cell>
          <cell r="E2474">
            <v>0</v>
          </cell>
        </row>
        <row r="2475">
          <cell r="D2475" t="str">
            <v/>
          </cell>
          <cell r="E2475">
            <v>0</v>
          </cell>
        </row>
        <row r="2476">
          <cell r="D2476" t="str">
            <v/>
          </cell>
          <cell r="E2476">
            <v>0</v>
          </cell>
        </row>
        <row r="2477">
          <cell r="D2477" t="str">
            <v/>
          </cell>
          <cell r="E2477">
            <v>0</v>
          </cell>
        </row>
        <row r="2478">
          <cell r="D2478" t="str">
            <v/>
          </cell>
          <cell r="E2478">
            <v>0</v>
          </cell>
        </row>
        <row r="2479">
          <cell r="D2479" t="str">
            <v/>
          </cell>
          <cell r="E2479">
            <v>0</v>
          </cell>
        </row>
        <row r="2480">
          <cell r="D2480" t="str">
            <v/>
          </cell>
          <cell r="E2480">
            <v>0</v>
          </cell>
        </row>
        <row r="2481">
          <cell r="D2481" t="str">
            <v/>
          </cell>
          <cell r="E2481">
            <v>0</v>
          </cell>
        </row>
        <row r="2482">
          <cell r="D2482" t="str">
            <v/>
          </cell>
          <cell r="E2482">
            <v>0</v>
          </cell>
        </row>
        <row r="2483">
          <cell r="D2483" t="str">
            <v/>
          </cell>
          <cell r="E2483">
            <v>0</v>
          </cell>
        </row>
        <row r="2484">
          <cell r="D2484" t="str">
            <v/>
          </cell>
          <cell r="E2484">
            <v>0</v>
          </cell>
        </row>
        <row r="2485">
          <cell r="D2485" t="str">
            <v/>
          </cell>
          <cell r="E2485">
            <v>0</v>
          </cell>
        </row>
        <row r="2486">
          <cell r="D2486" t="str">
            <v/>
          </cell>
          <cell r="E2486">
            <v>0</v>
          </cell>
        </row>
        <row r="2487">
          <cell r="D2487" t="str">
            <v/>
          </cell>
          <cell r="E2487">
            <v>0</v>
          </cell>
        </row>
        <row r="2488">
          <cell r="D2488" t="str">
            <v/>
          </cell>
          <cell r="E2488">
            <v>0</v>
          </cell>
        </row>
        <row r="2489">
          <cell r="D2489" t="str">
            <v/>
          </cell>
          <cell r="E2489">
            <v>0</v>
          </cell>
        </row>
        <row r="2490">
          <cell r="D2490" t="str">
            <v/>
          </cell>
          <cell r="E2490">
            <v>0</v>
          </cell>
        </row>
        <row r="2491">
          <cell r="D2491" t="str">
            <v/>
          </cell>
          <cell r="E2491">
            <v>0</v>
          </cell>
        </row>
        <row r="2492">
          <cell r="D2492" t="str">
            <v/>
          </cell>
          <cell r="E2492">
            <v>0</v>
          </cell>
        </row>
        <row r="2493">
          <cell r="D2493" t="str">
            <v/>
          </cell>
          <cell r="E2493">
            <v>0</v>
          </cell>
        </row>
        <row r="2494">
          <cell r="D2494" t="str">
            <v/>
          </cell>
          <cell r="E2494">
            <v>0</v>
          </cell>
        </row>
        <row r="2495">
          <cell r="D2495" t="str">
            <v/>
          </cell>
          <cell r="E2495">
            <v>0</v>
          </cell>
        </row>
        <row r="2496">
          <cell r="D2496" t="str">
            <v/>
          </cell>
          <cell r="E2496">
            <v>0</v>
          </cell>
        </row>
        <row r="2497">
          <cell r="D2497" t="str">
            <v/>
          </cell>
          <cell r="E2497">
            <v>0</v>
          </cell>
        </row>
        <row r="2498">
          <cell r="D2498" t="str">
            <v/>
          </cell>
          <cell r="E2498">
            <v>0</v>
          </cell>
        </row>
        <row r="2499">
          <cell r="D2499" t="str">
            <v/>
          </cell>
          <cell r="E2499">
            <v>0</v>
          </cell>
        </row>
        <row r="2500">
          <cell r="D2500" t="str">
            <v/>
          </cell>
          <cell r="E2500">
            <v>0</v>
          </cell>
        </row>
        <row r="2501">
          <cell r="D2501" t="str">
            <v/>
          </cell>
          <cell r="E2501">
            <v>0</v>
          </cell>
        </row>
        <row r="2502">
          <cell r="D2502" t="str">
            <v/>
          </cell>
          <cell r="E2502">
            <v>0</v>
          </cell>
        </row>
        <row r="2503">
          <cell r="D2503" t="str">
            <v/>
          </cell>
          <cell r="E2503">
            <v>0</v>
          </cell>
        </row>
        <row r="2504">
          <cell r="D2504" t="str">
            <v/>
          </cell>
          <cell r="E2504">
            <v>0</v>
          </cell>
        </row>
        <row r="2505">
          <cell r="D2505" t="str">
            <v/>
          </cell>
          <cell r="E2505">
            <v>0</v>
          </cell>
        </row>
        <row r="2506">
          <cell r="D2506" t="str">
            <v/>
          </cell>
          <cell r="E2506">
            <v>0</v>
          </cell>
        </row>
        <row r="2507">
          <cell r="D2507" t="str">
            <v/>
          </cell>
          <cell r="E2507">
            <v>0</v>
          </cell>
        </row>
        <row r="2508">
          <cell r="D2508" t="str">
            <v/>
          </cell>
          <cell r="E2508">
            <v>0</v>
          </cell>
        </row>
        <row r="2509">
          <cell r="D2509" t="str">
            <v/>
          </cell>
          <cell r="E2509">
            <v>0</v>
          </cell>
        </row>
        <row r="2510">
          <cell r="D2510" t="str">
            <v/>
          </cell>
          <cell r="E2510">
            <v>0</v>
          </cell>
        </row>
        <row r="2511">
          <cell r="D2511" t="str">
            <v/>
          </cell>
          <cell r="E2511">
            <v>0</v>
          </cell>
        </row>
        <row r="2512">
          <cell r="D2512" t="str">
            <v/>
          </cell>
          <cell r="E2512">
            <v>0</v>
          </cell>
        </row>
        <row r="2513">
          <cell r="D2513" t="str">
            <v/>
          </cell>
          <cell r="E2513">
            <v>0</v>
          </cell>
        </row>
        <row r="2514">
          <cell r="D2514" t="str">
            <v/>
          </cell>
          <cell r="E2514">
            <v>0</v>
          </cell>
        </row>
        <row r="2515">
          <cell r="D2515" t="str">
            <v/>
          </cell>
          <cell r="E2515">
            <v>0</v>
          </cell>
        </row>
        <row r="2516">
          <cell r="D2516" t="str">
            <v/>
          </cell>
          <cell r="E2516">
            <v>0</v>
          </cell>
        </row>
        <row r="2517">
          <cell r="D2517" t="str">
            <v/>
          </cell>
          <cell r="E2517">
            <v>0</v>
          </cell>
        </row>
        <row r="2518">
          <cell r="D2518" t="str">
            <v/>
          </cell>
          <cell r="E2518">
            <v>0</v>
          </cell>
        </row>
        <row r="2519">
          <cell r="D2519" t="str">
            <v/>
          </cell>
          <cell r="E2519">
            <v>0</v>
          </cell>
        </row>
        <row r="2520">
          <cell r="D2520" t="str">
            <v/>
          </cell>
          <cell r="E2520">
            <v>0</v>
          </cell>
        </row>
        <row r="2521">
          <cell r="D2521" t="str">
            <v/>
          </cell>
          <cell r="E2521">
            <v>0</v>
          </cell>
        </row>
        <row r="2522">
          <cell r="D2522" t="str">
            <v/>
          </cell>
          <cell r="E2522">
            <v>0</v>
          </cell>
        </row>
        <row r="2523">
          <cell r="D2523" t="str">
            <v/>
          </cell>
          <cell r="E2523">
            <v>0</v>
          </cell>
        </row>
        <row r="2524">
          <cell r="D2524" t="str">
            <v/>
          </cell>
          <cell r="E2524">
            <v>0</v>
          </cell>
        </row>
        <row r="2525">
          <cell r="D2525" t="str">
            <v/>
          </cell>
          <cell r="E2525">
            <v>0</v>
          </cell>
        </row>
        <row r="2526">
          <cell r="D2526" t="str">
            <v/>
          </cell>
          <cell r="E2526">
            <v>0</v>
          </cell>
        </row>
        <row r="2527">
          <cell r="D2527" t="str">
            <v/>
          </cell>
          <cell r="E2527">
            <v>0</v>
          </cell>
        </row>
        <row r="2528">
          <cell r="D2528" t="str">
            <v/>
          </cell>
          <cell r="E2528">
            <v>0</v>
          </cell>
        </row>
        <row r="2529">
          <cell r="D2529" t="str">
            <v/>
          </cell>
          <cell r="E2529">
            <v>0</v>
          </cell>
        </row>
        <row r="2530">
          <cell r="D2530" t="str">
            <v/>
          </cell>
          <cell r="E2530">
            <v>0</v>
          </cell>
        </row>
        <row r="2531">
          <cell r="D2531" t="str">
            <v/>
          </cell>
          <cell r="E2531">
            <v>0</v>
          </cell>
        </row>
        <row r="2532">
          <cell r="D2532" t="str">
            <v/>
          </cell>
          <cell r="E2532">
            <v>0</v>
          </cell>
        </row>
        <row r="2533">
          <cell r="D2533" t="str">
            <v/>
          </cell>
          <cell r="E2533">
            <v>0</v>
          </cell>
        </row>
        <row r="2534">
          <cell r="D2534" t="str">
            <v/>
          </cell>
          <cell r="E2534">
            <v>0</v>
          </cell>
        </row>
        <row r="2535">
          <cell r="D2535" t="str">
            <v/>
          </cell>
          <cell r="E2535">
            <v>0</v>
          </cell>
        </row>
        <row r="2536">
          <cell r="D2536" t="str">
            <v/>
          </cell>
          <cell r="E2536">
            <v>0</v>
          </cell>
        </row>
        <row r="2537">
          <cell r="D2537" t="str">
            <v/>
          </cell>
          <cell r="E2537">
            <v>0</v>
          </cell>
        </row>
        <row r="2538">
          <cell r="D2538" t="str">
            <v/>
          </cell>
          <cell r="E2538">
            <v>0</v>
          </cell>
        </row>
        <row r="2539">
          <cell r="D2539" t="str">
            <v/>
          </cell>
          <cell r="E2539">
            <v>0</v>
          </cell>
        </row>
        <row r="2540">
          <cell r="D2540" t="str">
            <v/>
          </cell>
          <cell r="E2540">
            <v>0</v>
          </cell>
        </row>
        <row r="2541">
          <cell r="D2541" t="str">
            <v/>
          </cell>
          <cell r="E2541">
            <v>0</v>
          </cell>
        </row>
        <row r="2542">
          <cell r="D2542" t="str">
            <v/>
          </cell>
          <cell r="E2542">
            <v>0</v>
          </cell>
        </row>
        <row r="2543">
          <cell r="D2543" t="str">
            <v/>
          </cell>
          <cell r="E2543">
            <v>0</v>
          </cell>
        </row>
        <row r="2544">
          <cell r="D2544" t="str">
            <v/>
          </cell>
          <cell r="E2544">
            <v>0</v>
          </cell>
        </row>
        <row r="2545">
          <cell r="D2545" t="str">
            <v/>
          </cell>
          <cell r="E2545">
            <v>0</v>
          </cell>
        </row>
        <row r="2546">
          <cell r="D2546" t="str">
            <v/>
          </cell>
          <cell r="E2546">
            <v>0</v>
          </cell>
        </row>
        <row r="2547">
          <cell r="D2547" t="str">
            <v/>
          </cell>
          <cell r="E2547">
            <v>0</v>
          </cell>
        </row>
        <row r="2548">
          <cell r="D2548" t="str">
            <v/>
          </cell>
          <cell r="E2548">
            <v>0</v>
          </cell>
        </row>
        <row r="2549">
          <cell r="D2549" t="str">
            <v/>
          </cell>
          <cell r="E2549">
            <v>0</v>
          </cell>
        </row>
        <row r="2550">
          <cell r="D2550" t="str">
            <v/>
          </cell>
          <cell r="E2550">
            <v>0</v>
          </cell>
        </row>
        <row r="2551">
          <cell r="D2551" t="str">
            <v/>
          </cell>
          <cell r="E2551">
            <v>0</v>
          </cell>
        </row>
        <row r="2552">
          <cell r="D2552" t="str">
            <v/>
          </cell>
          <cell r="E2552">
            <v>0</v>
          </cell>
        </row>
        <row r="2553">
          <cell r="D2553" t="str">
            <v/>
          </cell>
          <cell r="E2553">
            <v>0</v>
          </cell>
        </row>
        <row r="2554">
          <cell r="D2554" t="str">
            <v/>
          </cell>
          <cell r="E2554">
            <v>0</v>
          </cell>
        </row>
        <row r="2555">
          <cell r="D2555" t="str">
            <v/>
          </cell>
          <cell r="E2555">
            <v>0</v>
          </cell>
        </row>
        <row r="2556">
          <cell r="D2556" t="str">
            <v/>
          </cell>
          <cell r="E2556">
            <v>0</v>
          </cell>
        </row>
        <row r="2557">
          <cell r="D2557" t="str">
            <v/>
          </cell>
          <cell r="E2557">
            <v>0</v>
          </cell>
        </row>
        <row r="2558">
          <cell r="D2558" t="str">
            <v/>
          </cell>
          <cell r="E2558">
            <v>0</v>
          </cell>
        </row>
        <row r="2559">
          <cell r="D2559" t="str">
            <v/>
          </cell>
          <cell r="E2559">
            <v>0</v>
          </cell>
        </row>
        <row r="2560">
          <cell r="D2560" t="str">
            <v/>
          </cell>
          <cell r="E2560">
            <v>0</v>
          </cell>
        </row>
        <row r="2561">
          <cell r="D2561" t="str">
            <v/>
          </cell>
          <cell r="E2561">
            <v>0</v>
          </cell>
        </row>
        <row r="2562">
          <cell r="D2562" t="str">
            <v/>
          </cell>
          <cell r="E2562">
            <v>0</v>
          </cell>
        </row>
        <row r="2563">
          <cell r="D2563" t="str">
            <v/>
          </cell>
          <cell r="E2563">
            <v>0</v>
          </cell>
        </row>
        <row r="2564">
          <cell r="D2564" t="str">
            <v/>
          </cell>
          <cell r="E2564">
            <v>0</v>
          </cell>
        </row>
        <row r="2565">
          <cell r="D2565" t="str">
            <v/>
          </cell>
          <cell r="E2565">
            <v>0</v>
          </cell>
        </row>
        <row r="2566">
          <cell r="D2566" t="str">
            <v/>
          </cell>
          <cell r="E2566">
            <v>0</v>
          </cell>
        </row>
        <row r="2567">
          <cell r="D2567" t="str">
            <v/>
          </cell>
          <cell r="E2567">
            <v>0</v>
          </cell>
        </row>
        <row r="2568">
          <cell r="D2568" t="str">
            <v/>
          </cell>
          <cell r="E2568">
            <v>0</v>
          </cell>
        </row>
        <row r="2569">
          <cell r="D2569" t="str">
            <v/>
          </cell>
          <cell r="E2569">
            <v>0</v>
          </cell>
        </row>
        <row r="2570">
          <cell r="D2570" t="str">
            <v/>
          </cell>
          <cell r="E2570">
            <v>0</v>
          </cell>
        </row>
        <row r="2571">
          <cell r="D2571" t="str">
            <v/>
          </cell>
          <cell r="E2571">
            <v>0</v>
          </cell>
        </row>
        <row r="2572">
          <cell r="D2572" t="str">
            <v/>
          </cell>
          <cell r="E2572">
            <v>0</v>
          </cell>
        </row>
        <row r="2573">
          <cell r="D2573" t="str">
            <v/>
          </cell>
          <cell r="E2573">
            <v>0</v>
          </cell>
        </row>
        <row r="2574">
          <cell r="D2574" t="str">
            <v/>
          </cell>
          <cell r="E2574">
            <v>0</v>
          </cell>
        </row>
        <row r="2575">
          <cell r="D2575" t="str">
            <v/>
          </cell>
          <cell r="E2575">
            <v>0</v>
          </cell>
        </row>
        <row r="2576">
          <cell r="D2576" t="str">
            <v/>
          </cell>
          <cell r="E2576">
            <v>0</v>
          </cell>
        </row>
        <row r="2577">
          <cell r="D2577" t="str">
            <v/>
          </cell>
          <cell r="E2577">
            <v>0</v>
          </cell>
        </row>
        <row r="2578">
          <cell r="D2578" t="str">
            <v/>
          </cell>
          <cell r="E2578">
            <v>0</v>
          </cell>
        </row>
        <row r="2579">
          <cell r="D2579" t="str">
            <v/>
          </cell>
          <cell r="E2579">
            <v>0</v>
          </cell>
        </row>
        <row r="2580">
          <cell r="D2580" t="str">
            <v/>
          </cell>
          <cell r="E2580">
            <v>0</v>
          </cell>
        </row>
        <row r="2581">
          <cell r="D2581" t="str">
            <v/>
          </cell>
          <cell r="E2581">
            <v>0</v>
          </cell>
        </row>
        <row r="2582">
          <cell r="D2582" t="str">
            <v/>
          </cell>
          <cell r="E2582">
            <v>0</v>
          </cell>
        </row>
        <row r="2583">
          <cell r="D2583" t="str">
            <v/>
          </cell>
          <cell r="E2583">
            <v>0</v>
          </cell>
        </row>
        <row r="2584">
          <cell r="D2584" t="str">
            <v/>
          </cell>
          <cell r="E2584">
            <v>0</v>
          </cell>
        </row>
        <row r="2585">
          <cell r="D2585" t="str">
            <v/>
          </cell>
          <cell r="E2585">
            <v>0</v>
          </cell>
        </row>
        <row r="2586">
          <cell r="D2586" t="str">
            <v/>
          </cell>
          <cell r="E2586">
            <v>0</v>
          </cell>
        </row>
        <row r="2587">
          <cell r="D2587" t="str">
            <v/>
          </cell>
          <cell r="E2587">
            <v>0</v>
          </cell>
        </row>
        <row r="2588">
          <cell r="D2588" t="str">
            <v/>
          </cell>
          <cell r="E2588">
            <v>0</v>
          </cell>
        </row>
        <row r="2589">
          <cell r="D2589" t="str">
            <v/>
          </cell>
          <cell r="E2589">
            <v>0</v>
          </cell>
        </row>
        <row r="2590">
          <cell r="D2590" t="str">
            <v/>
          </cell>
          <cell r="E2590">
            <v>0</v>
          </cell>
        </row>
        <row r="2591">
          <cell r="D2591" t="str">
            <v/>
          </cell>
          <cell r="E2591">
            <v>0</v>
          </cell>
        </row>
        <row r="2592">
          <cell r="D2592" t="str">
            <v/>
          </cell>
          <cell r="E2592">
            <v>0</v>
          </cell>
        </row>
        <row r="2593">
          <cell r="D2593" t="str">
            <v/>
          </cell>
          <cell r="E2593">
            <v>0</v>
          </cell>
        </row>
        <row r="2594">
          <cell r="D2594" t="str">
            <v/>
          </cell>
          <cell r="E2594">
            <v>0</v>
          </cell>
        </row>
        <row r="2595">
          <cell r="D2595" t="str">
            <v/>
          </cell>
          <cell r="E2595">
            <v>0</v>
          </cell>
        </row>
        <row r="2596">
          <cell r="D2596" t="str">
            <v/>
          </cell>
          <cell r="E2596">
            <v>0</v>
          </cell>
        </row>
        <row r="2597">
          <cell r="D2597" t="str">
            <v/>
          </cell>
          <cell r="E2597">
            <v>0</v>
          </cell>
        </row>
        <row r="2598">
          <cell r="D2598" t="str">
            <v/>
          </cell>
          <cell r="E2598">
            <v>0</v>
          </cell>
        </row>
        <row r="2599">
          <cell r="D2599" t="str">
            <v/>
          </cell>
          <cell r="E2599">
            <v>0</v>
          </cell>
        </row>
        <row r="2600">
          <cell r="D2600" t="str">
            <v/>
          </cell>
          <cell r="E2600">
            <v>0</v>
          </cell>
        </row>
        <row r="2601">
          <cell r="D2601" t="str">
            <v/>
          </cell>
          <cell r="E2601">
            <v>0</v>
          </cell>
        </row>
        <row r="2602">
          <cell r="D2602" t="str">
            <v/>
          </cell>
          <cell r="E2602">
            <v>0</v>
          </cell>
        </row>
        <row r="2603">
          <cell r="D2603" t="str">
            <v/>
          </cell>
          <cell r="E2603">
            <v>0</v>
          </cell>
        </row>
        <row r="2604">
          <cell r="D2604" t="str">
            <v/>
          </cell>
          <cell r="E2604">
            <v>0</v>
          </cell>
        </row>
        <row r="2605">
          <cell r="D2605" t="str">
            <v/>
          </cell>
          <cell r="E2605">
            <v>0</v>
          </cell>
        </row>
        <row r="2606">
          <cell r="D2606" t="str">
            <v/>
          </cell>
          <cell r="E2606">
            <v>0</v>
          </cell>
        </row>
        <row r="2607">
          <cell r="D2607" t="str">
            <v/>
          </cell>
          <cell r="E2607">
            <v>0</v>
          </cell>
        </row>
        <row r="2608">
          <cell r="D2608" t="str">
            <v/>
          </cell>
          <cell r="E2608">
            <v>0</v>
          </cell>
        </row>
        <row r="2609">
          <cell r="D2609" t="str">
            <v/>
          </cell>
          <cell r="E2609">
            <v>0</v>
          </cell>
        </row>
        <row r="2610">
          <cell r="D2610" t="str">
            <v/>
          </cell>
          <cell r="E2610">
            <v>0</v>
          </cell>
        </row>
        <row r="2611">
          <cell r="D2611" t="str">
            <v/>
          </cell>
          <cell r="E2611">
            <v>0</v>
          </cell>
        </row>
        <row r="2612">
          <cell r="D2612" t="str">
            <v/>
          </cell>
          <cell r="E2612">
            <v>0</v>
          </cell>
        </row>
        <row r="2613">
          <cell r="D2613" t="str">
            <v/>
          </cell>
          <cell r="E2613">
            <v>0</v>
          </cell>
        </row>
        <row r="2614">
          <cell r="D2614" t="str">
            <v/>
          </cell>
          <cell r="E2614">
            <v>0</v>
          </cell>
        </row>
        <row r="2615">
          <cell r="D2615" t="str">
            <v/>
          </cell>
          <cell r="E2615">
            <v>0</v>
          </cell>
        </row>
        <row r="2616">
          <cell r="D2616" t="str">
            <v/>
          </cell>
          <cell r="E2616">
            <v>0</v>
          </cell>
        </row>
        <row r="2617">
          <cell r="D2617" t="str">
            <v/>
          </cell>
          <cell r="E2617">
            <v>0</v>
          </cell>
        </row>
        <row r="2618">
          <cell r="D2618" t="str">
            <v/>
          </cell>
          <cell r="E2618">
            <v>0</v>
          </cell>
        </row>
        <row r="2619">
          <cell r="D2619" t="str">
            <v/>
          </cell>
          <cell r="E2619">
            <v>0</v>
          </cell>
        </row>
        <row r="2620">
          <cell r="D2620" t="str">
            <v/>
          </cell>
          <cell r="E2620">
            <v>0</v>
          </cell>
        </row>
        <row r="2621">
          <cell r="D2621" t="str">
            <v/>
          </cell>
          <cell r="E2621">
            <v>0</v>
          </cell>
        </row>
        <row r="2622">
          <cell r="D2622" t="str">
            <v/>
          </cell>
          <cell r="E2622">
            <v>0</v>
          </cell>
        </row>
        <row r="2623">
          <cell r="D2623" t="str">
            <v/>
          </cell>
          <cell r="E2623">
            <v>0</v>
          </cell>
        </row>
        <row r="2624">
          <cell r="D2624" t="str">
            <v/>
          </cell>
          <cell r="E2624">
            <v>0</v>
          </cell>
        </row>
        <row r="2625">
          <cell r="D2625" t="str">
            <v/>
          </cell>
          <cell r="E2625">
            <v>0</v>
          </cell>
        </row>
        <row r="2626">
          <cell r="D2626" t="str">
            <v/>
          </cell>
          <cell r="E2626">
            <v>0</v>
          </cell>
        </row>
        <row r="2627">
          <cell r="D2627" t="str">
            <v/>
          </cell>
          <cell r="E2627">
            <v>0</v>
          </cell>
        </row>
        <row r="2628">
          <cell r="D2628" t="str">
            <v/>
          </cell>
          <cell r="E2628">
            <v>0</v>
          </cell>
        </row>
        <row r="2629">
          <cell r="D2629" t="str">
            <v/>
          </cell>
          <cell r="E2629">
            <v>0</v>
          </cell>
        </row>
        <row r="2630">
          <cell r="D2630" t="str">
            <v/>
          </cell>
          <cell r="E2630">
            <v>0</v>
          </cell>
        </row>
        <row r="2631">
          <cell r="D2631" t="str">
            <v/>
          </cell>
          <cell r="E2631">
            <v>0</v>
          </cell>
        </row>
        <row r="2632">
          <cell r="D2632" t="str">
            <v/>
          </cell>
          <cell r="E2632">
            <v>0</v>
          </cell>
        </row>
        <row r="2633">
          <cell r="D2633" t="str">
            <v/>
          </cell>
          <cell r="E2633">
            <v>0</v>
          </cell>
        </row>
        <row r="2634">
          <cell r="D2634" t="str">
            <v/>
          </cell>
          <cell r="E2634">
            <v>0</v>
          </cell>
        </row>
        <row r="2635">
          <cell r="D2635" t="str">
            <v/>
          </cell>
          <cell r="E2635">
            <v>0</v>
          </cell>
        </row>
        <row r="2636">
          <cell r="D2636" t="str">
            <v/>
          </cell>
          <cell r="E2636">
            <v>0</v>
          </cell>
        </row>
        <row r="2637">
          <cell r="D2637" t="str">
            <v/>
          </cell>
          <cell r="E2637">
            <v>0</v>
          </cell>
        </row>
        <row r="2638">
          <cell r="D2638" t="str">
            <v/>
          </cell>
          <cell r="E2638">
            <v>0</v>
          </cell>
        </row>
        <row r="2639">
          <cell r="D2639" t="str">
            <v/>
          </cell>
          <cell r="E2639">
            <v>0</v>
          </cell>
        </row>
        <row r="2640">
          <cell r="D2640" t="str">
            <v/>
          </cell>
          <cell r="E2640">
            <v>0</v>
          </cell>
        </row>
        <row r="2641">
          <cell r="D2641" t="str">
            <v/>
          </cell>
          <cell r="E2641">
            <v>0</v>
          </cell>
        </row>
        <row r="2642">
          <cell r="D2642" t="str">
            <v/>
          </cell>
          <cell r="E2642">
            <v>0</v>
          </cell>
        </row>
        <row r="2643">
          <cell r="D2643" t="str">
            <v/>
          </cell>
          <cell r="E2643">
            <v>0</v>
          </cell>
        </row>
        <row r="2644">
          <cell r="D2644" t="str">
            <v/>
          </cell>
          <cell r="E2644">
            <v>0</v>
          </cell>
        </row>
        <row r="2645">
          <cell r="D2645" t="str">
            <v/>
          </cell>
          <cell r="E2645">
            <v>0</v>
          </cell>
        </row>
        <row r="2646">
          <cell r="D2646" t="str">
            <v/>
          </cell>
          <cell r="E2646">
            <v>0</v>
          </cell>
        </row>
        <row r="2647">
          <cell r="D2647" t="str">
            <v/>
          </cell>
          <cell r="E2647">
            <v>0</v>
          </cell>
        </row>
        <row r="2648">
          <cell r="D2648" t="str">
            <v/>
          </cell>
          <cell r="E2648">
            <v>0</v>
          </cell>
        </row>
        <row r="2649">
          <cell r="D2649" t="str">
            <v/>
          </cell>
          <cell r="E2649">
            <v>0</v>
          </cell>
        </row>
        <row r="2650">
          <cell r="D2650" t="str">
            <v/>
          </cell>
          <cell r="E2650">
            <v>0</v>
          </cell>
        </row>
        <row r="2651">
          <cell r="D2651" t="str">
            <v/>
          </cell>
          <cell r="E2651">
            <v>0</v>
          </cell>
        </row>
        <row r="2652">
          <cell r="D2652" t="str">
            <v/>
          </cell>
          <cell r="E2652">
            <v>0</v>
          </cell>
        </row>
        <row r="2653">
          <cell r="D2653" t="str">
            <v/>
          </cell>
          <cell r="E2653">
            <v>0</v>
          </cell>
        </row>
        <row r="2654">
          <cell r="D2654" t="str">
            <v/>
          </cell>
          <cell r="E2654">
            <v>0</v>
          </cell>
        </row>
        <row r="2655">
          <cell r="D2655" t="str">
            <v/>
          </cell>
          <cell r="E2655">
            <v>0</v>
          </cell>
        </row>
        <row r="2656">
          <cell r="D2656" t="str">
            <v/>
          </cell>
          <cell r="E2656">
            <v>0</v>
          </cell>
        </row>
        <row r="2657">
          <cell r="D2657" t="str">
            <v/>
          </cell>
          <cell r="E2657">
            <v>0</v>
          </cell>
        </row>
        <row r="2658">
          <cell r="D2658" t="str">
            <v/>
          </cell>
          <cell r="E2658">
            <v>0</v>
          </cell>
        </row>
        <row r="2659">
          <cell r="D2659" t="str">
            <v/>
          </cell>
          <cell r="E2659">
            <v>0</v>
          </cell>
        </row>
        <row r="2660">
          <cell r="D2660" t="str">
            <v/>
          </cell>
          <cell r="E2660">
            <v>0</v>
          </cell>
        </row>
        <row r="2661">
          <cell r="D2661" t="str">
            <v/>
          </cell>
          <cell r="E2661">
            <v>0</v>
          </cell>
        </row>
        <row r="2662">
          <cell r="D2662" t="str">
            <v/>
          </cell>
          <cell r="E2662">
            <v>0</v>
          </cell>
        </row>
        <row r="2663">
          <cell r="D2663" t="str">
            <v/>
          </cell>
          <cell r="E2663">
            <v>0</v>
          </cell>
        </row>
        <row r="2664">
          <cell r="D2664" t="str">
            <v/>
          </cell>
          <cell r="E2664">
            <v>0</v>
          </cell>
        </row>
        <row r="2665">
          <cell r="D2665" t="str">
            <v/>
          </cell>
          <cell r="E2665">
            <v>0</v>
          </cell>
        </row>
        <row r="2666">
          <cell r="D2666" t="str">
            <v/>
          </cell>
          <cell r="E2666">
            <v>0</v>
          </cell>
        </row>
        <row r="2667">
          <cell r="D2667" t="str">
            <v/>
          </cell>
          <cell r="E2667">
            <v>0</v>
          </cell>
        </row>
        <row r="2668">
          <cell r="D2668" t="str">
            <v/>
          </cell>
          <cell r="E2668">
            <v>0</v>
          </cell>
        </row>
        <row r="2669">
          <cell r="D2669" t="str">
            <v/>
          </cell>
          <cell r="E2669">
            <v>0</v>
          </cell>
        </row>
        <row r="2670">
          <cell r="D2670" t="str">
            <v/>
          </cell>
          <cell r="E2670">
            <v>0</v>
          </cell>
        </row>
        <row r="2671">
          <cell r="D2671" t="str">
            <v/>
          </cell>
          <cell r="E2671">
            <v>0</v>
          </cell>
        </row>
        <row r="2672">
          <cell r="D2672" t="str">
            <v/>
          </cell>
          <cell r="E2672">
            <v>0</v>
          </cell>
        </row>
        <row r="2673">
          <cell r="D2673" t="str">
            <v/>
          </cell>
          <cell r="E2673">
            <v>0</v>
          </cell>
        </row>
        <row r="2674">
          <cell r="D2674" t="str">
            <v/>
          </cell>
          <cell r="E2674">
            <v>0</v>
          </cell>
        </row>
        <row r="2675">
          <cell r="D2675" t="str">
            <v/>
          </cell>
          <cell r="E2675">
            <v>0</v>
          </cell>
        </row>
        <row r="2676">
          <cell r="D2676" t="str">
            <v/>
          </cell>
          <cell r="E2676">
            <v>0</v>
          </cell>
        </row>
        <row r="2677">
          <cell r="D2677" t="str">
            <v/>
          </cell>
          <cell r="E2677">
            <v>0</v>
          </cell>
        </row>
        <row r="2678">
          <cell r="D2678" t="str">
            <v/>
          </cell>
          <cell r="E2678">
            <v>0</v>
          </cell>
        </row>
        <row r="2679">
          <cell r="D2679" t="str">
            <v/>
          </cell>
          <cell r="E2679">
            <v>0</v>
          </cell>
        </row>
        <row r="2680">
          <cell r="D2680" t="str">
            <v/>
          </cell>
          <cell r="E2680">
            <v>0</v>
          </cell>
        </row>
        <row r="2681">
          <cell r="D2681" t="str">
            <v/>
          </cell>
          <cell r="E2681">
            <v>0</v>
          </cell>
        </row>
        <row r="2682">
          <cell r="D2682" t="str">
            <v/>
          </cell>
          <cell r="E2682">
            <v>0</v>
          </cell>
        </row>
        <row r="2683">
          <cell r="D2683" t="str">
            <v/>
          </cell>
          <cell r="E2683">
            <v>0</v>
          </cell>
        </row>
        <row r="2684">
          <cell r="D2684" t="str">
            <v/>
          </cell>
          <cell r="E2684">
            <v>0</v>
          </cell>
        </row>
        <row r="2685">
          <cell r="D2685" t="str">
            <v/>
          </cell>
          <cell r="E2685">
            <v>0</v>
          </cell>
        </row>
        <row r="2686">
          <cell r="D2686" t="str">
            <v/>
          </cell>
          <cell r="E2686">
            <v>0</v>
          </cell>
        </row>
        <row r="2687">
          <cell r="D2687" t="str">
            <v/>
          </cell>
          <cell r="E2687">
            <v>0</v>
          </cell>
        </row>
        <row r="2688">
          <cell r="D2688" t="str">
            <v/>
          </cell>
          <cell r="E2688">
            <v>0</v>
          </cell>
        </row>
        <row r="2689">
          <cell r="D2689" t="str">
            <v/>
          </cell>
          <cell r="E2689">
            <v>0</v>
          </cell>
        </row>
        <row r="2690">
          <cell r="D2690" t="str">
            <v/>
          </cell>
          <cell r="E2690">
            <v>0</v>
          </cell>
        </row>
        <row r="2691">
          <cell r="D2691" t="str">
            <v/>
          </cell>
          <cell r="E2691">
            <v>0</v>
          </cell>
        </row>
        <row r="2692">
          <cell r="D2692" t="str">
            <v/>
          </cell>
          <cell r="E2692">
            <v>0</v>
          </cell>
        </row>
        <row r="2693">
          <cell r="D2693" t="str">
            <v/>
          </cell>
          <cell r="E2693">
            <v>0</v>
          </cell>
        </row>
        <row r="2694">
          <cell r="D2694" t="str">
            <v/>
          </cell>
          <cell r="E2694">
            <v>0</v>
          </cell>
        </row>
        <row r="2695">
          <cell r="D2695" t="str">
            <v/>
          </cell>
          <cell r="E2695">
            <v>0</v>
          </cell>
        </row>
        <row r="2696">
          <cell r="D2696" t="str">
            <v/>
          </cell>
          <cell r="E2696">
            <v>0</v>
          </cell>
        </row>
        <row r="2697">
          <cell r="D2697" t="str">
            <v/>
          </cell>
          <cell r="E2697">
            <v>0</v>
          </cell>
        </row>
        <row r="2698">
          <cell r="D2698" t="str">
            <v/>
          </cell>
          <cell r="E2698">
            <v>0</v>
          </cell>
        </row>
        <row r="2699">
          <cell r="D2699" t="str">
            <v/>
          </cell>
          <cell r="E2699">
            <v>0</v>
          </cell>
        </row>
        <row r="2700">
          <cell r="D2700" t="str">
            <v/>
          </cell>
          <cell r="E2700">
            <v>0</v>
          </cell>
        </row>
        <row r="2701">
          <cell r="D2701" t="str">
            <v/>
          </cell>
          <cell r="E2701">
            <v>0</v>
          </cell>
        </row>
        <row r="2702">
          <cell r="D2702" t="str">
            <v/>
          </cell>
          <cell r="E2702">
            <v>0</v>
          </cell>
        </row>
        <row r="2703">
          <cell r="D2703" t="str">
            <v/>
          </cell>
          <cell r="E2703">
            <v>0</v>
          </cell>
        </row>
        <row r="2704">
          <cell r="D2704" t="str">
            <v/>
          </cell>
          <cell r="E2704">
            <v>0</v>
          </cell>
        </row>
        <row r="2705">
          <cell r="D2705" t="str">
            <v/>
          </cell>
          <cell r="E2705">
            <v>0</v>
          </cell>
        </row>
        <row r="2706">
          <cell r="D2706" t="str">
            <v/>
          </cell>
          <cell r="E2706">
            <v>0</v>
          </cell>
        </row>
        <row r="2707">
          <cell r="D2707" t="str">
            <v/>
          </cell>
          <cell r="E2707">
            <v>0</v>
          </cell>
        </row>
        <row r="2708">
          <cell r="D2708" t="str">
            <v/>
          </cell>
          <cell r="E2708">
            <v>0</v>
          </cell>
        </row>
        <row r="2709">
          <cell r="D2709" t="str">
            <v/>
          </cell>
          <cell r="E2709">
            <v>0</v>
          </cell>
        </row>
        <row r="2710">
          <cell r="D2710" t="str">
            <v/>
          </cell>
          <cell r="E2710">
            <v>0</v>
          </cell>
        </row>
        <row r="2711">
          <cell r="D2711" t="str">
            <v/>
          </cell>
          <cell r="E2711">
            <v>0</v>
          </cell>
        </row>
        <row r="2712">
          <cell r="D2712" t="str">
            <v/>
          </cell>
          <cell r="E2712">
            <v>0</v>
          </cell>
        </row>
        <row r="2713">
          <cell r="D2713" t="str">
            <v/>
          </cell>
          <cell r="E2713">
            <v>0</v>
          </cell>
        </row>
        <row r="2714">
          <cell r="D2714" t="str">
            <v/>
          </cell>
          <cell r="E2714">
            <v>0</v>
          </cell>
        </row>
        <row r="2715">
          <cell r="D2715" t="str">
            <v/>
          </cell>
          <cell r="E2715">
            <v>0</v>
          </cell>
        </row>
        <row r="2716">
          <cell r="D2716" t="str">
            <v/>
          </cell>
          <cell r="E2716">
            <v>0</v>
          </cell>
        </row>
        <row r="2717">
          <cell r="D2717" t="str">
            <v/>
          </cell>
          <cell r="E2717">
            <v>0</v>
          </cell>
        </row>
        <row r="2718">
          <cell r="D2718" t="str">
            <v/>
          </cell>
          <cell r="E2718">
            <v>0</v>
          </cell>
        </row>
        <row r="2719">
          <cell r="D2719" t="str">
            <v/>
          </cell>
          <cell r="E2719">
            <v>0</v>
          </cell>
        </row>
        <row r="2720">
          <cell r="D2720" t="str">
            <v/>
          </cell>
          <cell r="E2720">
            <v>0</v>
          </cell>
        </row>
        <row r="2721">
          <cell r="D2721" t="str">
            <v/>
          </cell>
          <cell r="E2721">
            <v>0</v>
          </cell>
        </row>
        <row r="2722">
          <cell r="D2722" t="str">
            <v/>
          </cell>
          <cell r="E2722">
            <v>0</v>
          </cell>
        </row>
        <row r="2723">
          <cell r="D2723" t="str">
            <v/>
          </cell>
          <cell r="E2723">
            <v>0</v>
          </cell>
        </row>
        <row r="2724">
          <cell r="D2724" t="str">
            <v/>
          </cell>
          <cell r="E2724">
            <v>0</v>
          </cell>
        </row>
        <row r="2725">
          <cell r="D2725" t="str">
            <v/>
          </cell>
          <cell r="E2725">
            <v>0</v>
          </cell>
        </row>
        <row r="2726">
          <cell r="D2726" t="str">
            <v/>
          </cell>
          <cell r="E2726">
            <v>0</v>
          </cell>
        </row>
        <row r="2727">
          <cell r="D2727" t="str">
            <v/>
          </cell>
          <cell r="E2727">
            <v>0</v>
          </cell>
        </row>
        <row r="2728">
          <cell r="D2728" t="str">
            <v/>
          </cell>
          <cell r="E2728">
            <v>0</v>
          </cell>
        </row>
        <row r="2729">
          <cell r="D2729" t="str">
            <v/>
          </cell>
          <cell r="E2729">
            <v>0</v>
          </cell>
        </row>
        <row r="2730">
          <cell r="D2730" t="str">
            <v/>
          </cell>
          <cell r="E2730">
            <v>0</v>
          </cell>
        </row>
        <row r="2731">
          <cell r="D2731" t="str">
            <v/>
          </cell>
          <cell r="E2731">
            <v>0</v>
          </cell>
        </row>
        <row r="2732">
          <cell r="D2732" t="str">
            <v/>
          </cell>
          <cell r="E2732">
            <v>0</v>
          </cell>
        </row>
        <row r="2733">
          <cell r="D2733" t="str">
            <v/>
          </cell>
          <cell r="E2733">
            <v>0</v>
          </cell>
        </row>
        <row r="2734">
          <cell r="D2734" t="str">
            <v/>
          </cell>
          <cell r="E2734">
            <v>0</v>
          </cell>
        </row>
        <row r="2735">
          <cell r="D2735" t="str">
            <v/>
          </cell>
          <cell r="E2735">
            <v>0</v>
          </cell>
        </row>
        <row r="2736">
          <cell r="D2736" t="str">
            <v/>
          </cell>
          <cell r="E2736">
            <v>0</v>
          </cell>
        </row>
        <row r="2737">
          <cell r="D2737" t="str">
            <v/>
          </cell>
          <cell r="E2737">
            <v>0</v>
          </cell>
        </row>
        <row r="2738">
          <cell r="D2738" t="str">
            <v/>
          </cell>
          <cell r="E2738">
            <v>0</v>
          </cell>
        </row>
        <row r="2739">
          <cell r="D2739" t="str">
            <v/>
          </cell>
          <cell r="E2739">
            <v>0</v>
          </cell>
        </row>
        <row r="2740">
          <cell r="D2740" t="str">
            <v/>
          </cell>
          <cell r="E2740">
            <v>0</v>
          </cell>
        </row>
        <row r="2741">
          <cell r="D2741" t="str">
            <v/>
          </cell>
          <cell r="E2741">
            <v>0</v>
          </cell>
        </row>
        <row r="2742">
          <cell r="D2742" t="str">
            <v/>
          </cell>
          <cell r="E2742">
            <v>0</v>
          </cell>
        </row>
        <row r="2743">
          <cell r="D2743" t="str">
            <v/>
          </cell>
          <cell r="E2743">
            <v>0</v>
          </cell>
        </row>
        <row r="2744">
          <cell r="D2744" t="str">
            <v/>
          </cell>
          <cell r="E2744">
            <v>0</v>
          </cell>
        </row>
        <row r="2745">
          <cell r="D2745" t="str">
            <v/>
          </cell>
          <cell r="E2745">
            <v>0</v>
          </cell>
        </row>
        <row r="2746">
          <cell r="D2746" t="str">
            <v/>
          </cell>
          <cell r="E2746">
            <v>0</v>
          </cell>
        </row>
        <row r="2747">
          <cell r="D2747" t="str">
            <v/>
          </cell>
          <cell r="E2747">
            <v>0</v>
          </cell>
        </row>
        <row r="2748">
          <cell r="D2748" t="str">
            <v/>
          </cell>
          <cell r="E2748">
            <v>0</v>
          </cell>
        </row>
        <row r="2749">
          <cell r="D2749" t="str">
            <v/>
          </cell>
          <cell r="E2749">
            <v>0</v>
          </cell>
        </row>
        <row r="2750">
          <cell r="D2750" t="str">
            <v/>
          </cell>
          <cell r="E2750">
            <v>0</v>
          </cell>
        </row>
        <row r="2751">
          <cell r="D2751" t="str">
            <v/>
          </cell>
          <cell r="E2751">
            <v>0</v>
          </cell>
        </row>
        <row r="2752">
          <cell r="D2752" t="str">
            <v/>
          </cell>
          <cell r="E2752">
            <v>0</v>
          </cell>
        </row>
        <row r="2753">
          <cell r="D2753" t="str">
            <v/>
          </cell>
          <cell r="E2753">
            <v>0</v>
          </cell>
        </row>
        <row r="2754">
          <cell r="D2754" t="str">
            <v/>
          </cell>
          <cell r="E2754">
            <v>0</v>
          </cell>
        </row>
        <row r="2755">
          <cell r="D2755" t="str">
            <v/>
          </cell>
          <cell r="E2755">
            <v>0</v>
          </cell>
        </row>
        <row r="2756">
          <cell r="D2756" t="str">
            <v/>
          </cell>
          <cell r="E2756">
            <v>0</v>
          </cell>
        </row>
        <row r="2757">
          <cell r="D2757" t="str">
            <v/>
          </cell>
          <cell r="E2757">
            <v>0</v>
          </cell>
        </row>
        <row r="2758">
          <cell r="D2758" t="str">
            <v/>
          </cell>
          <cell r="E2758">
            <v>0</v>
          </cell>
        </row>
        <row r="2759">
          <cell r="D2759" t="str">
            <v/>
          </cell>
          <cell r="E2759">
            <v>0</v>
          </cell>
        </row>
        <row r="2760">
          <cell r="D2760" t="str">
            <v/>
          </cell>
          <cell r="E2760">
            <v>0</v>
          </cell>
        </row>
        <row r="2761">
          <cell r="D2761" t="str">
            <v/>
          </cell>
          <cell r="E2761">
            <v>0</v>
          </cell>
        </row>
        <row r="2762">
          <cell r="D2762" t="str">
            <v/>
          </cell>
          <cell r="E2762">
            <v>0</v>
          </cell>
        </row>
        <row r="2763">
          <cell r="D2763" t="str">
            <v/>
          </cell>
          <cell r="E2763">
            <v>0</v>
          </cell>
        </row>
        <row r="2764">
          <cell r="D2764" t="str">
            <v/>
          </cell>
          <cell r="E2764">
            <v>0</v>
          </cell>
        </row>
        <row r="2765">
          <cell r="D2765" t="str">
            <v/>
          </cell>
          <cell r="E2765">
            <v>0</v>
          </cell>
        </row>
        <row r="2766">
          <cell r="D2766" t="str">
            <v/>
          </cell>
          <cell r="E2766">
            <v>0</v>
          </cell>
        </row>
        <row r="2767">
          <cell r="D2767" t="str">
            <v/>
          </cell>
          <cell r="E2767">
            <v>0</v>
          </cell>
        </row>
        <row r="2768">
          <cell r="D2768" t="str">
            <v/>
          </cell>
          <cell r="E2768">
            <v>0</v>
          </cell>
        </row>
        <row r="2769">
          <cell r="D2769" t="str">
            <v/>
          </cell>
          <cell r="E2769">
            <v>0</v>
          </cell>
        </row>
        <row r="2770">
          <cell r="D2770" t="str">
            <v/>
          </cell>
          <cell r="E2770">
            <v>0</v>
          </cell>
        </row>
        <row r="2771">
          <cell r="D2771" t="str">
            <v/>
          </cell>
          <cell r="E2771">
            <v>0</v>
          </cell>
        </row>
        <row r="2772">
          <cell r="D2772" t="str">
            <v/>
          </cell>
          <cell r="E2772">
            <v>0</v>
          </cell>
        </row>
        <row r="2773">
          <cell r="D2773" t="str">
            <v/>
          </cell>
          <cell r="E2773">
            <v>0</v>
          </cell>
        </row>
        <row r="2774">
          <cell r="D2774" t="str">
            <v/>
          </cell>
          <cell r="E2774">
            <v>0</v>
          </cell>
        </row>
        <row r="2775">
          <cell r="D2775" t="str">
            <v/>
          </cell>
          <cell r="E2775">
            <v>0</v>
          </cell>
        </row>
        <row r="2776">
          <cell r="D2776" t="str">
            <v/>
          </cell>
          <cell r="E2776">
            <v>0</v>
          </cell>
        </row>
        <row r="2777">
          <cell r="D2777" t="str">
            <v/>
          </cell>
          <cell r="E2777">
            <v>0</v>
          </cell>
        </row>
        <row r="2778">
          <cell r="D2778" t="str">
            <v/>
          </cell>
          <cell r="E2778">
            <v>0</v>
          </cell>
        </row>
        <row r="2779">
          <cell r="D2779" t="str">
            <v/>
          </cell>
          <cell r="E2779">
            <v>0</v>
          </cell>
        </row>
        <row r="2780">
          <cell r="D2780" t="str">
            <v/>
          </cell>
          <cell r="E2780">
            <v>0</v>
          </cell>
        </row>
        <row r="2781">
          <cell r="D2781" t="str">
            <v/>
          </cell>
          <cell r="E2781">
            <v>0</v>
          </cell>
        </row>
        <row r="2782">
          <cell r="D2782" t="str">
            <v/>
          </cell>
          <cell r="E2782">
            <v>0</v>
          </cell>
        </row>
        <row r="2783">
          <cell r="D2783" t="str">
            <v/>
          </cell>
          <cell r="E2783">
            <v>0</v>
          </cell>
        </row>
        <row r="2784">
          <cell r="D2784" t="str">
            <v/>
          </cell>
          <cell r="E2784">
            <v>0</v>
          </cell>
        </row>
        <row r="2785">
          <cell r="D2785" t="str">
            <v/>
          </cell>
          <cell r="E2785">
            <v>0</v>
          </cell>
        </row>
        <row r="2786">
          <cell r="D2786" t="str">
            <v/>
          </cell>
          <cell r="E2786">
            <v>0</v>
          </cell>
        </row>
        <row r="2787">
          <cell r="D2787" t="str">
            <v/>
          </cell>
          <cell r="E2787">
            <v>0</v>
          </cell>
        </row>
        <row r="2788">
          <cell r="D2788" t="str">
            <v/>
          </cell>
          <cell r="E2788">
            <v>0</v>
          </cell>
        </row>
        <row r="2789">
          <cell r="D2789" t="str">
            <v/>
          </cell>
          <cell r="E2789">
            <v>0</v>
          </cell>
        </row>
        <row r="2790">
          <cell r="D2790" t="str">
            <v/>
          </cell>
          <cell r="E2790">
            <v>0</v>
          </cell>
        </row>
        <row r="2791">
          <cell r="D2791" t="str">
            <v/>
          </cell>
          <cell r="E2791">
            <v>0</v>
          </cell>
        </row>
        <row r="2792">
          <cell r="D2792" t="str">
            <v/>
          </cell>
          <cell r="E2792">
            <v>0</v>
          </cell>
        </row>
        <row r="2793">
          <cell r="D2793" t="str">
            <v/>
          </cell>
          <cell r="E2793">
            <v>0</v>
          </cell>
        </row>
        <row r="2794">
          <cell r="D2794" t="str">
            <v/>
          </cell>
          <cell r="E2794">
            <v>0</v>
          </cell>
        </row>
        <row r="2795">
          <cell r="D2795" t="str">
            <v/>
          </cell>
          <cell r="E2795">
            <v>0</v>
          </cell>
        </row>
        <row r="2796">
          <cell r="D2796" t="str">
            <v/>
          </cell>
          <cell r="E2796">
            <v>0</v>
          </cell>
        </row>
        <row r="2797">
          <cell r="D2797" t="str">
            <v/>
          </cell>
          <cell r="E2797">
            <v>0</v>
          </cell>
        </row>
        <row r="2798">
          <cell r="D2798" t="str">
            <v/>
          </cell>
          <cell r="E2798">
            <v>0</v>
          </cell>
        </row>
        <row r="2799">
          <cell r="D2799" t="str">
            <v/>
          </cell>
          <cell r="E2799">
            <v>0</v>
          </cell>
        </row>
        <row r="2800">
          <cell r="D2800" t="str">
            <v/>
          </cell>
          <cell r="E2800">
            <v>0</v>
          </cell>
        </row>
        <row r="2801">
          <cell r="D2801" t="str">
            <v/>
          </cell>
          <cell r="E2801">
            <v>0</v>
          </cell>
        </row>
        <row r="2802">
          <cell r="D2802" t="str">
            <v/>
          </cell>
          <cell r="E2802">
            <v>0</v>
          </cell>
        </row>
        <row r="2803">
          <cell r="D2803" t="str">
            <v/>
          </cell>
          <cell r="E2803">
            <v>0</v>
          </cell>
        </row>
        <row r="2804">
          <cell r="D2804" t="str">
            <v/>
          </cell>
          <cell r="E2804">
            <v>0</v>
          </cell>
        </row>
        <row r="2805">
          <cell r="D2805" t="str">
            <v/>
          </cell>
          <cell r="E2805">
            <v>0</v>
          </cell>
        </row>
        <row r="2806">
          <cell r="D2806" t="str">
            <v/>
          </cell>
          <cell r="E2806">
            <v>0</v>
          </cell>
        </row>
        <row r="2807">
          <cell r="D2807" t="str">
            <v/>
          </cell>
          <cell r="E2807">
            <v>0</v>
          </cell>
        </row>
        <row r="2808">
          <cell r="D2808" t="str">
            <v/>
          </cell>
          <cell r="E2808">
            <v>0</v>
          </cell>
        </row>
        <row r="2809">
          <cell r="D2809" t="str">
            <v/>
          </cell>
          <cell r="E2809">
            <v>0</v>
          </cell>
        </row>
        <row r="2810">
          <cell r="D2810" t="str">
            <v/>
          </cell>
          <cell r="E2810">
            <v>0</v>
          </cell>
        </row>
        <row r="2811">
          <cell r="D2811" t="str">
            <v/>
          </cell>
          <cell r="E2811">
            <v>0</v>
          </cell>
        </row>
        <row r="2812">
          <cell r="D2812" t="str">
            <v/>
          </cell>
          <cell r="E2812">
            <v>0</v>
          </cell>
        </row>
        <row r="2813">
          <cell r="D2813" t="str">
            <v/>
          </cell>
          <cell r="E2813">
            <v>0</v>
          </cell>
        </row>
        <row r="2814">
          <cell r="D2814" t="str">
            <v/>
          </cell>
          <cell r="E2814">
            <v>0</v>
          </cell>
        </row>
        <row r="2815">
          <cell r="D2815" t="str">
            <v/>
          </cell>
          <cell r="E2815">
            <v>0</v>
          </cell>
        </row>
        <row r="2816">
          <cell r="D2816" t="str">
            <v/>
          </cell>
          <cell r="E2816">
            <v>0</v>
          </cell>
        </row>
        <row r="2817">
          <cell r="D2817" t="str">
            <v/>
          </cell>
          <cell r="E2817">
            <v>0</v>
          </cell>
        </row>
        <row r="2818">
          <cell r="D2818" t="str">
            <v/>
          </cell>
          <cell r="E2818">
            <v>0</v>
          </cell>
        </row>
        <row r="2819">
          <cell r="D2819" t="str">
            <v/>
          </cell>
          <cell r="E2819">
            <v>0</v>
          </cell>
        </row>
        <row r="2820">
          <cell r="D2820" t="str">
            <v/>
          </cell>
          <cell r="E2820">
            <v>0</v>
          </cell>
        </row>
        <row r="2821">
          <cell r="D2821" t="str">
            <v/>
          </cell>
          <cell r="E2821">
            <v>0</v>
          </cell>
        </row>
        <row r="2822">
          <cell r="D2822" t="str">
            <v/>
          </cell>
          <cell r="E2822">
            <v>0</v>
          </cell>
        </row>
        <row r="2823">
          <cell r="D2823" t="str">
            <v/>
          </cell>
          <cell r="E2823">
            <v>0</v>
          </cell>
        </row>
        <row r="2824">
          <cell r="D2824" t="str">
            <v/>
          </cell>
          <cell r="E2824">
            <v>0</v>
          </cell>
        </row>
        <row r="2825">
          <cell r="D2825" t="str">
            <v/>
          </cell>
          <cell r="E2825">
            <v>0</v>
          </cell>
        </row>
        <row r="2826">
          <cell r="D2826" t="str">
            <v/>
          </cell>
          <cell r="E2826">
            <v>0</v>
          </cell>
        </row>
        <row r="2827">
          <cell r="D2827" t="str">
            <v/>
          </cell>
          <cell r="E2827">
            <v>0</v>
          </cell>
        </row>
        <row r="2828">
          <cell r="D2828" t="str">
            <v/>
          </cell>
          <cell r="E2828">
            <v>0</v>
          </cell>
        </row>
        <row r="2829">
          <cell r="D2829" t="str">
            <v/>
          </cell>
          <cell r="E2829">
            <v>0</v>
          </cell>
        </row>
        <row r="2830">
          <cell r="D2830" t="str">
            <v/>
          </cell>
          <cell r="E2830">
            <v>0</v>
          </cell>
        </row>
        <row r="2831">
          <cell r="D2831" t="str">
            <v/>
          </cell>
          <cell r="E2831">
            <v>0</v>
          </cell>
        </row>
        <row r="2832">
          <cell r="D2832" t="str">
            <v/>
          </cell>
          <cell r="E2832">
            <v>0</v>
          </cell>
        </row>
        <row r="2833">
          <cell r="D2833" t="str">
            <v/>
          </cell>
          <cell r="E2833">
            <v>0</v>
          </cell>
        </row>
        <row r="2834">
          <cell r="D2834" t="str">
            <v/>
          </cell>
          <cell r="E2834">
            <v>0</v>
          </cell>
        </row>
        <row r="2835">
          <cell r="D2835" t="str">
            <v/>
          </cell>
          <cell r="E2835">
            <v>0</v>
          </cell>
        </row>
        <row r="2836">
          <cell r="D2836" t="str">
            <v/>
          </cell>
          <cell r="E2836">
            <v>0</v>
          </cell>
        </row>
        <row r="2837">
          <cell r="D2837" t="str">
            <v/>
          </cell>
          <cell r="E2837">
            <v>0</v>
          </cell>
        </row>
        <row r="2838">
          <cell r="D2838" t="str">
            <v/>
          </cell>
          <cell r="E2838">
            <v>0</v>
          </cell>
        </row>
        <row r="2839">
          <cell r="D2839" t="str">
            <v/>
          </cell>
          <cell r="E2839">
            <v>0</v>
          </cell>
        </row>
        <row r="2840">
          <cell r="D2840" t="str">
            <v/>
          </cell>
          <cell r="E2840">
            <v>0</v>
          </cell>
        </row>
        <row r="2841">
          <cell r="D2841" t="str">
            <v/>
          </cell>
          <cell r="E2841">
            <v>0</v>
          </cell>
        </row>
        <row r="2842">
          <cell r="D2842" t="str">
            <v/>
          </cell>
          <cell r="E2842">
            <v>0</v>
          </cell>
        </row>
        <row r="2843">
          <cell r="D2843" t="str">
            <v/>
          </cell>
          <cell r="E2843">
            <v>0</v>
          </cell>
        </row>
        <row r="2844">
          <cell r="D2844" t="str">
            <v/>
          </cell>
          <cell r="E2844">
            <v>0</v>
          </cell>
        </row>
        <row r="2845">
          <cell r="D2845" t="str">
            <v/>
          </cell>
          <cell r="E2845">
            <v>0</v>
          </cell>
        </row>
        <row r="2846">
          <cell r="D2846" t="str">
            <v/>
          </cell>
          <cell r="E2846">
            <v>0</v>
          </cell>
        </row>
        <row r="2847">
          <cell r="D2847" t="str">
            <v/>
          </cell>
          <cell r="E2847">
            <v>0</v>
          </cell>
        </row>
        <row r="2848">
          <cell r="D2848" t="str">
            <v/>
          </cell>
          <cell r="E2848">
            <v>0</v>
          </cell>
        </row>
        <row r="2849">
          <cell r="D2849" t="str">
            <v/>
          </cell>
          <cell r="E2849">
            <v>0</v>
          </cell>
        </row>
        <row r="2850">
          <cell r="D2850" t="str">
            <v/>
          </cell>
          <cell r="E2850">
            <v>0</v>
          </cell>
        </row>
        <row r="2851">
          <cell r="D2851" t="str">
            <v/>
          </cell>
          <cell r="E2851">
            <v>0</v>
          </cell>
        </row>
        <row r="2852">
          <cell r="D2852" t="str">
            <v/>
          </cell>
          <cell r="E2852">
            <v>0</v>
          </cell>
        </row>
        <row r="2853">
          <cell r="D2853" t="str">
            <v/>
          </cell>
          <cell r="E2853">
            <v>0</v>
          </cell>
        </row>
        <row r="2854">
          <cell r="D2854" t="str">
            <v/>
          </cell>
          <cell r="E2854">
            <v>0</v>
          </cell>
        </row>
        <row r="2855">
          <cell r="D2855" t="str">
            <v/>
          </cell>
          <cell r="E2855">
            <v>0</v>
          </cell>
        </row>
        <row r="2856">
          <cell r="D2856" t="str">
            <v/>
          </cell>
          <cell r="E2856">
            <v>0</v>
          </cell>
        </row>
        <row r="2857">
          <cell r="D2857" t="str">
            <v/>
          </cell>
          <cell r="E2857">
            <v>0</v>
          </cell>
        </row>
        <row r="2858">
          <cell r="D2858" t="str">
            <v/>
          </cell>
          <cell r="E2858">
            <v>0</v>
          </cell>
        </row>
        <row r="2859">
          <cell r="D2859" t="str">
            <v/>
          </cell>
          <cell r="E2859">
            <v>0</v>
          </cell>
        </row>
        <row r="2860">
          <cell r="D2860" t="str">
            <v/>
          </cell>
          <cell r="E2860">
            <v>0</v>
          </cell>
        </row>
        <row r="2861">
          <cell r="D2861" t="str">
            <v/>
          </cell>
          <cell r="E2861">
            <v>0</v>
          </cell>
        </row>
        <row r="2862">
          <cell r="D2862" t="str">
            <v/>
          </cell>
          <cell r="E2862">
            <v>0</v>
          </cell>
        </row>
        <row r="2863">
          <cell r="D2863" t="str">
            <v/>
          </cell>
          <cell r="E2863">
            <v>0</v>
          </cell>
        </row>
        <row r="2864">
          <cell r="D2864" t="str">
            <v/>
          </cell>
          <cell r="E2864">
            <v>0</v>
          </cell>
        </row>
        <row r="2865">
          <cell r="D2865" t="str">
            <v/>
          </cell>
          <cell r="E2865">
            <v>0</v>
          </cell>
        </row>
        <row r="2866">
          <cell r="D2866" t="str">
            <v/>
          </cell>
          <cell r="E2866">
            <v>0</v>
          </cell>
        </row>
        <row r="2867">
          <cell r="D2867" t="str">
            <v/>
          </cell>
          <cell r="E2867">
            <v>0</v>
          </cell>
        </row>
        <row r="2868">
          <cell r="D2868" t="str">
            <v/>
          </cell>
          <cell r="E2868">
            <v>0</v>
          </cell>
        </row>
        <row r="2869">
          <cell r="D2869" t="str">
            <v/>
          </cell>
          <cell r="E2869">
            <v>0</v>
          </cell>
        </row>
        <row r="2870">
          <cell r="D2870" t="str">
            <v/>
          </cell>
          <cell r="E2870">
            <v>0</v>
          </cell>
        </row>
        <row r="2871">
          <cell r="D2871" t="str">
            <v/>
          </cell>
          <cell r="E2871">
            <v>0</v>
          </cell>
        </row>
        <row r="2872">
          <cell r="D2872" t="str">
            <v/>
          </cell>
          <cell r="E2872">
            <v>0</v>
          </cell>
        </row>
        <row r="2873">
          <cell r="D2873" t="str">
            <v/>
          </cell>
          <cell r="E2873">
            <v>0</v>
          </cell>
        </row>
        <row r="2874">
          <cell r="D2874" t="str">
            <v/>
          </cell>
          <cell r="E2874">
            <v>0</v>
          </cell>
        </row>
        <row r="2875">
          <cell r="D2875" t="str">
            <v/>
          </cell>
          <cell r="E2875">
            <v>0</v>
          </cell>
        </row>
        <row r="2876">
          <cell r="D2876" t="str">
            <v/>
          </cell>
          <cell r="E2876">
            <v>0</v>
          </cell>
        </row>
        <row r="2877">
          <cell r="D2877" t="str">
            <v/>
          </cell>
          <cell r="E2877">
            <v>0</v>
          </cell>
        </row>
        <row r="2878">
          <cell r="D2878" t="str">
            <v/>
          </cell>
          <cell r="E2878">
            <v>0</v>
          </cell>
        </row>
        <row r="2879">
          <cell r="D2879" t="str">
            <v/>
          </cell>
          <cell r="E2879">
            <v>0</v>
          </cell>
        </row>
        <row r="2880">
          <cell r="D2880" t="str">
            <v/>
          </cell>
          <cell r="E2880">
            <v>0</v>
          </cell>
        </row>
        <row r="2881">
          <cell r="D2881" t="str">
            <v/>
          </cell>
          <cell r="E2881">
            <v>0</v>
          </cell>
        </row>
        <row r="2882">
          <cell r="D2882" t="str">
            <v/>
          </cell>
          <cell r="E2882">
            <v>0</v>
          </cell>
        </row>
        <row r="2883">
          <cell r="D2883" t="str">
            <v/>
          </cell>
          <cell r="E2883">
            <v>0</v>
          </cell>
        </row>
        <row r="2884">
          <cell r="D2884" t="str">
            <v/>
          </cell>
          <cell r="E2884">
            <v>0</v>
          </cell>
        </row>
        <row r="2885">
          <cell r="D2885" t="str">
            <v/>
          </cell>
          <cell r="E2885">
            <v>0</v>
          </cell>
        </row>
        <row r="2886">
          <cell r="D2886" t="str">
            <v/>
          </cell>
          <cell r="E2886">
            <v>0</v>
          </cell>
        </row>
        <row r="2887">
          <cell r="D2887" t="str">
            <v/>
          </cell>
          <cell r="E2887">
            <v>0</v>
          </cell>
        </row>
        <row r="2888">
          <cell r="D2888" t="str">
            <v/>
          </cell>
          <cell r="E2888">
            <v>0</v>
          </cell>
        </row>
        <row r="2889">
          <cell r="D2889" t="str">
            <v/>
          </cell>
          <cell r="E2889">
            <v>0</v>
          </cell>
        </row>
        <row r="2890">
          <cell r="D2890" t="str">
            <v/>
          </cell>
          <cell r="E2890">
            <v>0</v>
          </cell>
        </row>
        <row r="2891">
          <cell r="D2891" t="str">
            <v/>
          </cell>
          <cell r="E2891">
            <v>0</v>
          </cell>
        </row>
        <row r="2892">
          <cell r="D2892" t="str">
            <v/>
          </cell>
          <cell r="E2892">
            <v>0</v>
          </cell>
        </row>
        <row r="2893">
          <cell r="D2893" t="str">
            <v/>
          </cell>
          <cell r="E2893">
            <v>0</v>
          </cell>
        </row>
        <row r="2894">
          <cell r="D2894" t="str">
            <v/>
          </cell>
          <cell r="E2894">
            <v>0</v>
          </cell>
        </row>
        <row r="2895">
          <cell r="D2895" t="str">
            <v/>
          </cell>
          <cell r="E2895">
            <v>0</v>
          </cell>
        </row>
        <row r="2896">
          <cell r="D2896" t="str">
            <v/>
          </cell>
          <cell r="E2896">
            <v>0</v>
          </cell>
        </row>
        <row r="2897">
          <cell r="D2897" t="str">
            <v/>
          </cell>
          <cell r="E2897">
            <v>0</v>
          </cell>
        </row>
        <row r="2898">
          <cell r="D2898" t="str">
            <v/>
          </cell>
          <cell r="E2898">
            <v>0</v>
          </cell>
        </row>
        <row r="2899">
          <cell r="D2899" t="str">
            <v/>
          </cell>
          <cell r="E2899">
            <v>0</v>
          </cell>
        </row>
        <row r="2900">
          <cell r="D2900" t="str">
            <v/>
          </cell>
          <cell r="E2900">
            <v>0</v>
          </cell>
        </row>
        <row r="2901">
          <cell r="D2901" t="str">
            <v/>
          </cell>
          <cell r="E2901">
            <v>0</v>
          </cell>
        </row>
        <row r="2902">
          <cell r="D2902" t="str">
            <v/>
          </cell>
          <cell r="E2902">
            <v>0</v>
          </cell>
        </row>
        <row r="2903">
          <cell r="D2903" t="str">
            <v/>
          </cell>
          <cell r="E2903">
            <v>0</v>
          </cell>
        </row>
        <row r="2904">
          <cell r="D2904" t="str">
            <v/>
          </cell>
          <cell r="E2904">
            <v>0</v>
          </cell>
        </row>
        <row r="2905">
          <cell r="D2905" t="str">
            <v/>
          </cell>
          <cell r="E2905">
            <v>0</v>
          </cell>
        </row>
        <row r="2906">
          <cell r="D2906" t="str">
            <v/>
          </cell>
          <cell r="E2906">
            <v>0</v>
          </cell>
        </row>
        <row r="2907">
          <cell r="D2907" t="str">
            <v/>
          </cell>
          <cell r="E2907">
            <v>0</v>
          </cell>
        </row>
        <row r="2908">
          <cell r="D2908" t="str">
            <v/>
          </cell>
          <cell r="E2908">
            <v>0</v>
          </cell>
        </row>
        <row r="2909">
          <cell r="D2909" t="str">
            <v/>
          </cell>
          <cell r="E2909">
            <v>0</v>
          </cell>
        </row>
        <row r="2910">
          <cell r="D2910" t="str">
            <v/>
          </cell>
          <cell r="E2910">
            <v>0</v>
          </cell>
        </row>
        <row r="2911">
          <cell r="D2911" t="str">
            <v/>
          </cell>
          <cell r="E2911">
            <v>0</v>
          </cell>
        </row>
        <row r="2912">
          <cell r="D2912" t="str">
            <v/>
          </cell>
          <cell r="E2912">
            <v>0</v>
          </cell>
        </row>
        <row r="2913">
          <cell r="D2913" t="str">
            <v/>
          </cell>
          <cell r="E2913">
            <v>0</v>
          </cell>
        </row>
        <row r="2914">
          <cell r="D2914" t="str">
            <v/>
          </cell>
          <cell r="E2914">
            <v>0</v>
          </cell>
        </row>
        <row r="2915">
          <cell r="D2915" t="str">
            <v/>
          </cell>
          <cell r="E2915">
            <v>0</v>
          </cell>
        </row>
        <row r="2916">
          <cell r="D2916" t="str">
            <v/>
          </cell>
          <cell r="E2916">
            <v>0</v>
          </cell>
        </row>
        <row r="2917">
          <cell r="D2917" t="str">
            <v/>
          </cell>
          <cell r="E2917">
            <v>0</v>
          </cell>
        </row>
        <row r="2918">
          <cell r="D2918" t="str">
            <v/>
          </cell>
          <cell r="E2918">
            <v>0</v>
          </cell>
        </row>
        <row r="2919">
          <cell r="D2919" t="str">
            <v/>
          </cell>
          <cell r="E2919">
            <v>0</v>
          </cell>
        </row>
        <row r="2920">
          <cell r="D2920" t="str">
            <v/>
          </cell>
          <cell r="E2920">
            <v>0</v>
          </cell>
        </row>
        <row r="2921">
          <cell r="D2921" t="str">
            <v/>
          </cell>
          <cell r="E2921">
            <v>0</v>
          </cell>
        </row>
        <row r="2922">
          <cell r="D2922" t="str">
            <v/>
          </cell>
          <cell r="E2922">
            <v>0</v>
          </cell>
        </row>
        <row r="2923">
          <cell r="D2923" t="str">
            <v/>
          </cell>
          <cell r="E2923">
            <v>0</v>
          </cell>
        </row>
        <row r="2924">
          <cell r="D2924" t="str">
            <v/>
          </cell>
          <cell r="E2924">
            <v>0</v>
          </cell>
        </row>
        <row r="2925">
          <cell r="D2925" t="str">
            <v/>
          </cell>
          <cell r="E2925">
            <v>0</v>
          </cell>
        </row>
        <row r="2926">
          <cell r="D2926" t="str">
            <v/>
          </cell>
          <cell r="E2926">
            <v>0</v>
          </cell>
        </row>
        <row r="2927">
          <cell r="D2927" t="str">
            <v/>
          </cell>
          <cell r="E2927">
            <v>0</v>
          </cell>
        </row>
        <row r="2928">
          <cell r="D2928" t="str">
            <v/>
          </cell>
          <cell r="E2928">
            <v>0</v>
          </cell>
        </row>
        <row r="2929">
          <cell r="D2929" t="str">
            <v/>
          </cell>
          <cell r="E2929">
            <v>0</v>
          </cell>
        </row>
        <row r="2930">
          <cell r="D2930" t="str">
            <v/>
          </cell>
          <cell r="E2930">
            <v>0</v>
          </cell>
        </row>
        <row r="2931">
          <cell r="D2931" t="str">
            <v/>
          </cell>
          <cell r="E2931">
            <v>0</v>
          </cell>
        </row>
        <row r="2932">
          <cell r="D2932" t="str">
            <v/>
          </cell>
          <cell r="E2932">
            <v>0</v>
          </cell>
        </row>
        <row r="2933">
          <cell r="D2933" t="str">
            <v/>
          </cell>
          <cell r="E2933">
            <v>0</v>
          </cell>
        </row>
        <row r="2934">
          <cell r="D2934" t="str">
            <v/>
          </cell>
          <cell r="E2934">
            <v>0</v>
          </cell>
        </row>
        <row r="2935">
          <cell r="D2935" t="str">
            <v/>
          </cell>
          <cell r="E2935">
            <v>0</v>
          </cell>
        </row>
        <row r="2936">
          <cell r="D2936" t="str">
            <v/>
          </cell>
          <cell r="E2936">
            <v>0</v>
          </cell>
        </row>
        <row r="2937">
          <cell r="D2937" t="str">
            <v/>
          </cell>
          <cell r="E2937">
            <v>0</v>
          </cell>
        </row>
        <row r="2938">
          <cell r="D2938" t="str">
            <v/>
          </cell>
          <cell r="E2938">
            <v>0</v>
          </cell>
        </row>
        <row r="2939">
          <cell r="D2939" t="str">
            <v/>
          </cell>
          <cell r="E2939">
            <v>0</v>
          </cell>
        </row>
        <row r="2940">
          <cell r="D2940" t="str">
            <v/>
          </cell>
          <cell r="E2940">
            <v>0</v>
          </cell>
        </row>
        <row r="2941">
          <cell r="D2941" t="str">
            <v/>
          </cell>
          <cell r="E2941">
            <v>0</v>
          </cell>
        </row>
        <row r="2942">
          <cell r="D2942" t="str">
            <v/>
          </cell>
          <cell r="E2942">
            <v>0</v>
          </cell>
        </row>
        <row r="2943">
          <cell r="D2943" t="str">
            <v/>
          </cell>
          <cell r="E2943">
            <v>0</v>
          </cell>
        </row>
        <row r="2944">
          <cell r="D2944" t="str">
            <v/>
          </cell>
          <cell r="E2944">
            <v>0</v>
          </cell>
        </row>
        <row r="2945">
          <cell r="D2945" t="str">
            <v/>
          </cell>
          <cell r="E2945">
            <v>0</v>
          </cell>
        </row>
        <row r="2946">
          <cell r="D2946" t="str">
            <v/>
          </cell>
          <cell r="E2946">
            <v>0</v>
          </cell>
        </row>
        <row r="2947">
          <cell r="D2947" t="str">
            <v/>
          </cell>
          <cell r="E2947">
            <v>0</v>
          </cell>
        </row>
        <row r="2948">
          <cell r="D2948" t="str">
            <v/>
          </cell>
          <cell r="E2948">
            <v>0</v>
          </cell>
        </row>
        <row r="2949">
          <cell r="D2949" t="str">
            <v/>
          </cell>
          <cell r="E2949">
            <v>0</v>
          </cell>
        </row>
        <row r="2950">
          <cell r="D2950" t="str">
            <v/>
          </cell>
          <cell r="E2950">
            <v>0</v>
          </cell>
        </row>
        <row r="2951">
          <cell r="D2951" t="str">
            <v/>
          </cell>
          <cell r="E2951">
            <v>0</v>
          </cell>
        </row>
        <row r="2952">
          <cell r="D2952" t="str">
            <v/>
          </cell>
          <cell r="E2952">
            <v>0</v>
          </cell>
        </row>
        <row r="2953">
          <cell r="D2953" t="str">
            <v/>
          </cell>
          <cell r="E2953">
            <v>0</v>
          </cell>
        </row>
        <row r="2954">
          <cell r="D2954" t="str">
            <v/>
          </cell>
          <cell r="E2954">
            <v>0</v>
          </cell>
        </row>
        <row r="2955">
          <cell r="D2955" t="str">
            <v/>
          </cell>
          <cell r="E2955">
            <v>0</v>
          </cell>
        </row>
        <row r="2956">
          <cell r="D2956" t="str">
            <v/>
          </cell>
          <cell r="E2956">
            <v>0</v>
          </cell>
        </row>
        <row r="2957">
          <cell r="D2957" t="str">
            <v/>
          </cell>
          <cell r="E2957">
            <v>0</v>
          </cell>
        </row>
        <row r="2958">
          <cell r="D2958" t="str">
            <v/>
          </cell>
          <cell r="E2958">
            <v>0</v>
          </cell>
        </row>
        <row r="2959">
          <cell r="D2959" t="str">
            <v/>
          </cell>
          <cell r="E2959">
            <v>0</v>
          </cell>
        </row>
        <row r="2960">
          <cell r="D2960" t="str">
            <v/>
          </cell>
          <cell r="E2960">
            <v>0</v>
          </cell>
        </row>
        <row r="2961">
          <cell r="D2961" t="str">
            <v/>
          </cell>
          <cell r="E2961">
            <v>0</v>
          </cell>
        </row>
        <row r="2962">
          <cell r="D2962" t="str">
            <v/>
          </cell>
          <cell r="E2962">
            <v>0</v>
          </cell>
        </row>
        <row r="2963">
          <cell r="D2963" t="str">
            <v/>
          </cell>
          <cell r="E2963">
            <v>0</v>
          </cell>
        </row>
        <row r="2964">
          <cell r="D2964" t="str">
            <v/>
          </cell>
          <cell r="E2964">
            <v>0</v>
          </cell>
        </row>
        <row r="2965">
          <cell r="D2965" t="str">
            <v/>
          </cell>
          <cell r="E2965">
            <v>0</v>
          </cell>
        </row>
        <row r="2966">
          <cell r="D2966" t="str">
            <v/>
          </cell>
          <cell r="E2966">
            <v>0</v>
          </cell>
        </row>
        <row r="2967">
          <cell r="D2967" t="str">
            <v/>
          </cell>
          <cell r="E2967">
            <v>0</v>
          </cell>
        </row>
        <row r="2968">
          <cell r="D2968" t="str">
            <v/>
          </cell>
          <cell r="E2968">
            <v>0</v>
          </cell>
        </row>
        <row r="2969">
          <cell r="D2969" t="str">
            <v/>
          </cell>
          <cell r="E2969">
            <v>0</v>
          </cell>
        </row>
        <row r="2970">
          <cell r="D2970" t="str">
            <v/>
          </cell>
          <cell r="E2970">
            <v>0</v>
          </cell>
        </row>
        <row r="2971">
          <cell r="D2971" t="str">
            <v/>
          </cell>
          <cell r="E2971">
            <v>0</v>
          </cell>
        </row>
        <row r="2972">
          <cell r="D2972" t="str">
            <v/>
          </cell>
          <cell r="E2972">
            <v>0</v>
          </cell>
        </row>
        <row r="2973">
          <cell r="D2973" t="str">
            <v/>
          </cell>
          <cell r="E2973">
            <v>0</v>
          </cell>
        </row>
        <row r="2974">
          <cell r="D2974" t="str">
            <v/>
          </cell>
          <cell r="E2974">
            <v>0</v>
          </cell>
        </row>
        <row r="2975">
          <cell r="D2975" t="str">
            <v/>
          </cell>
          <cell r="E2975">
            <v>0</v>
          </cell>
        </row>
        <row r="2976">
          <cell r="D2976" t="str">
            <v/>
          </cell>
          <cell r="E2976">
            <v>0</v>
          </cell>
        </row>
        <row r="2977">
          <cell r="D2977" t="str">
            <v/>
          </cell>
          <cell r="E2977">
            <v>0</v>
          </cell>
        </row>
        <row r="2978">
          <cell r="D2978" t="str">
            <v/>
          </cell>
          <cell r="E2978">
            <v>0</v>
          </cell>
        </row>
        <row r="2979">
          <cell r="D2979" t="str">
            <v/>
          </cell>
          <cell r="E2979">
            <v>0</v>
          </cell>
        </row>
        <row r="2980">
          <cell r="D2980" t="str">
            <v/>
          </cell>
          <cell r="E2980">
            <v>0</v>
          </cell>
        </row>
        <row r="2981">
          <cell r="D2981" t="str">
            <v/>
          </cell>
          <cell r="E2981">
            <v>0</v>
          </cell>
        </row>
        <row r="2982">
          <cell r="D2982" t="str">
            <v/>
          </cell>
          <cell r="E2982">
            <v>0</v>
          </cell>
        </row>
        <row r="2983">
          <cell r="D2983" t="str">
            <v/>
          </cell>
          <cell r="E2983">
            <v>0</v>
          </cell>
        </row>
        <row r="2984">
          <cell r="D2984" t="str">
            <v/>
          </cell>
          <cell r="E2984">
            <v>0</v>
          </cell>
        </row>
        <row r="2985">
          <cell r="D2985" t="str">
            <v/>
          </cell>
          <cell r="E2985">
            <v>0</v>
          </cell>
        </row>
        <row r="2986">
          <cell r="D2986" t="str">
            <v/>
          </cell>
          <cell r="E2986">
            <v>0</v>
          </cell>
        </row>
        <row r="2987">
          <cell r="D2987" t="str">
            <v/>
          </cell>
          <cell r="E2987">
            <v>0</v>
          </cell>
        </row>
        <row r="2988">
          <cell r="D2988" t="str">
            <v/>
          </cell>
          <cell r="E2988">
            <v>0</v>
          </cell>
        </row>
        <row r="2989">
          <cell r="D2989" t="str">
            <v/>
          </cell>
          <cell r="E2989">
            <v>0</v>
          </cell>
        </row>
        <row r="2990">
          <cell r="D2990" t="str">
            <v/>
          </cell>
          <cell r="E2990">
            <v>0</v>
          </cell>
        </row>
        <row r="2991">
          <cell r="D2991" t="str">
            <v/>
          </cell>
          <cell r="E2991">
            <v>0</v>
          </cell>
        </row>
        <row r="2992">
          <cell r="D2992" t="str">
            <v/>
          </cell>
          <cell r="E2992">
            <v>0</v>
          </cell>
        </row>
        <row r="2993">
          <cell r="D2993" t="str">
            <v/>
          </cell>
          <cell r="E2993">
            <v>0</v>
          </cell>
        </row>
        <row r="2994">
          <cell r="D2994" t="str">
            <v/>
          </cell>
          <cell r="E2994">
            <v>0</v>
          </cell>
        </row>
        <row r="2995">
          <cell r="D2995" t="str">
            <v/>
          </cell>
          <cell r="E2995">
            <v>0</v>
          </cell>
        </row>
        <row r="2996">
          <cell r="D2996" t="str">
            <v/>
          </cell>
          <cell r="E2996">
            <v>0</v>
          </cell>
        </row>
        <row r="2997">
          <cell r="D2997" t="str">
            <v/>
          </cell>
          <cell r="E2997">
            <v>0</v>
          </cell>
        </row>
        <row r="2998">
          <cell r="D2998" t="str">
            <v/>
          </cell>
          <cell r="E2998">
            <v>0</v>
          </cell>
        </row>
        <row r="2999">
          <cell r="D2999" t="str">
            <v/>
          </cell>
          <cell r="E2999">
            <v>0</v>
          </cell>
        </row>
        <row r="3000">
          <cell r="D3000" t="str">
            <v/>
          </cell>
          <cell r="E3000">
            <v>0</v>
          </cell>
        </row>
        <row r="3001">
          <cell r="D3001" t="str">
            <v/>
          </cell>
          <cell r="E3001">
            <v>0</v>
          </cell>
        </row>
        <row r="3002">
          <cell r="D3002" t="str">
            <v/>
          </cell>
          <cell r="E3002">
            <v>0</v>
          </cell>
        </row>
        <row r="3003">
          <cell r="D3003" t="str">
            <v/>
          </cell>
          <cell r="E3003">
            <v>0</v>
          </cell>
        </row>
        <row r="3004">
          <cell r="D3004" t="str">
            <v/>
          </cell>
          <cell r="E3004">
            <v>0</v>
          </cell>
        </row>
      </sheetData>
      <sheetData sheetId="1"/>
      <sheetData sheetId="2"/>
      <sheetData sheetId="3"/>
      <sheetData sheetId="4"/>
      <sheetData sheetId="5">
        <row r="4">
          <cell r="B4" t="str">
            <v>公募（修理・役務）</v>
          </cell>
        </row>
        <row r="5">
          <cell r="B5" t="str">
            <v>契約第５班</v>
          </cell>
        </row>
        <row r="6">
          <cell r="AW6" t="str">
            <v>提出期限：令和４年１１月１４日</v>
          </cell>
        </row>
        <row r="12">
          <cell r="AL12">
            <v>1173</v>
          </cell>
          <cell r="AM12" t="str">
            <v>救命装備品等の維持管理のための会社技術利用</v>
          </cell>
          <cell r="AN12" t="str">
            <v>仕様書のとおり</v>
          </cell>
          <cell r="AO12" t="str">
            <v>救命装備品</v>
          </cell>
          <cell r="AP12" t="str">
            <v>藤倉航装株式会社</v>
          </cell>
          <cell r="AQ12" t="str">
            <v>4補LPS-X005000-3</v>
          </cell>
          <cell r="AR12" t="str">
            <v>なし</v>
          </cell>
        </row>
      </sheetData>
      <sheetData sheetId="6">
        <row r="18">
          <cell r="A18" t="str">
            <v>　　　公募に係る公示</v>
          </cell>
        </row>
        <row r="20">
          <cell r="A20" t="str">
            <v>　第４補給処公示第２号（令和４年１月１１日）について、別添の品目を</v>
          </cell>
        </row>
        <row r="48">
          <cell r="A48" t="str">
            <v>添付書類：調達概要書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8"/>
  <sheetViews>
    <sheetView tabSelected="1" topLeftCell="A10" workbookViewId="0">
      <selection activeCell="AJ6" sqref="AJ6"/>
    </sheetView>
  </sheetViews>
  <sheetFormatPr defaultRowHeight="19.5" x14ac:dyDescent="0.4"/>
  <cols>
    <col min="1" max="31" width="2.5" style="4" customWidth="1"/>
  </cols>
  <sheetData>
    <row r="1" spans="1:31" ht="19.5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3" t="s">
        <v>0</v>
      </c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</row>
    <row r="2" spans="1:3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5">
        <v>44848</v>
      </c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18.75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8.75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2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 t="s">
        <v>1</v>
      </c>
      <c r="O6" s="1"/>
      <c r="P6" s="3"/>
      <c r="Q6" s="1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18.75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2" t="s">
        <v>2</v>
      </c>
      <c r="O7" s="1"/>
      <c r="P7" s="2"/>
      <c r="Q7" s="1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ht="18.75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2" t="s">
        <v>3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18.75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18.75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x14ac:dyDescent="0.4">
      <c r="A11" s="31" t="str">
        <f>[1]起案!A18</f>
        <v>　　　公募に係る公示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31" ht="18.75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18.75" x14ac:dyDescent="0.4">
      <c r="A13" s="2" t="str">
        <f>[1]起案!A20</f>
        <v>　第４補給処公示第２号（令和４年１月１１日）について、別添の品目を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ht="18.75" x14ac:dyDescent="0.4">
      <c r="A14" s="2" t="s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ht="18.75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18.75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18.75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ht="18.75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18.75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18.75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18.75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18.75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ht="18.75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ht="18.75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ht="18.75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ht="18.75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ht="18.75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18.75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ht="18.75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18.75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18.75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18.75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ht="18.75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ht="18.75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18.75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18.75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18.75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ht="18.75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ht="18.75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ht="18.75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ht="18.75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18.75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18.75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18.75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ht="18.75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x14ac:dyDescent="0.4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1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</row>
    <row r="47" spans="1:31" x14ac:dyDescent="0.4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1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</row>
    <row r="48" spans="1:31" x14ac:dyDescent="0.4">
      <c r="A48" s="31" t="str">
        <f>[1]起案!A48</f>
        <v>添付書類：調達概要書</v>
      </c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1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</row>
  </sheetData>
  <mergeCells count="9">
    <mergeCell ref="A48:R48"/>
    <mergeCell ref="S48:AE48"/>
    <mergeCell ref="T1:AE1"/>
    <mergeCell ref="T2:AE2"/>
    <mergeCell ref="A11:AE11"/>
    <mergeCell ref="A46:R46"/>
    <mergeCell ref="S46:AE46"/>
    <mergeCell ref="A47:R47"/>
    <mergeCell ref="S47:AE47"/>
  </mergeCells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9"/>
  <sheetViews>
    <sheetView workbookViewId="0">
      <selection activeCell="J12" sqref="J12"/>
    </sheetView>
  </sheetViews>
  <sheetFormatPr defaultRowHeight="18.75" x14ac:dyDescent="0.4"/>
  <cols>
    <col min="2" max="2" width="5.625" customWidth="1"/>
    <col min="3" max="3" width="28.25" customWidth="1"/>
    <col min="4" max="4" width="15.25" customWidth="1"/>
    <col min="5" max="5" width="14.5" customWidth="1"/>
    <col min="6" max="6" width="19.5" customWidth="1"/>
    <col min="7" max="7" width="18.25" customWidth="1"/>
    <col min="8" max="8" width="12.5" customWidth="1"/>
  </cols>
  <sheetData>
    <row r="2" spans="2:8" x14ac:dyDescent="0.4">
      <c r="B2" s="37" t="s">
        <v>20</v>
      </c>
      <c r="C2" s="37"/>
      <c r="D2" s="37"/>
      <c r="E2" s="37"/>
      <c r="F2" s="37"/>
      <c r="G2" s="37"/>
      <c r="H2" s="37"/>
    </row>
    <row r="3" spans="2:8" x14ac:dyDescent="0.4">
      <c r="B3" s="5"/>
      <c r="C3" s="5"/>
      <c r="D3" s="6"/>
      <c r="E3" s="5"/>
      <c r="F3" s="5"/>
      <c r="G3" s="5"/>
      <c r="H3" s="5"/>
    </row>
    <row r="4" spans="2:8" x14ac:dyDescent="0.4">
      <c r="B4" s="38" t="s">
        <v>5</v>
      </c>
      <c r="C4" s="38"/>
      <c r="D4" s="7"/>
      <c r="E4" s="8"/>
      <c r="F4" s="39" t="s">
        <v>6</v>
      </c>
      <c r="G4" s="40"/>
      <c r="H4" s="40"/>
    </row>
    <row r="5" spans="2:8" x14ac:dyDescent="0.4">
      <c r="B5" s="9"/>
      <c r="C5" s="8"/>
      <c r="D5" s="7"/>
      <c r="E5" s="8"/>
      <c r="F5" s="8"/>
      <c r="G5" s="10"/>
      <c r="H5" s="10"/>
    </row>
    <row r="6" spans="2:8" x14ac:dyDescent="0.4">
      <c r="B6" s="9"/>
      <c r="C6" s="8"/>
      <c r="D6" s="7"/>
      <c r="E6" s="42"/>
      <c r="F6" s="42"/>
      <c r="G6" s="42"/>
      <c r="H6" s="42"/>
    </row>
    <row r="7" spans="2:8" ht="27" x14ac:dyDescent="0.4">
      <c r="B7" s="11" t="s">
        <v>13</v>
      </c>
      <c r="C7" s="12" t="s">
        <v>14</v>
      </c>
      <c r="D7" s="13" t="s">
        <v>15</v>
      </c>
      <c r="E7" s="11" t="s">
        <v>16</v>
      </c>
      <c r="F7" s="12" t="s">
        <v>17</v>
      </c>
      <c r="G7" s="14" t="s">
        <v>18</v>
      </c>
      <c r="H7" s="12" t="s">
        <v>19</v>
      </c>
    </row>
    <row r="8" spans="2:8" ht="33.75" customHeight="1" x14ac:dyDescent="0.4">
      <c r="B8" s="22">
        <v>746</v>
      </c>
      <c r="C8" s="23" t="s">
        <v>7</v>
      </c>
      <c r="D8" s="24" t="s">
        <v>8</v>
      </c>
      <c r="E8" s="23" t="s">
        <v>9</v>
      </c>
      <c r="F8" s="25" t="s">
        <v>10</v>
      </c>
      <c r="G8" s="26" t="s">
        <v>21</v>
      </c>
      <c r="H8" s="27" t="s">
        <v>11</v>
      </c>
    </row>
    <row r="9" spans="2:8" x14ac:dyDescent="0.4">
      <c r="B9" s="22" t="str">
        <f>IFERROR(VLOOKUP($A9,[1]公募!$D$5:$AF$3004,5,0),"")</f>
        <v/>
      </c>
      <c r="C9" s="23" t="str">
        <f>IFERROR(VLOOKUP($A9,[1]公募!$D$5:$AF$3004,6,0),"")</f>
        <v/>
      </c>
      <c r="D9" s="28" t="str">
        <f>IFERROR(VLOOKUP($A9,[1]公募!$D$5:$AF$3004,7,0),"")</f>
        <v/>
      </c>
      <c r="E9" s="26" t="str">
        <f>IFERROR(VLOOKUP($A9,[1]公募!$D$5:$AF$3004,8,0),"")</f>
        <v/>
      </c>
      <c r="F9" s="29" t="str">
        <f>IFERROR(VLOOKUP($A9,[1]公募!$D$5:$AF$3004,9,0),"")</f>
        <v/>
      </c>
      <c r="G9" s="30" t="str">
        <f>IFERROR(VLOOKUP($A9,[1]公募!$D$5:$AF$3004,10,0),"")</f>
        <v/>
      </c>
      <c r="H9" s="21" t="str">
        <f>IFERROR(VLOOKUP($A9,[1]公募!$D$5:$AF$3004,11,0),"")</f>
        <v/>
      </c>
    </row>
  </sheetData>
  <mergeCells count="4">
    <mergeCell ref="B2:H2"/>
    <mergeCell ref="B4:C4"/>
    <mergeCell ref="F4:H4"/>
    <mergeCell ref="E6:H6"/>
  </mergeCells>
  <phoneticPr fontId="3"/>
  <conditionalFormatting sqref="B9:H9">
    <cfRule type="expression" dxfId="0" priority="1">
      <formula>$B9=""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7"/>
  <sheetViews>
    <sheetView workbookViewId="0">
      <selection activeCell="C12" sqref="C12"/>
    </sheetView>
  </sheetViews>
  <sheetFormatPr defaultRowHeight="18.75" x14ac:dyDescent="0.4"/>
  <cols>
    <col min="2" max="2" width="5.625" customWidth="1"/>
    <col min="3" max="3" width="29" customWidth="1"/>
    <col min="4" max="4" width="34.875" customWidth="1"/>
    <col min="5" max="5" width="16.5" customWidth="1"/>
    <col min="6" max="6" width="19.125" customWidth="1"/>
    <col min="7" max="7" width="18.375" bestFit="1" customWidth="1"/>
  </cols>
  <sheetData>
    <row r="1" spans="2:8" x14ac:dyDescent="0.4">
      <c r="B1" s="37" t="s">
        <v>12</v>
      </c>
      <c r="C1" s="37"/>
      <c r="D1" s="37"/>
      <c r="E1" s="37"/>
      <c r="F1" s="37"/>
      <c r="G1" s="37"/>
      <c r="H1" s="37"/>
    </row>
    <row r="2" spans="2:8" x14ac:dyDescent="0.4">
      <c r="B2" s="5"/>
      <c r="C2" s="5"/>
      <c r="D2" s="6"/>
      <c r="E2" s="5"/>
      <c r="F2" s="5"/>
      <c r="G2" s="5"/>
      <c r="H2" s="5"/>
    </row>
    <row r="3" spans="2:8" x14ac:dyDescent="0.4">
      <c r="B3" s="38" t="str">
        <f>+[1]公示作成!B4</f>
        <v>公募（修理・役務）</v>
      </c>
      <c r="C3" s="38"/>
      <c r="D3" s="7"/>
      <c r="E3" s="8"/>
      <c r="F3" s="39" t="str">
        <f>"班名："&amp;[1]公示作成!B5</f>
        <v>班名：契約第５班</v>
      </c>
      <c r="G3" s="40"/>
      <c r="H3" s="40"/>
    </row>
    <row r="4" spans="2:8" x14ac:dyDescent="0.4">
      <c r="B4" s="9"/>
      <c r="C4" s="8"/>
      <c r="D4" s="7"/>
      <c r="E4" s="8"/>
      <c r="F4" s="8"/>
      <c r="G4" s="10"/>
      <c r="H4" s="10"/>
    </row>
    <row r="5" spans="2:8" x14ac:dyDescent="0.4">
      <c r="B5" s="9"/>
      <c r="C5" s="8"/>
      <c r="D5" s="7"/>
      <c r="E5" s="41" t="str">
        <f>+[1]公示作成!AW6</f>
        <v>提出期限：令和４年１１月１４日</v>
      </c>
      <c r="F5" s="41"/>
      <c r="G5" s="41"/>
      <c r="H5" s="41"/>
    </row>
    <row r="6" spans="2:8" ht="27" x14ac:dyDescent="0.4">
      <c r="B6" s="11" t="s">
        <v>13</v>
      </c>
      <c r="C6" s="12" t="s">
        <v>14</v>
      </c>
      <c r="D6" s="13" t="s">
        <v>15</v>
      </c>
      <c r="E6" s="11" t="s">
        <v>16</v>
      </c>
      <c r="F6" s="12" t="s">
        <v>17</v>
      </c>
      <c r="G6" s="14" t="s">
        <v>18</v>
      </c>
      <c r="H6" s="12" t="s">
        <v>19</v>
      </c>
    </row>
    <row r="7" spans="2:8" ht="33" customHeight="1" x14ac:dyDescent="0.4">
      <c r="B7" s="15">
        <f>IF([1]公示作成!AL12="","",[1]公示作成!AL12)</f>
        <v>1173</v>
      </c>
      <c r="C7" s="16" t="str">
        <f>IF([1]公示作成!AM12="","",[1]公示作成!AM12)</f>
        <v>救命装備品等の維持管理のための会社技術利用</v>
      </c>
      <c r="D7" s="17" t="str">
        <f>IF([1]公示作成!AN12="","",[1]公示作成!AN12)</f>
        <v>仕様書のとおり</v>
      </c>
      <c r="E7" s="18" t="str">
        <f>IF([1]公示作成!AO12="","",[1]公示作成!AO12)</f>
        <v>救命装備品</v>
      </c>
      <c r="F7" s="19" t="str">
        <f>IF([1]公示作成!AP12="","",[1]公示作成!AP12)</f>
        <v>藤倉航装株式会社</v>
      </c>
      <c r="G7" s="20" t="str">
        <f>IF([1]公示作成!AQ12="","",[1]公示作成!AQ12)</f>
        <v>4補LPS-X005000-3</v>
      </c>
      <c r="H7" s="21" t="str">
        <f>IF([1]公示作成!AR12="","",[1]公示作成!AR12)</f>
        <v>なし</v>
      </c>
    </row>
  </sheetData>
  <mergeCells count="4">
    <mergeCell ref="B1:H1"/>
    <mergeCell ref="B3:C3"/>
    <mergeCell ref="F3:H3"/>
    <mergeCell ref="E5:H5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Sheet4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福地　俊明</dc:creator>
  <cp:lastModifiedBy>福地　俊明</cp:lastModifiedBy>
  <dcterms:created xsi:type="dcterms:W3CDTF">2022-10-14T05:58:40Z</dcterms:created>
  <dcterms:modified xsi:type="dcterms:W3CDTF">2022-10-14T06:14:43Z</dcterms:modified>
</cp:coreProperties>
</file>