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B8" i="1"/>
  <c r="F8" i="1" s="1"/>
  <c r="C7" i="1"/>
  <c r="B7" i="1"/>
  <c r="F7" i="1" s="1"/>
  <c r="C6" i="1"/>
  <c r="B6" i="1"/>
  <c r="C5" i="1"/>
  <c r="B5" i="1"/>
  <c r="F5" i="1" s="1"/>
  <c r="F6" i="1" l="1"/>
</calcChain>
</file>

<file path=xl/sharedStrings.xml><?xml version="1.0" encoding="utf-8"?>
<sst xmlns="http://schemas.openxmlformats.org/spreadsheetml/2006/main" count="17" uniqueCount="11">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</sst>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e\.m\.d;@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7" fontId="7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6" fillId="0" borderId="1" xfId="3" applyNumberFormat="1" applyFont="1" applyFill="1" applyBorder="1" applyAlignment="1">
      <alignment vertical="center" shrinkToFit="1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2">
    <dxf>
      <numFmt numFmtId="176" formatCode="&quot;R1.&quot;m\.d"/>
    </dxf>
    <dxf>
      <numFmt numFmtId="176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&#12288;&#39640;&#27211;(&#19968;&#26178;&#65306;&#19977;&#35895;&#65289;/01%20&#20844;&#21215;&#8658;&#24120;&#32154;&#20966;&#32622;/&#24120;&#32154;&#12408;%20(TEPT)4.5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意向調査(2)"/>
      <sheetName val="調査別添"/>
      <sheetName val="業連"/>
      <sheetName val="別添"/>
      <sheetName val="会社データ"/>
      <sheetName val="DATA"/>
      <sheetName val="常審査表"/>
      <sheetName val="Sheet1"/>
      <sheetName val="起案用 常続・(削除)"/>
      <sheetName val="掲示用 (常続・削除)"/>
      <sheetName val="通知文書 （常続削除会社）)"/>
    </sheetNames>
    <sheetDataSet>
      <sheetData sheetId="0"/>
      <sheetData sheetId="1"/>
      <sheetData sheetId="2">
        <row r="5">
          <cell r="B5" t="str">
            <v>SCREW,EXTERNALLY RELIEVED BODY</v>
          </cell>
          <cell r="C5" t="str">
            <v>K026K1214 P1</v>
          </cell>
        </row>
        <row r="6">
          <cell r="B6" t="str">
            <v>CASE,TELESCOPE</v>
          </cell>
          <cell r="C6" t="str">
            <v>KS8737 B</v>
          </cell>
        </row>
        <row r="7">
          <cell r="B7" t="str">
            <v>DISK</v>
          </cell>
          <cell r="C7" t="str">
            <v>PP1188 C</v>
          </cell>
        </row>
        <row r="8">
          <cell r="B8" t="str">
            <v>TRAINER,RIFLE MARKSM</v>
          </cell>
          <cell r="C8" t="str">
            <v>E10011921G1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8"/>
  <sheetViews>
    <sheetView tabSelected="1" topLeftCell="F1" workbookViewId="0">
      <selection activeCell="G10" sqref="G10"/>
    </sheetView>
  </sheetViews>
  <sheetFormatPr defaultRowHeight="14.25" x14ac:dyDescent="0.4"/>
  <cols>
    <col min="1" max="1" width="5.875" style="3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4" style="2" customWidth="1"/>
    <col min="8" max="16384" width="9" style="2"/>
  </cols>
  <sheetData>
    <row r="2" spans="1:7" x14ac:dyDescent="0.4">
      <c r="A2" s="1" t="s">
        <v>0</v>
      </c>
      <c r="B2" s="1"/>
      <c r="C2" s="1"/>
      <c r="D2" s="1"/>
      <c r="E2" s="1"/>
      <c r="F2" s="1"/>
      <c r="G2" s="1"/>
    </row>
    <row r="3" spans="1:7" x14ac:dyDescent="0.4">
      <c r="A3" s="3" t="s">
        <v>1</v>
      </c>
    </row>
    <row r="4" spans="1:7" s="7" customFormat="1" ht="28.5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spans="1:7" s="14" customFormat="1" ht="57" x14ac:dyDescent="0.4">
      <c r="A5" s="8">
        <v>3116</v>
      </c>
      <c r="B5" s="9" t="str">
        <f>'[1]概要(公削)'!B5</f>
        <v>SCREW,EXTERNALLY RELIEVED BODY</v>
      </c>
      <c r="C5" s="10" t="str">
        <f>'[1]概要(公削)'!C5</f>
        <v>K026K1214 P1</v>
      </c>
      <c r="D5" s="11" t="s">
        <v>9</v>
      </c>
      <c r="E5" s="12">
        <v>44707</v>
      </c>
      <c r="F5" s="13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契約履行に必要となるSCREW,EXTERNALLY RELIEVED BODY(P/N K026K1214 P1)の製造図書（製造図面、組立図及び作業標準並びに検査要領等の企業所有資料）を利用できることが証明できること。</v>
      </c>
      <c r="G5" s="13" t="s">
        <v>10</v>
      </c>
    </row>
    <row r="6" spans="1:7" s="14" customFormat="1" ht="42.75" x14ac:dyDescent="0.4">
      <c r="A6" s="8">
        <v>3117</v>
      </c>
      <c r="B6" s="15" t="str">
        <f>'[1]概要(公削)'!B6</f>
        <v>CASE,TELESCOPE</v>
      </c>
      <c r="C6" s="10" t="str">
        <f>'[1]概要(公削)'!C6</f>
        <v>KS8737 B</v>
      </c>
      <c r="D6" s="11" t="s">
        <v>9</v>
      </c>
      <c r="E6" s="12">
        <v>44707</v>
      </c>
      <c r="F6" s="13" t="str">
        <f>"契約履行に必要となる"&amp;B6&amp;"(P/N "&amp;C6&amp;")"&amp;"の製造図書（製造図面、組立図及び作業標準並びに検査要領等の企業所有資料）を利用できることが証明できること。"</f>
        <v>契約履行に必要となるCASE,TELESCOPE(P/N KS8737 B)の製造図書（製造図面、組立図及び作業標準並びに検査要領等の企業所有資料）を利用できることが証明できること。</v>
      </c>
      <c r="G6" s="13" t="s">
        <v>10</v>
      </c>
    </row>
    <row r="7" spans="1:7" s="14" customFormat="1" ht="42.75" x14ac:dyDescent="0.4">
      <c r="A7" s="8">
        <v>3118</v>
      </c>
      <c r="B7" s="15" t="str">
        <f>'[1]概要(公削)'!B7</f>
        <v>DISK</v>
      </c>
      <c r="C7" s="10" t="str">
        <f>'[1]概要(公削)'!C7</f>
        <v>PP1188 C</v>
      </c>
      <c r="D7" s="11" t="s">
        <v>9</v>
      </c>
      <c r="E7" s="12">
        <v>44707</v>
      </c>
      <c r="F7" s="13" t="str">
        <f t="shared" ref="F7:F8" si="0">"契約履行に必要となる"&amp;B7&amp;"(P/N "&amp;C7&amp;")"&amp;"の製造図書（製造図面、組立図及び作業標準並びに検査要領等の企業所有資料）を利用できることが証明できること。"</f>
        <v>契約履行に必要となるDISK(P/N PP1188 C)の製造図書（製造図面、組立図及び作業標準並びに検査要領等の企業所有資料）を利用できることが証明できること。</v>
      </c>
      <c r="G7" s="13" t="s">
        <v>10</v>
      </c>
    </row>
    <row r="8" spans="1:7" s="14" customFormat="1" ht="57" x14ac:dyDescent="0.4">
      <c r="A8" s="8">
        <v>3119</v>
      </c>
      <c r="B8" s="15" t="str">
        <f>'[1]概要(公削)'!B8</f>
        <v>TRAINER,RIFLE MARKSM</v>
      </c>
      <c r="C8" s="10" t="str">
        <f>'[1]概要(公削)'!C8</f>
        <v>E10011921G1</v>
      </c>
      <c r="D8" s="11" t="s">
        <v>9</v>
      </c>
      <c r="E8" s="12">
        <v>44707</v>
      </c>
      <c r="F8" s="13" t="str">
        <f t="shared" si="0"/>
        <v>契約履行に必要となるTRAINER,RIFLE MARKSM(P/N E10011921G1)の製造図書（製造図面、組立図及び作業標準並びに検査要領等の企業所有資料）を利用できることが証明できること。</v>
      </c>
      <c r="G8" s="13" t="s">
        <v>10</v>
      </c>
    </row>
  </sheetData>
  <mergeCells count="1">
    <mergeCell ref="A2:G2"/>
  </mergeCells>
  <phoneticPr fontId="4"/>
  <conditionalFormatting sqref="E6:E8">
    <cfRule type="cellIs" dxfId="1" priority="2" operator="between">
      <formula>43586</formula>
      <formula>43921</formula>
    </cfRule>
  </conditionalFormatting>
  <conditionalFormatting sqref="E5:E8">
    <cfRule type="cellIs" dxfId="0" priority="1" operator="between">
      <formula>43586</formula>
      <formula>43921</formula>
    </cfRule>
  </conditionalFormatting>
  <pageMargins left="0.9055118110236221" right="0.51181102362204722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2022-05-27T00:30:49Z</dcterms:modified>
</cp:coreProperties>
</file>