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37808\Desktop\"/>
    </mc:Choice>
  </mc:AlternateContent>
  <bookViews>
    <workbookView xWindow="0" yWindow="0" windowWidth="10050" windowHeight="6780"/>
  </bookViews>
  <sheets>
    <sheet name="競争契約" sheetId="1" r:id="rId1"/>
  </sheets>
  <externalReferences>
    <externalReference r:id="rId2"/>
    <externalReference r:id="rId3"/>
    <externalReference r:id="rId4"/>
    <externalReference r:id="rId5"/>
    <externalReference r:id="rId6"/>
    <externalReference r:id="rId7"/>
    <externalReference r:id="rId8"/>
  </externalReferences>
  <definedNames>
    <definedName name="_xlnm._FilterDatabase" localSheetId="0" hidden="1">競争契約!$B$5:$O$31</definedName>
    <definedName name="ｇｇｇｇ" localSheetId="0">[2]選択肢一覧!#REF!</definedName>
    <definedName name="ｇｇｇｇ">[2]選択肢一覧!#REF!</definedName>
    <definedName name="ｌｌｌｌｌｌ">[2]選択肢一覧!$G$4:$G$5</definedName>
    <definedName name="ｍｍｍｍｍ">[2]選択肢一覧!$H$4</definedName>
    <definedName name="N" localSheetId="0">[3]選択肢一覧!#REF!</definedName>
    <definedName name="N">[3]選択肢一覧!#REF!</definedName>
    <definedName name="_xlnm.Print_Area" localSheetId="0">競争契約!$B$1:$O$16</definedName>
    <definedName name="_xlnm.Print_Titles" localSheetId="0">競争契約!$2:$5</definedName>
    <definedName name="Z_14676F74_E105_4B20_A157_CB1105225995_.wvu.FilterData" localSheetId="0" hidden="1">競争契約!$B$5:$O$6</definedName>
    <definedName name="Z_14676F74_E105_4B20_A157_CB1105225995_.wvu.PrintArea" localSheetId="0" hidden="1">競争契約!$B$5:$O$6</definedName>
    <definedName name="Z_14676F74_E105_4B20_A157_CB1105225995_.wvu.PrintTitles" localSheetId="0" hidden="1">競争契約!$5:$5</definedName>
    <definedName name="Z_2E9905EA_9D8A_4B77_A250_E81F4DD86CFB_.wvu.FilterData" localSheetId="0" hidden="1">競争契約!$B$5:$O$6</definedName>
    <definedName name="Z_520A47A2_1031_4E67_B268_FA108B6BC42B_.wvu.FilterData" localSheetId="0" hidden="1">競争契約!$B$5:$O$6</definedName>
    <definedName name="Z_520A47A2_1031_4E67_B268_FA108B6BC42B_.wvu.PrintArea" localSheetId="0" hidden="1">競争契約!$B$5:$O$6</definedName>
    <definedName name="Z_520A47A2_1031_4E67_B268_FA108B6BC42B_.wvu.PrintTitles" localSheetId="0" hidden="1">競争契約!$5:$5</definedName>
    <definedName name="Z_8354D312_568E_4CE5_839D_C98C370164A8_.wvu.FilterData" localSheetId="0" hidden="1">競争契約!$B$5:$O$6</definedName>
    <definedName name="Z_8354D312_568E_4CE5_839D_C98C370164A8_.wvu.PrintArea" localSheetId="0" hidden="1">競争契約!$B$5:$O$6</definedName>
    <definedName name="Z_8354D312_568E_4CE5_839D_C98C370164A8_.wvu.PrintTitles" localSheetId="0" hidden="1">競争契約!$5:$5</definedName>
    <definedName name="Z_96926584_6470_49B5_B078_02CC8C007B5C_.wvu.FilterData" localSheetId="0" hidden="1">競争契約!$B$5:$O$6</definedName>
    <definedName name="Z_A8FCFD13_D1C9_473F_8D3F_3488E7BE5CE8_.wvu.FilterData" localSheetId="0" hidden="1">競争契約!$B$5:$O$6</definedName>
    <definedName name="Z_B1D33FC0_DA8A_479C_99CE_792F327EB94D_.wvu.FilterData" localSheetId="0" hidden="1">競争契約!$B$5:$O$6</definedName>
    <definedName name="Z_B94275BF_0300_4B5A_81C2_92446B99CB4B_.wvu.Cols" localSheetId="0" hidden="1">競争契約!$G:$O</definedName>
    <definedName name="Z_B94275BF_0300_4B5A_81C2_92446B99CB4B_.wvu.FilterData" localSheetId="0" hidden="1">競争契約!$B$5:$O$6</definedName>
    <definedName name="Z_B94275BF_0300_4B5A_81C2_92446B99CB4B_.wvu.PrintArea" localSheetId="0" hidden="1">競争契約!$B$5:$O$6</definedName>
    <definedName name="Z_B94275BF_0300_4B5A_81C2_92446B99CB4B_.wvu.PrintTitles" localSheetId="0" hidden="1">競争契約!$5:$5</definedName>
    <definedName name="Z_D20DA9C0_9AEF_4A30_A9EA_653CF665D645_.wvu.FilterData" localSheetId="0" hidden="1">競争契約!$B$5:$O$6</definedName>
    <definedName name="Z_EB451BE3_04DC_47C4_9D25_903C60F0C4E5_.wvu.FilterData" localSheetId="0" hidden="1">競争契約!$B$5:$O$6</definedName>
    <definedName name="Z_EB451BE3_04DC_47C4_9D25_903C60F0C4E5_.wvu.PrintArea" localSheetId="0" hidden="1">競争契約!$B$5:$O$6</definedName>
    <definedName name="Z_EB451BE3_04DC_47C4_9D25_903C60F0C4E5_.wvu.PrintTitles" localSheetId="0" hidden="1">競争契約!$5:$5</definedName>
    <definedName name="Z_F63F4AFF_08A6_45B3_894C_3C578A11E40F_.wvu.FilterData" localSheetId="0" hidden="1">競争契約!$B$5:$O$6</definedName>
    <definedName name="Z_F63F4AFF_08A6_45B3_894C_3C578A11E40F_.wvu.PrintArea" localSheetId="0" hidden="1">競争契約!$B$5:$O$6</definedName>
    <definedName name="Z_F63F4AFF_08A6_45B3_894C_3C578A11E40F_.wvu.PrintTitles" localSheetId="0" hidden="1">競争契約!$5:$5</definedName>
    <definedName name="あああｗｗｗ">[2]選択肢一覧!$E$4:$E$10</definedName>
    <definedName name="ああああ" localSheetId="0">[2]選択肢一覧!#REF!</definedName>
    <definedName name="ああああ">[2]選択肢一覧!#REF!</definedName>
    <definedName name="いいいいい">[2]選択肢一覧!$J$4:$J$11</definedName>
    <definedName name="ううううう">[2]選択肢一覧!$L$4:$L$8</definedName>
    <definedName name="ええええええ">[2]選択肢一覧!$N$4:$N$19</definedName>
    <definedName name="おおおお">[2]選択肢一覧!$M$4:$M$5</definedName>
    <definedName name="サービス分類別区分">#REF!</definedName>
    <definedName name="移行予定年限">[4]選択リスト!$A$115:$A$122</definedName>
    <definedName name="一社応札一社応募の推定理由">#REF!</definedName>
    <definedName name="一社応札一社応募の類型">#REF!</definedName>
    <definedName name="会計名">[3]選択肢一覧!$C$4:$C$39</definedName>
    <definedName name="会社名">#REF!</definedName>
    <definedName name="概算・確定区分">[3]選択肢一覧!$F$4:$F$6</definedName>
    <definedName name="企画書等募集方法" localSheetId="0">[3]選択肢一覧!#REF!</definedName>
    <definedName name="企画書等募集方法">[3]選択肢一覧!#REF!</definedName>
    <definedName name="企業区分">[5]選択リスト!$A$127:$A$130</definedName>
    <definedName name="具体的な随契理由" localSheetId="0">[3]選択肢一覧!#REF!</definedName>
    <definedName name="具体的な随契理由">[3]選択肢一覧!#REF!</definedName>
    <definedName name="契約機関名">[6]契約機関名１!$A$2:$A$21</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式決定経緯１">[7]選択リスト!$A$32:$A$47</definedName>
    <definedName name="契約方法">#REF!</definedName>
    <definedName name="計算価格の計算方式">#REF!</definedName>
    <definedName name="公表・非公表の区分">#REF!</definedName>
    <definedName name="公募実施の有無">[3]選択肢一覧!$K$4:$K$6</definedName>
    <definedName name="工事分類別区分">#REF!</definedName>
    <definedName name="国所管都道府県所管の区分">[4]選択リスト!$C$232:$C$233</definedName>
    <definedName name="国内・輸入区分">#REF!</definedName>
    <definedName name="根拠法令">#REF!</definedName>
    <definedName name="再委託に関する契約条項等">[3]選択肢一覧!$R$4:$R$7</definedName>
    <definedName name="再委託支払金額１">[3]選択肢一覧!$T$4</definedName>
    <definedName name="再委託先名１">[3]選択肢一覧!$S$4</definedName>
    <definedName name="採点項目の設定" localSheetId="0">[3]選択肢一覧!#REF!</definedName>
    <definedName name="採点項目の設定">[3]選択肢一覧!#REF!</definedName>
    <definedName name="採点項目数" localSheetId="0">[3]選択肢一覧!#REF!</definedName>
    <definedName name="採点項目数">[3]選択肢一覧!#REF!</definedName>
    <definedName name="財務大臣通知状の根拠区分">#REF!</definedName>
    <definedName name="支払金額" localSheetId="0">[3]選択肢一覧!#REF!</definedName>
    <definedName name="支払金額">[3]選択肢一覧!#REF!</definedName>
    <definedName name="省庁等名">[3]選択肢一覧!$A$4:$A$45</definedName>
    <definedName name="審査における契約担当部局課の関与" localSheetId="0">[3]選択肢一覧!#REF!</definedName>
    <definedName name="審査における契約担当部局課の関与">[3]選択肢一覧!#REF!</definedName>
    <definedName name="新２１年度契約実績" localSheetId="0">[3]選択肢一覧!#REF!</definedName>
    <definedName name="新２１年度契約実績">[3]選択肢一覧!#REF!</definedName>
    <definedName name="随契理由">[3]選択肢一覧!$N$4:$N$19</definedName>
    <definedName name="随契理由区分">#REF!</definedName>
    <definedName name="随契理由詳細">#REF!</definedName>
    <definedName name="組合区分">#REF!</definedName>
    <definedName name="総合評価落札方式実施の有無">[3]選択肢一覧!$M$4:$M$5</definedName>
    <definedName name="単位">#REF!</definedName>
    <definedName name="単価契約区分">[3]選択肢一覧!$G$4:$G$5</definedName>
    <definedName name="中小企業官公需特定品目">#REF!</definedName>
    <definedName name="長継・国庫・継続区分">[3]選択肢一覧!$E$4:$E$10</definedName>
    <definedName name="低入札価格調査制度の適用の有無" localSheetId="0">[3]選択肢一覧!#REF!</definedName>
    <definedName name="低入札価格調査制度の適用の有無">[3]選択肢一覧!#REF!</definedName>
    <definedName name="低入札価格調査制度適用の有無" localSheetId="0">[3]選択肢一覧!#REF!</definedName>
    <definedName name="低入札価格調査制度適用の有無">[3]選択肢一覧!#REF!</definedName>
    <definedName name="当初契約金額">[3]選択肢一覧!$I$4</definedName>
    <definedName name="当初予定価格">[3]選択肢一覧!$H$4</definedName>
    <definedName name="特約条項">#REF!</definedName>
    <definedName name="内部部局等区分">[3]選択肢一覧!$B$4:$B$5</definedName>
    <definedName name="品目分類別区分">#REF!</definedName>
    <definedName name="府省等名" localSheetId="0">[3]選択肢一覧!#REF!</definedName>
    <definedName name="府省等名">[3]選択肢一覧!#REF!</definedName>
    <definedName name="物品区分">#REF!</definedName>
    <definedName name="分担契約区分" localSheetId="0">[3]選択肢一覧!#REF!</definedName>
    <definedName name="分担契約区分">[3]選択肢一覧!#REF!</definedName>
    <definedName name="防衛契約方法">[3]選択肢一覧!$O$4:$O$10</definedName>
    <definedName name="輸入国">#REF!</definedName>
    <definedName name="輸入品の調達方法">[3]選択肢一覧!$Q$4:$Q$6</definedName>
    <definedName name="予決令">#REF!</definedName>
    <definedName name="予定価格の算定方法">[3]選択肢一覧!$P$4:$P$5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1" i="1" l="1"/>
  <c r="I31" i="1"/>
  <c r="H31" i="1"/>
  <c r="G31" i="1"/>
  <c r="F31" i="1"/>
  <c r="E31" i="1"/>
  <c r="D31" i="1"/>
  <c r="C31" i="1"/>
  <c r="B31" i="1"/>
  <c r="J30" i="1"/>
  <c r="I30" i="1"/>
  <c r="H30" i="1"/>
  <c r="G30" i="1"/>
  <c r="F30" i="1"/>
  <c r="E30" i="1"/>
  <c r="D30" i="1"/>
  <c r="C30" i="1"/>
  <c r="B30" i="1"/>
  <c r="J29" i="1"/>
  <c r="I29" i="1"/>
  <c r="H29" i="1"/>
  <c r="G29" i="1"/>
  <c r="F29" i="1"/>
  <c r="E29" i="1"/>
  <c r="D29" i="1"/>
  <c r="C29" i="1"/>
  <c r="B29" i="1"/>
  <c r="J28" i="1"/>
  <c r="I28" i="1"/>
  <c r="H28" i="1"/>
  <c r="G28" i="1"/>
  <c r="F28" i="1"/>
  <c r="E28" i="1"/>
  <c r="D28" i="1"/>
  <c r="C28" i="1"/>
  <c r="B28" i="1"/>
  <c r="J27" i="1"/>
  <c r="I27" i="1"/>
  <c r="H27" i="1"/>
  <c r="G27" i="1"/>
  <c r="F27" i="1"/>
  <c r="E27" i="1"/>
  <c r="D27" i="1"/>
  <c r="C27" i="1"/>
  <c r="B27" i="1"/>
  <c r="J26" i="1"/>
  <c r="I26" i="1"/>
  <c r="H26" i="1"/>
  <c r="G26" i="1"/>
  <c r="F26" i="1"/>
  <c r="E26" i="1"/>
  <c r="D26" i="1"/>
  <c r="C26" i="1"/>
  <c r="B26" i="1"/>
  <c r="J25" i="1"/>
  <c r="I25" i="1"/>
  <c r="H25" i="1"/>
  <c r="G25" i="1"/>
  <c r="F25" i="1"/>
  <c r="E25" i="1"/>
  <c r="D25" i="1"/>
  <c r="C25" i="1"/>
  <c r="B25" i="1"/>
  <c r="J24" i="1"/>
  <c r="I24" i="1"/>
  <c r="H24" i="1"/>
  <c r="G24" i="1"/>
  <c r="F24" i="1"/>
  <c r="E24" i="1"/>
  <c r="D24" i="1"/>
  <c r="C24" i="1"/>
  <c r="B24" i="1"/>
  <c r="J23" i="1"/>
  <c r="I23" i="1"/>
  <c r="H23" i="1"/>
  <c r="G23" i="1"/>
  <c r="F23" i="1"/>
  <c r="E23" i="1"/>
  <c r="D23" i="1"/>
  <c r="C23" i="1"/>
  <c r="B23" i="1"/>
  <c r="J22" i="1"/>
  <c r="I22" i="1"/>
  <c r="H22" i="1"/>
  <c r="G22" i="1"/>
  <c r="F22" i="1"/>
  <c r="E22" i="1"/>
  <c r="D22" i="1"/>
  <c r="C22" i="1"/>
  <c r="B22" i="1"/>
  <c r="J21" i="1"/>
  <c r="I21" i="1"/>
  <c r="H21" i="1"/>
  <c r="G21" i="1"/>
  <c r="F21" i="1"/>
  <c r="E21" i="1"/>
  <c r="D21" i="1"/>
  <c r="C21" i="1"/>
  <c r="B21" i="1"/>
  <c r="J20" i="1"/>
  <c r="I20" i="1"/>
  <c r="H20" i="1"/>
  <c r="G20" i="1"/>
  <c r="F20" i="1"/>
  <c r="E20" i="1"/>
  <c r="D20" i="1"/>
  <c r="C20" i="1"/>
  <c r="B20" i="1"/>
  <c r="J19" i="1"/>
  <c r="I19" i="1"/>
  <c r="H19" i="1"/>
  <c r="G19" i="1"/>
  <c r="F19" i="1"/>
  <c r="E19" i="1"/>
  <c r="D19" i="1"/>
  <c r="C19" i="1"/>
  <c r="B19" i="1"/>
  <c r="J18" i="1"/>
  <c r="I18" i="1"/>
  <c r="H18" i="1"/>
  <c r="G18" i="1"/>
  <c r="F18" i="1"/>
  <c r="E18" i="1"/>
  <c r="D18" i="1"/>
  <c r="C18" i="1"/>
  <c r="B18" i="1"/>
  <c r="J17" i="1"/>
  <c r="I17" i="1"/>
  <c r="H17" i="1"/>
  <c r="G17" i="1"/>
  <c r="F17" i="1"/>
  <c r="E17" i="1"/>
  <c r="D17" i="1"/>
  <c r="C17" i="1"/>
  <c r="B17" i="1"/>
  <c r="J16" i="1"/>
  <c r="I16" i="1"/>
  <c r="H16" i="1"/>
  <c r="G16" i="1"/>
  <c r="F16" i="1"/>
  <c r="E16" i="1"/>
  <c r="D16" i="1"/>
  <c r="C16" i="1"/>
  <c r="B16" i="1"/>
  <c r="J15" i="1"/>
  <c r="I15" i="1"/>
  <c r="H15" i="1"/>
  <c r="G15" i="1"/>
  <c r="F15" i="1"/>
  <c r="E15" i="1"/>
  <c r="D15" i="1"/>
  <c r="C15" i="1"/>
  <c r="B15" i="1"/>
  <c r="J14" i="1"/>
  <c r="I14" i="1"/>
  <c r="H14" i="1"/>
  <c r="G14" i="1"/>
  <c r="F14" i="1"/>
  <c r="E14" i="1"/>
  <c r="D14" i="1"/>
  <c r="C14" i="1"/>
  <c r="B14" i="1"/>
  <c r="J13" i="1"/>
  <c r="I13" i="1"/>
  <c r="H13" i="1"/>
  <c r="G13" i="1"/>
  <c r="F13" i="1"/>
  <c r="E13" i="1"/>
  <c r="D13" i="1"/>
  <c r="C13" i="1"/>
  <c r="B13" i="1"/>
  <c r="J12" i="1"/>
  <c r="I12" i="1"/>
  <c r="H12" i="1"/>
  <c r="G12" i="1"/>
  <c r="F12" i="1"/>
  <c r="E12" i="1"/>
  <c r="D12" i="1"/>
  <c r="C12" i="1"/>
  <c r="B12" i="1"/>
  <c r="J11" i="1"/>
  <c r="I11" i="1"/>
  <c r="H11" i="1"/>
  <c r="G11" i="1"/>
  <c r="F11" i="1"/>
  <c r="E11" i="1"/>
  <c r="D11" i="1"/>
  <c r="C11" i="1"/>
  <c r="B11" i="1"/>
  <c r="J10" i="1"/>
  <c r="I10" i="1"/>
  <c r="H10" i="1"/>
  <c r="G10" i="1"/>
  <c r="F10" i="1"/>
  <c r="E10" i="1"/>
  <c r="D10" i="1"/>
  <c r="C10" i="1"/>
  <c r="B10" i="1"/>
  <c r="J9" i="1"/>
  <c r="I9" i="1"/>
  <c r="H9" i="1"/>
  <c r="G9" i="1"/>
  <c r="F9" i="1"/>
  <c r="E9" i="1"/>
  <c r="D9" i="1"/>
  <c r="C9" i="1"/>
  <c r="B9" i="1"/>
  <c r="J8" i="1"/>
  <c r="I8" i="1"/>
  <c r="H8" i="1"/>
  <c r="G8" i="1"/>
  <c r="F8" i="1"/>
  <c r="E8" i="1"/>
  <c r="D8" i="1"/>
  <c r="C8" i="1"/>
  <c r="B8" i="1"/>
  <c r="J7" i="1"/>
  <c r="I7" i="1"/>
  <c r="H7" i="1"/>
  <c r="G7" i="1"/>
  <c r="F7" i="1"/>
  <c r="E7" i="1"/>
  <c r="D7" i="1"/>
  <c r="C7" i="1"/>
  <c r="B7" i="1"/>
  <c r="J6" i="1"/>
  <c r="I6" i="1"/>
  <c r="H6" i="1"/>
  <c r="G6" i="1"/>
  <c r="F6" i="1"/>
  <c r="E6" i="1"/>
  <c r="D6" i="1"/>
  <c r="C6" i="1"/>
  <c r="B6" i="1"/>
</calcChain>
</file>

<file path=xl/sharedStrings.xml><?xml version="1.0" encoding="utf-8"?>
<sst xmlns="http://schemas.openxmlformats.org/spreadsheetml/2006/main" count="16" uniqueCount="16">
  <si>
    <t>公共調達の適正化について（平成18年8月25日付財計第2017号）に基づく競争入札に係る情報の公表（物品・役務等）
及び公益法人に対する支出の公表・点検の方針について（平成24年6月1日　行政改革実行本部決定）に基づく情報の公開</t>
    <rPh sb="37" eb="39">
      <t>キョウソウ</t>
    </rPh>
    <rPh sb="39" eb="41">
      <t>ニュウサツ</t>
    </rPh>
    <phoneticPr fontId="6"/>
  </si>
  <si>
    <t>物品役務等の名称及び数量</t>
    <rPh sb="0" eb="2">
      <t>ブッピン</t>
    </rPh>
    <rPh sb="2" eb="4">
      <t>エキム</t>
    </rPh>
    <rPh sb="4" eb="5">
      <t>トウ</t>
    </rPh>
    <rPh sb="6" eb="8">
      <t>メイショウ</t>
    </rPh>
    <rPh sb="8" eb="9">
      <t>オヨ</t>
    </rPh>
    <rPh sb="10" eb="12">
      <t>スウリョウ</t>
    </rPh>
    <phoneticPr fontId="6"/>
  </si>
  <si>
    <t>契約担当官等の氏名並びにその所属する部局の名称及び所在地</t>
    <rPh sb="0" eb="2">
      <t>ケイヤク</t>
    </rPh>
    <rPh sb="2" eb="5">
      <t>タントウカン</t>
    </rPh>
    <rPh sb="5" eb="6">
      <t>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</si>
  <si>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</si>
  <si>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契約の相手方の商号又は名称及び住所</t>
    <rPh sb="0" eb="2">
      <t>ケイヤク</t>
    </rPh>
    <rPh sb="3" eb="6">
      <t>アイテカタ</t>
    </rPh>
    <rPh sb="7" eb="9">
      <t>ショウゴウ</t>
    </rPh>
    <rPh sb="9" eb="10">
      <t>マタ</t>
    </rPh>
    <rPh sb="11" eb="13">
      <t>メイショウ</t>
    </rPh>
    <rPh sb="13" eb="14">
      <t>オヨ</t>
    </rPh>
    <rPh sb="15" eb="17">
      <t>ジュウショ</t>
    </rPh>
    <phoneticPr fontId="6"/>
  </si>
  <si>
    <t>法人番号</t>
    <rPh sb="0" eb="2">
      <t>ホウジン</t>
    </rPh>
    <rPh sb="2" eb="4">
      <t>バンゴウ</t>
    </rPh>
    <phoneticPr fontId="6"/>
  </si>
  <si>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20">
      <t>ソウゴウヒョウカ</t>
    </rPh>
    <rPh sb="21" eb="23">
      <t>ジッシ</t>
    </rPh>
    <phoneticPr fontId="6"/>
  </si>
  <si>
    <t>予定価格</t>
    <rPh sb="0" eb="2">
      <t>ヨテイ</t>
    </rPh>
    <rPh sb="2" eb="4">
      <t>カカク</t>
    </rPh>
    <phoneticPr fontId="6"/>
  </si>
  <si>
    <t>契約金額</t>
    <rPh sb="0" eb="4">
      <t>ケイヤクキンガク</t>
    </rPh>
    <phoneticPr fontId="6"/>
  </si>
  <si>
    <t>落札率</t>
    <rPh sb="0" eb="2">
      <t>ラクサツ</t>
    </rPh>
    <rPh sb="2" eb="3">
      <t>リツ</t>
    </rPh>
    <phoneticPr fontId="6"/>
  </si>
  <si>
    <t>再就職の役員の数</t>
    <rPh sb="0" eb="3">
      <t>サイシュウショク</t>
    </rPh>
    <rPh sb="4" eb="6">
      <t>ヤクイン</t>
    </rPh>
    <rPh sb="7" eb="8">
      <t>カズ</t>
    </rPh>
    <phoneticPr fontId="6"/>
  </si>
  <si>
    <t>公益法人の場合</t>
    <phoneticPr fontId="6"/>
  </si>
  <si>
    <t>備考</t>
    <rPh sb="0" eb="2">
      <t>ビコウ</t>
    </rPh>
    <phoneticPr fontId="6"/>
  </si>
  <si>
    <t>公益法人の区分</t>
    <rPh sb="0" eb="2">
      <t>コウエキ</t>
    </rPh>
    <rPh sb="2" eb="4">
      <t>ホウジン</t>
    </rPh>
    <rPh sb="5" eb="7">
      <t>クブン</t>
    </rPh>
    <phoneticPr fontId="6"/>
  </si>
  <si>
    <t>国所管、都道府県所管の区分</t>
    <rPh sb="4" eb="8">
      <t>トドウフケン</t>
    </rPh>
    <phoneticPr fontId="6"/>
  </si>
  <si>
    <t>応札・応募者数</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</si>
</sst>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d;@"/>
    <numFmt numFmtId="177" formatCode="0_);[Red]\(0\)"/>
    <numFmt numFmtId="178" formatCode="0.0%"/>
  </numFmts>
  <fonts count="8" x14ac:knownFonts="1">
    <font>
      <sz val="11"/>
      <color theme="1"/>
      <name val="游ゴシック"/>
      <family val="2"/>
      <charset val="128"/>
      <scheme val="minor"/>
    </font>
    <font>
      <sz val="12"/>
      <name val="ＭＳ Ｐゴシック"/>
      <family val="3"/>
      <charset val="128"/>
    </font>
    <font>
      <sz val="10"/>
      <name val="ＭＳ 明朝"/>
      <family val="1"/>
      <charset val="128"/>
    </font>
    <font>
      <sz val="6"/>
      <name val="游ゴシック"/>
      <family val="2"/>
      <charset val="128"/>
      <scheme val="minor"/>
    </font>
    <font>
      <sz val="10"/>
      <name val="ＭＳ Ｐゴシック"/>
      <family val="3"/>
      <charset val="128"/>
    </font>
    <font>
      <sz val="11"/>
      <name val="ＭＳ Ｐゴシック"/>
      <family val="3"/>
      <charset val="128"/>
    </font>
    <font>
      <sz val="6"/>
      <name val="ＭＳ Ｐゴシック"/>
      <family val="3"/>
      <charset val="128"/>
    </font>
    <font>
      <sz val="11"/>
      <color theme="1"/>
      <name val="游ゴシック"/>
      <family val="3"/>
      <charset val="128"/>
      <scheme val="minor"/>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38" fontId="7" fillId="0" borderId="0" applyFont="0" applyFill="0" applyBorder="0" applyAlignment="0" applyProtection="0">
      <alignment vertical="center"/>
    </xf>
    <xf numFmtId="0" fontId="1" fillId="0" borderId="0">
      <alignment vertical="center"/>
    </xf>
    <xf numFmtId="38" fontId="5" fillId="0" borderId="0" applyFont="0" applyFill="0" applyBorder="0" applyAlignment="0" applyProtection="0"/>
    <xf numFmtId="0" fontId="5" fillId="0" borderId="0"/>
  </cellStyleXfs>
  <cellXfs count="28">
    <xf numFmtId="0" fontId="0" fillId="0" borderId="0" xfId="0">
      <alignment vertical="center"/>
    </xf>
    <xf numFmtId="0" fontId="2" fillId="0" borderId="0" xfId="2" applyFont="1" applyAlignment="1">
      <alignment horizontal="center" vertical="center"/>
    </xf>
    <xf numFmtId="0" fontId="4" fillId="0" borderId="0" xfId="2" applyFont="1" applyBorder="1" applyAlignment="1">
      <alignment vertical="center"/>
    </xf>
    <xf numFmtId="38" fontId="2" fillId="0" borderId="0" xfId="3" applyFont="1" applyAlignment="1">
      <alignment horizontal="center" vertical="center"/>
    </xf>
    <xf numFmtId="0" fontId="2" fillId="0" borderId="0" xfId="2" applyFont="1">
      <alignment vertical="center"/>
    </xf>
    <xf numFmtId="176" fontId="2" fillId="0" borderId="0" xfId="2" applyNumberFormat="1" applyFont="1" applyAlignment="1">
      <alignment vertical="center"/>
    </xf>
    <xf numFmtId="0" fontId="2" fillId="0" borderId="0" xfId="2" applyFont="1" applyBorder="1" applyAlignment="1">
      <alignment horizontal="center" vertical="center" wrapText="1"/>
    </xf>
    <xf numFmtId="0" fontId="2" fillId="0" borderId="0" xfId="2" applyFont="1" applyAlignment="1"/>
    <xf numFmtId="0" fontId="2" fillId="0" borderId="0" xfId="2" applyFont="1" applyBorder="1" applyAlignment="1">
      <alignment horizontal="center"/>
    </xf>
    <xf numFmtId="0" fontId="4" fillId="0" borderId="1" xfId="2" applyFont="1" applyBorder="1" applyAlignment="1">
      <alignment vertical="center"/>
    </xf>
    <xf numFmtId="38" fontId="2" fillId="0" borderId="0" xfId="3" applyFont="1" applyBorder="1" applyAlignment="1">
      <alignment horizontal="center"/>
    </xf>
    <xf numFmtId="0" fontId="2" fillId="0" borderId="2" xfId="2" applyFont="1" applyFill="1" applyBorder="1" applyAlignment="1">
      <alignment horizontal="center" vertical="center" wrapText="1"/>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2" fillId="0" borderId="5" xfId="2" applyFont="1" applyBorder="1" applyAlignment="1">
      <alignment horizontal="center" vertical="center"/>
    </xf>
    <xf numFmtId="0" fontId="2" fillId="0" borderId="6" xfId="2" applyFont="1" applyFill="1" applyBorder="1" applyAlignment="1">
      <alignment horizontal="center" vertical="center" wrapText="1"/>
    </xf>
    <xf numFmtId="0" fontId="2" fillId="0" borderId="7" xfId="4" applyFont="1" applyFill="1" applyBorder="1" applyAlignment="1">
      <alignment vertical="center" wrapText="1"/>
    </xf>
    <xf numFmtId="0" fontId="2" fillId="0" borderId="0" xfId="2" applyFont="1" applyFill="1">
      <alignment vertical="center"/>
    </xf>
    <xf numFmtId="38" fontId="2" fillId="0" borderId="3" xfId="2" applyNumberFormat="1" applyFont="1" applyFill="1" applyBorder="1" applyAlignment="1">
      <alignment vertical="center" wrapText="1"/>
    </xf>
    <xf numFmtId="58" fontId="2" fillId="0" borderId="3" xfId="2" applyNumberFormat="1" applyFont="1" applyFill="1" applyBorder="1" applyAlignment="1">
      <alignment horizontal="center" vertical="center" wrapText="1"/>
    </xf>
    <xf numFmtId="177" fontId="2" fillId="0" borderId="3" xfId="1" applyNumberFormat="1" applyFont="1" applyFill="1" applyBorder="1" applyAlignment="1">
      <alignment horizontal="center" vertical="center" wrapText="1"/>
    </xf>
    <xf numFmtId="38" fontId="2" fillId="0" borderId="3" xfId="2" applyNumberFormat="1" applyFont="1" applyFill="1" applyBorder="1" applyAlignment="1">
      <alignment horizontal="center" vertical="center" wrapText="1"/>
    </xf>
    <xf numFmtId="178" fontId="2" fillId="0" borderId="3" xfId="2" applyNumberFormat="1" applyFont="1" applyFill="1" applyBorder="1" applyAlignment="1">
      <alignment horizontal="center" vertical="center" wrapText="1"/>
    </xf>
    <xf numFmtId="0" fontId="2" fillId="0" borderId="7" xfId="2" applyNumberFormat="1" applyFont="1" applyFill="1" applyBorder="1" applyAlignment="1">
      <alignment horizontal="center" vertical="center"/>
    </xf>
    <xf numFmtId="0" fontId="2" fillId="0" borderId="7" xfId="2" applyNumberFormat="1" applyFont="1" applyFill="1" applyBorder="1">
      <alignment vertical="center"/>
    </xf>
    <xf numFmtId="0" fontId="2" fillId="0" borderId="6" xfId="2" applyNumberFormat="1" applyFont="1" applyFill="1" applyBorder="1" applyAlignment="1">
      <alignment vertical="center" wrapText="1"/>
    </xf>
    <xf numFmtId="0" fontId="4" fillId="0" borderId="0" xfId="2" applyFont="1" applyAlignment="1">
      <alignment vertical="center"/>
    </xf>
    <xf numFmtId="38" fontId="2" fillId="0" borderId="0" xfId="3" applyFont="1" applyAlignment="1">
      <alignment vertical="center"/>
    </xf>
  </cellXfs>
  <cellStyles count="5">
    <cellStyle name="桁区切り" xfId="1" builtinId="6"/>
    <cellStyle name="桁区切り 2" xfId="3"/>
    <cellStyle name="標準" xfId="0" builtinId="0"/>
    <cellStyle name="標準 2" xfId="4"/>
    <cellStyle name="標準_新公表リスト(19年3月)"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495;&#35519;&#36948;&#31649;&#29702;&#35506;/06%20&#20225;&#30011;&#35519;&#25972;&#29677;/03%20&#35519;&#25972;&#20418;/&#9733;&#23665;&#20803;&#8594;&#31179;&#21513;/&#22865;&#32004;&#12398;&#20844;&#34920;/&#22865;&#32004;/30.05&#26376;&#20998;/&#27770;&#35009;&#21450;&#12403;&#65320;&#65328;&#25522;&#36617;&#29992;&#65288;&#20844;&#3492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Documents%20and%20Settings\krct104\&#12487;&#12473;&#12463;&#12488;&#12483;&#12503;\&#22865;&#32004;&#12395;&#38306;&#12377;&#12427;&#32113;&#35336;(19&#24180;&#24230;&#19979;&#21322;&#26399;)\&#22865;&#32004;&#29366;&#27841;&#35519;&#26360;\&#22865;&#32004;&#29366;&#27841;&#35519;&#26360;&#27096;&#24335;(18&#24180;&#24230;&#36861;&#21152;)&#27211;&#26412;&#20316;&#26989;20.2.2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22865;&#32004;&#29366;&#27841;&#35519;&#26360;&#12398;&#20316;&#25104;&#65288;&#20250;&#35336;&#26908;&#26619;&#38498;&#12363;&#12425;&#12398;&#12458;&#12540;&#12480;&#12540;&#65289;\&#22865;&#32004;&#29366;&#27841;&#35519;&#26360;&#27096;&#24335;(19&#24180;&#242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95;&#35519;&#36948;&#31649;&#29702;&#35506;/06%20&#20225;&#30011;&#35519;&#25972;&#29677;/03%20&#35519;&#25972;&#20418;/&#9733;&#23665;&#20803;&#8594;&#31179;&#21513;/&#22865;&#32004;&#12398;&#20844;&#34920;/&#22865;&#32004;/30.03&#26376;&#20998;/&#20225;&#30011;&#35519;&#25972;&#20418;&#26989;&#21209;/00%20&#22865;&#32004;&#24773;&#22577;/FormForCSVinsertChotatsu97_2003_20121112_0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9632;&#20225;&#30011;&#35519;&#25972;&#20418;&#26989;&#21209;&#9632;/00%20&#22865;&#32004;&#24773;&#22577;/FormForCSVinsertChotatsu_20141003_003.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0495;&#35519;&#36948;&#31649;&#29702;&#35506;/06%20&#20225;&#30011;&#35519;&#25972;&#29677;/03%20&#35519;&#25972;&#20418;/&#9733;&#23665;&#20803;&#8594;&#31179;&#21513;/&#22865;&#32004;&#12398;&#20844;&#34920;/&#22865;&#32004;/30.03&#26376;&#20998;/&#20225;&#30011;&#35519;&#25972;&#20418;&#26989;&#21209;/00%20&#22865;&#32004;&#24773;&#22577;/CSV&#12501;&#12449;&#12452;&#12523;&#65288;&#20309;&#12418;&#28961;&#12375;&#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0495;&#35519;&#36948;&#31649;&#29702;&#35506;/06%20&#20225;&#30011;&#35519;&#25972;&#29677;/03%20&#35519;&#25972;&#20418;/&#9733;&#23665;&#20803;&#8594;&#31179;&#21513;/&#22865;&#32004;&#12398;&#20844;&#34920;/&#22865;&#32004;/30.03&#26376;&#20998;/&#20225;&#30011;&#35519;&#25972;&#20418;&#26989;&#21209;/00%20&#22865;&#32004;&#24773;&#22577;/&#20225;&#30011;&#35519;&#25972;&#20418;&#26989;&#21209;/&#35519;&#36948;&#24773;&#22577;&#19968;&#20803;&#21270;&#12471;&#12473;&#12486;&#12512;/&#21442;&#32771;&#36039;&#26009;/FormForCSVinsertChotatsu97_2003_20121112_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競争契約決裁用"/>
      <sheetName val="競争契約"/>
      <sheetName val="随意契約"/>
      <sheetName val="競争"/>
      <sheetName val="随意"/>
      <sheetName val="契約情報＠"/>
      <sheetName val="統一資格"/>
      <sheetName val="Sheet5"/>
    </sheetNames>
    <sheetDataSet>
      <sheetData sheetId="0"/>
      <sheetData sheetId="1"/>
      <sheetData sheetId="2"/>
      <sheetData sheetId="3">
        <row r="6">
          <cell r="H6" t="str">
            <v>ＳＴＡＮＤ，ＭＡＩＮＴＥＮＡＮＣＥ，ＧＵＩＤＥＤ　ＭＩＳＳＩＬＥ　改修
4EA</v>
          </cell>
          <cell r="I6" t="str">
            <v>小林　昭洋
航空自衛隊第４補給処調達部長
埼玉県狭山市稲荷山２－３</v>
          </cell>
          <cell r="J6">
            <v>43250</v>
          </cell>
          <cell r="K6" t="str">
            <v>大川工業株式会社
千葉県松戸市上本郷８３番地</v>
          </cell>
          <cell r="M6" t="str">
            <v>一般競争</v>
          </cell>
          <cell r="O6" t="str">
            <v>同種の他の契約の予定価格を類推されるおそれがあるため公表しない。</v>
          </cell>
          <cell r="R6">
            <v>2419200</v>
          </cell>
          <cell r="T6" t="str">
            <v>－</v>
          </cell>
        </row>
        <row r="7">
          <cell r="H7" t="str">
            <v>ＭＯＮＩＴＯＲ，ＶＯＬＴＡＧＥ　ＤＥＶＩＡＴＩＯＮ　診断
4EA</v>
          </cell>
          <cell r="I7" t="str">
            <v>小林　昭洋
航空自衛隊第４補給処調達部長
埼玉県狭山市稲荷山２－３</v>
          </cell>
          <cell r="J7">
            <v>43245</v>
          </cell>
          <cell r="K7" t="str">
            <v>ＮＥＣネットワーク・センサ株式会社
東京都府中市日新町１－１０</v>
          </cell>
          <cell r="M7" t="str">
            <v>一般競争</v>
          </cell>
          <cell r="O7" t="str">
            <v>同種の他の契約の予定価格を類推されるおそれがあるため公表しない。</v>
          </cell>
          <cell r="R7">
            <v>1219320</v>
          </cell>
          <cell r="T7" t="str">
            <v>－</v>
          </cell>
        </row>
        <row r="8">
          <cell r="H8" t="str">
            <v>ＴＫＳ　ＦＬＵＩＤ
1100GL</v>
          </cell>
          <cell r="I8" t="str">
            <v>小林　昭洋
航空自衛隊第４補給処調達部長
埼玉県狭山市稲荷山２－３</v>
          </cell>
          <cell r="J8">
            <v>43251</v>
          </cell>
          <cell r="K8" t="str">
            <v>株式会社トードインターナショナル
東京都八王子市台町４－２０－１１</v>
          </cell>
          <cell r="M8" t="str">
            <v>指名競争</v>
          </cell>
          <cell r="O8" t="str">
            <v>同種の他の契約の予定価格を類推されるおそれがあるため公表しない。</v>
          </cell>
          <cell r="R8">
            <v>2298780</v>
          </cell>
          <cell r="T8" t="str">
            <v>－</v>
          </cell>
        </row>
        <row r="9">
          <cell r="H9" t="str">
            <v>ＳＥＡＬＩＮＧ　ＣＯＭＰＯＵＮＤ外４７品目
1式</v>
          </cell>
          <cell r="I9" t="str">
            <v>小林　昭洋
航空自衛隊第４補給処調達部長
埼玉県狭山市稲荷山２－３</v>
          </cell>
          <cell r="J9">
            <v>43234</v>
          </cell>
          <cell r="K9" t="str">
            <v>藤本油化株式会社
東京都足立区梅田７－１８－６</v>
          </cell>
          <cell r="M9" t="str">
            <v>一般競争</v>
          </cell>
          <cell r="O9">
            <v>2998080</v>
          </cell>
          <cell r="R9">
            <v>2909962</v>
          </cell>
          <cell r="T9">
            <v>0.97</v>
          </cell>
        </row>
        <row r="10">
          <cell r="H10" t="str">
            <v>ＳＩＬＩＣＯＮＥ　ＣＯＭＰＯＵＮＤ外４７品目
1式</v>
          </cell>
          <cell r="I10" t="str">
            <v>小林　昭洋
航空自衛隊第４補給処調達部長
埼玉県狭山市稲荷山２－３</v>
          </cell>
          <cell r="J10">
            <v>43230</v>
          </cell>
          <cell r="K10" t="str">
            <v>エア・ブラウン株式会社
東京都中央区銀座８－１３－１</v>
          </cell>
          <cell r="M10" t="str">
            <v>一般競争</v>
          </cell>
          <cell r="O10">
            <v>1944000</v>
          </cell>
          <cell r="R10">
            <v>1890000</v>
          </cell>
          <cell r="T10">
            <v>0.97199999999999998</v>
          </cell>
        </row>
        <row r="11">
          <cell r="H11" t="str">
            <v>ＢＡＳＥ　ＯＩＬ外８３品目
1式</v>
          </cell>
          <cell r="I11" t="str">
            <v>小林　昭洋
航空自衛隊第４補給処調達部長
埼玉県狭山市稲荷山２－３</v>
          </cell>
          <cell r="J11">
            <v>43229</v>
          </cell>
          <cell r="K11" t="str">
            <v>西進商事株式会社
兵庫県神戸市中央区港島南町１－４－４</v>
          </cell>
          <cell r="M11" t="str">
            <v>一般競争</v>
          </cell>
          <cell r="O11">
            <v>18741240</v>
          </cell>
          <cell r="R11">
            <v>14411859</v>
          </cell>
          <cell r="T11">
            <v>0.76800000000000002</v>
          </cell>
        </row>
        <row r="12">
          <cell r="H12" t="str">
            <v>ＳＥＡＬＩＮＧ　ＣＯＭＰＯＵＮＤ外３０６品目
1式</v>
          </cell>
          <cell r="I12" t="str">
            <v>小林　昭洋
航空自衛隊第４補給処調達部長
埼玉県狭山市稲荷山２－３</v>
          </cell>
          <cell r="J12">
            <v>43234</v>
          </cell>
          <cell r="K12" t="str">
            <v>藤本油化株式会社
東京都足立区梅田７－１８－６</v>
          </cell>
          <cell r="M12" t="str">
            <v>一般競争</v>
          </cell>
          <cell r="O12">
            <v>18588960</v>
          </cell>
          <cell r="R12">
            <v>17837520</v>
          </cell>
          <cell r="T12">
            <v>0.95899999999999996</v>
          </cell>
        </row>
        <row r="13">
          <cell r="H13" t="str">
            <v>ＣＬＯＴＨ（９５ＣＭ　ｘ　５０Ｍ）
3RO</v>
          </cell>
          <cell r="I13" t="str">
            <v>小林　昭洋
航空自衛隊第４補給処調達部長
埼玉県狭山市稲荷山２－３</v>
          </cell>
          <cell r="J13">
            <v>43245</v>
          </cell>
          <cell r="K13" t="str">
            <v>株式会社アッズーリ
東京都文京区白山３丁目３番３号</v>
          </cell>
          <cell r="M13" t="str">
            <v>一般競争</v>
          </cell>
          <cell r="O13" t="str">
            <v>同種の他の契約の予定価格を類推されるおそれがあるため公表しない。</v>
          </cell>
          <cell r="R13">
            <v>988200</v>
          </cell>
          <cell r="T13" t="str">
            <v>－</v>
          </cell>
        </row>
        <row r="14">
          <cell r="H14" t="str">
            <v>ＰＯＬＹＵＲＥＴＨＡＮＥ　ＣＯＡＴＩＮＧ外２品目
1式</v>
          </cell>
          <cell r="I14" t="str">
            <v>小林　昭洋
航空自衛隊第４補給処調達部長
埼玉県狭山市稲荷山２－３</v>
          </cell>
          <cell r="J14">
            <v>43244</v>
          </cell>
          <cell r="K14" t="str">
            <v>株式会社アイベック
東京都品川区北品川３－７－３３</v>
          </cell>
          <cell r="M14" t="str">
            <v>一般競争</v>
          </cell>
          <cell r="O14">
            <v>3221640</v>
          </cell>
          <cell r="R14">
            <v>2716200</v>
          </cell>
          <cell r="T14">
            <v>0.84299999999999997</v>
          </cell>
        </row>
        <row r="15">
          <cell r="H15" t="str">
            <v>発熱体
2609EA</v>
          </cell>
          <cell r="I15" t="str">
            <v>小林　昭洋
航空自衛隊第４補給処調達部長
埼玉県狭山市稲荷山２－３</v>
          </cell>
          <cell r="J15">
            <v>43245</v>
          </cell>
          <cell r="K15" t="str">
            <v>株式会社セイワ
東京都福生市福生１９８２</v>
          </cell>
          <cell r="M15" t="str">
            <v>一般競争</v>
          </cell>
          <cell r="O15" t="str">
            <v>同種の他の契約の予定価格を類推されるおそれがあるため公表しない。</v>
          </cell>
          <cell r="R15">
            <v>7466958</v>
          </cell>
          <cell r="T15" t="str">
            <v>－</v>
          </cell>
        </row>
        <row r="16">
          <cell r="H16" t="str">
            <v>燃料油脂検査業務の部外委託
1式</v>
          </cell>
          <cell r="I16" t="str">
            <v>小林　昭洋
航空自衛隊第４補給処調達部長
埼玉県狭山市稲荷山２－３</v>
          </cell>
          <cell r="J16">
            <v>43230</v>
          </cell>
          <cell r="K16" t="str">
            <v>ジャパン・アナリスト株式会社
東京都港区浜松町二丁目９番３号　ＮＢＣ浜松町ビル</v>
          </cell>
          <cell r="M16" t="str">
            <v>一般競争</v>
          </cell>
          <cell r="O16" t="str">
            <v>同種の他の契約の予定価格を類推されるおそれがあるため公表しない。</v>
          </cell>
          <cell r="R16">
            <v>1944000</v>
          </cell>
          <cell r="T16" t="str">
            <v>－</v>
          </cell>
        </row>
      </sheetData>
      <sheetData sheetId="4"/>
      <sheetData sheetId="5"/>
      <sheetData sheetId="6"/>
      <sheetData sheetId="7">
        <row r="2">
          <cell r="H2">
            <v>4010601008940</v>
          </cell>
        </row>
        <row r="3">
          <cell r="H3">
            <v>7012401000240</v>
          </cell>
        </row>
        <row r="4">
          <cell r="H4">
            <v>8010101002671</v>
          </cell>
        </row>
        <row r="5">
          <cell r="H5">
            <v>8011801011532</v>
          </cell>
        </row>
        <row r="6">
          <cell r="H6">
            <v>8010001037842</v>
          </cell>
        </row>
        <row r="7">
          <cell r="H7">
            <v>9140001008730</v>
          </cell>
        </row>
        <row r="8">
          <cell r="H8">
            <v>8011801011532</v>
          </cell>
        </row>
        <row r="9">
          <cell r="H9">
            <v>9010001080040</v>
          </cell>
        </row>
        <row r="10">
          <cell r="H10">
            <v>8010701000331</v>
          </cell>
        </row>
        <row r="11">
          <cell r="H11">
            <v>1011601003595</v>
          </cell>
        </row>
        <row r="12">
          <cell r="H12">
            <v>3010401014347</v>
          </cell>
        </row>
        <row r="13">
          <cell r="H13" t="str">
            <v/>
          </cell>
        </row>
        <row r="14">
          <cell r="H14" t="str">
            <v/>
          </cell>
        </row>
        <row r="15">
          <cell r="H15" t="str">
            <v/>
          </cell>
        </row>
        <row r="16">
          <cell r="H16" t="str">
            <v/>
          </cell>
        </row>
        <row r="17">
          <cell r="H17" t="str">
            <v/>
          </cell>
        </row>
        <row r="18">
          <cell r="H18" t="str">
            <v/>
          </cell>
        </row>
        <row r="19">
          <cell r="H19" t="str">
            <v/>
          </cell>
        </row>
        <row r="20">
          <cell r="H20" t="str">
            <v/>
          </cell>
        </row>
        <row r="21">
          <cell r="H21" t="str">
            <v/>
          </cell>
        </row>
        <row r="22">
          <cell r="H22" t="str">
            <v/>
          </cell>
        </row>
        <row r="23">
          <cell r="H23" t="str">
            <v/>
          </cell>
        </row>
        <row r="24">
          <cell r="H24" t="str">
            <v/>
          </cell>
        </row>
        <row r="25">
          <cell r="H25" t="str">
            <v/>
          </cell>
        </row>
        <row r="26">
          <cell r="H26" t="str">
            <v/>
          </cell>
        </row>
        <row r="27">
          <cell r="H27" t="st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表"/>
      <sheetName val="選択肢一覧"/>
    </sheetNames>
    <sheetDataSet>
      <sheetData sheetId="0" refreshError="1"/>
      <sheetData sheetId="1">
        <row r="4">
          <cell r="E4" t="str">
            <v>①長期継続契約（既往年度契約支払分）</v>
          </cell>
          <cell r="G4" t="str">
            <v>単</v>
          </cell>
          <cell r="H4" t="str">
            <v>-</v>
          </cell>
          <cell r="J4" t="str">
            <v>①民間企業</v>
          </cell>
          <cell r="L4" t="str">
            <v>①一般競争契約</v>
          </cell>
          <cell r="M4" t="str">
            <v>有</v>
          </cell>
          <cell r="N4" t="str">
            <v>①会計法第29条の3第4項（契約の性質又は目的が競争を許さない場合）</v>
          </cell>
        </row>
        <row r="5">
          <cell r="E5" t="str">
            <v>②長期継続契約（当年度契約分）</v>
          </cell>
          <cell r="G5" t="str">
            <v>-</v>
          </cell>
          <cell r="J5" t="str">
            <v>②所管公益法人</v>
          </cell>
          <cell r="L5" t="str">
            <v>②指名競争契約</v>
          </cell>
          <cell r="M5" t="str">
            <v>無</v>
          </cell>
          <cell r="N5" t="str">
            <v>②会計法第29条の3第4項（緊急の必要により競争に付することができない場合）</v>
          </cell>
        </row>
        <row r="6">
          <cell r="E6" t="str">
            <v>③国庫債務負担行為（既往年度契約支払分）</v>
          </cell>
          <cell r="J6" t="str">
            <v>③その他の公益法人</v>
          </cell>
          <cell r="L6" t="str">
            <v>③随意契約（企画競争有り）</v>
          </cell>
          <cell r="N6" t="str">
            <v>③会計法第29条の3第4項（競争に付することが国に不利と認められる場合）</v>
          </cell>
        </row>
        <row r="7">
          <cell r="E7" t="str">
            <v>④国庫債務負担行為（当年度契約分）</v>
          </cell>
          <cell r="J7" t="str">
            <v>④地方公共団体</v>
          </cell>
          <cell r="L7" t="str">
            <v>④随意契約（企画競争無し）</v>
          </cell>
          <cell r="N7" t="str">
            <v>④予決令第99条第1号（国の行為を秘密にする必要があるとき）</v>
          </cell>
        </row>
        <row r="8">
          <cell r="E8" t="str">
            <v>⑤継続費（既往年度契約支払分）</v>
          </cell>
          <cell r="J8" t="str">
            <v>⑤特殊法人</v>
          </cell>
          <cell r="L8" t="str">
            <v>-</v>
          </cell>
          <cell r="N8" t="str">
            <v>⑤予決令第99条第8号（運送又は保管をさせるとき）</v>
          </cell>
        </row>
        <row r="9">
          <cell r="E9" t="str">
            <v>⑥継続費（当年度契約分）</v>
          </cell>
          <cell r="J9" t="str">
            <v>⑥認可法人</v>
          </cell>
          <cell r="N9" t="str">
            <v>⑥予決令第99条第9号（国際協力銀行、日本政策投資銀行、公庫の予算及び決算に関する法律第1条に規定する公庫その他特別の法律により特別の設立行為をもって設立された法人のうち財務大臣の指定するものとの間で契約をするとき）</v>
          </cell>
        </row>
        <row r="10">
          <cell r="E10" t="str">
            <v>-</v>
          </cell>
          <cell r="J10" t="str">
            <v>⑦独立行政法人</v>
          </cell>
          <cell r="N10" t="str">
            <v>⑦予決令第99条第15号（外国で契約をするとき）</v>
          </cell>
        </row>
        <row r="11">
          <cell r="J11" t="str">
            <v>⑧その他</v>
          </cell>
          <cell r="N11" t="str">
            <v>⑧予決令第99条第16号（都道府県及び市町村その他の公法人、公益法人、農業協同組合、農業協同組合連合会又は慈善のため設立した救済施設から直接に物件を買い入れ又は借り入れるとき）</v>
          </cell>
        </row>
        <row r="12">
          <cell r="N12" t="str">
            <v>⑨予決令第99条第17号（開拓地域内における土木工事をその入植者の共同請負に付するとき）</v>
          </cell>
        </row>
        <row r="13">
          <cell r="N13" t="str">
            <v>⑩予決令第99条第18号（事業協同組合、事業協同小組合若しくは協同組合連合会又は商工組合若しくは商工組合連合会の保護育成のためこれらの者から直接に物件を買い入れるとき）</v>
          </cell>
        </row>
        <row r="14">
          <cell r="N14" t="str">
            <v>⑪予決令第99条第20号（産業又は開拓事業の保護奨励のため、必要な物件を売り払い若しくは貸し付け、又は生産者から直接にその生産に係る物品を買い入れるとき）</v>
          </cell>
        </row>
        <row r="15">
          <cell r="N15" t="str">
            <v>⑫予決令第99条第23号（事業経営上の特別の必要に基づき、物品を買い入れ若しくは製造させ、造林をさせ又は土地若しくは建物を借り入れるとき）</v>
          </cell>
        </row>
        <row r="16">
          <cell r="N16" t="str">
            <v>⑬予決令第99条第24号（法律又は政令の規定により問屋業者に販売を委託し又は販売させるとき）</v>
          </cell>
        </row>
        <row r="17">
          <cell r="N17" t="str">
            <v>⑭予決令第99条の2（競争に付しても入札者がないとき、又は再度の入札をしても落札者がないとき）</v>
          </cell>
        </row>
        <row r="18">
          <cell r="N18" t="str">
            <v>⑮予決令第99条の3（落札者が契約を結ばないとき）</v>
          </cell>
        </row>
        <row r="19">
          <cell r="N19" t="str">
            <v>⑯その他（上記以外の法令に基づくもの）</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表"/>
      <sheetName val="選択肢一覧"/>
    </sheetNames>
    <sheetDataSet>
      <sheetData sheetId="0" refreshError="1"/>
      <sheetData sheetId="1">
        <row r="4">
          <cell r="A4" t="str">
            <v>内閣官房</v>
          </cell>
          <cell r="B4" t="str">
            <v>内部部局</v>
          </cell>
          <cell r="C4" t="str">
            <v>一般会計</v>
          </cell>
          <cell r="E4" t="str">
            <v>①長期継続契約（既往年度契約支払分）</v>
          </cell>
          <cell r="F4" t="str">
            <v>概算契約</v>
          </cell>
          <cell r="G4" t="str">
            <v>単</v>
          </cell>
          <cell r="H4" t="str">
            <v>-</v>
          </cell>
          <cell r="I4" t="str">
            <v>-</v>
          </cell>
          <cell r="K4" t="str">
            <v>有</v>
          </cell>
          <cell r="M4" t="str">
            <v>有</v>
          </cell>
          <cell r="N4" t="str">
            <v>①会計法第29条の3第4項（契約の性質又は目的が競争を許さない場合）</v>
          </cell>
          <cell r="O4" t="str">
            <v>①一般確定契約</v>
          </cell>
          <cell r="P4" t="str">
            <v>市場</v>
          </cell>
          <cell r="Q4" t="str">
            <v>①一般輸入</v>
          </cell>
          <cell r="R4" t="str">
            <v>①禁止</v>
          </cell>
          <cell r="S4" t="str">
            <v>再委託は行われていない</v>
          </cell>
          <cell r="T4" t="str">
            <v>-</v>
          </cell>
        </row>
        <row r="5">
          <cell r="A5" t="str">
            <v>内閣法制局</v>
          </cell>
          <cell r="B5" t="str">
            <v>地方支分部局等</v>
          </cell>
          <cell r="C5" t="str">
            <v>厚生保険</v>
          </cell>
          <cell r="E5" t="str">
            <v>②長期継続契約（当年度契約分）</v>
          </cell>
          <cell r="F5" t="str">
            <v>確定契約</v>
          </cell>
          <cell r="G5" t="str">
            <v>-</v>
          </cell>
          <cell r="K5" t="str">
            <v>無</v>
          </cell>
          <cell r="M5" t="str">
            <v>無</v>
          </cell>
          <cell r="N5" t="str">
            <v>②会計法第29条の3第4項（緊急の必要により競争に付することができない場合）</v>
          </cell>
          <cell r="O5" t="str">
            <v>②超過利益返納条項付契約（研究委託契約特別条項も含む。）</v>
          </cell>
          <cell r="P5" t="str">
            <v>原価</v>
          </cell>
          <cell r="Q5" t="str">
            <v>②ＦＭＳ調達</v>
          </cell>
          <cell r="R5" t="str">
            <v>②承認を得ることを条件に認めている</v>
          </cell>
        </row>
        <row r="6">
          <cell r="A6" t="str">
            <v>人事院</v>
          </cell>
          <cell r="C6" t="str">
            <v>国民年金</v>
          </cell>
          <cell r="E6" t="str">
            <v>③国庫債務負担行為（既往年度契約支払分）</v>
          </cell>
          <cell r="F6" t="str">
            <v>-</v>
          </cell>
          <cell r="K6" t="str">
            <v>-</v>
          </cell>
          <cell r="N6" t="str">
            <v>③会計法第29条の3第4項（競争に付することが国に不利と認められる場合）</v>
          </cell>
          <cell r="O6" t="str">
            <v>③特定費目の代金確定条項付契約</v>
          </cell>
          <cell r="Q6" t="str">
            <v>-</v>
          </cell>
          <cell r="R6" t="str">
            <v>③承認を得る必要はなく無条件で認めている</v>
          </cell>
        </row>
        <row r="7">
          <cell r="A7" t="str">
            <v>内閣本府</v>
          </cell>
          <cell r="C7" t="str">
            <v>船員保険</v>
          </cell>
          <cell r="E7" t="str">
            <v>④国庫債務負担行為（当年度契約分）</v>
          </cell>
          <cell r="N7" t="str">
            <v>④予決令第99条第1号（国の行為を秘密にする必要があるとき）</v>
          </cell>
          <cell r="O7" t="str">
            <v>④代金の中途確定条項付契約</v>
          </cell>
          <cell r="R7" t="str">
            <v>④再委託に係る記述なし</v>
          </cell>
        </row>
        <row r="8">
          <cell r="A8" t="str">
            <v>宮内庁</v>
          </cell>
          <cell r="C8" t="str">
            <v>労働保険</v>
          </cell>
          <cell r="E8" t="str">
            <v>⑤継続費（既往年度契約支払分）</v>
          </cell>
          <cell r="N8" t="str">
            <v>⑤予決令第99条第8号（運送又は保管をさせるとき）</v>
          </cell>
          <cell r="O8" t="str">
            <v>⑤履行後の代金確定条項付契約</v>
          </cell>
        </row>
        <row r="9">
          <cell r="A9" t="str">
            <v>公正取引委員会</v>
          </cell>
          <cell r="C9" t="str">
            <v>農業共済再保険</v>
          </cell>
          <cell r="E9" t="str">
            <v>⑥継続費（当年度契約分）</v>
          </cell>
          <cell r="N9" t="str">
            <v>⑥予決令第99条第9号（国際協力銀行、日本政策投資銀行、公庫の予算及び決算に関する法律第1条に規定する公庫その他特別の法律により特別の設立行為をもって設立された法人のうち財務大臣の指定するものとの間で契約をするとき）</v>
          </cell>
          <cell r="O9" t="str">
            <v>⑥特定費目の代金の実費精算条項付契約</v>
          </cell>
        </row>
        <row r="10">
          <cell r="A10" t="str">
            <v>警察庁</v>
          </cell>
          <cell r="C10" t="str">
            <v>漁船再保険及漁業共済保険</v>
          </cell>
          <cell r="E10" t="str">
            <v>-</v>
          </cell>
          <cell r="N10" t="str">
            <v>⑦予決令第99条第15号（外国で契約をするとき）</v>
          </cell>
          <cell r="O10" t="str">
            <v>⑦一般概算契約</v>
          </cell>
        </row>
        <row r="11">
          <cell r="A11" t="str">
            <v>防衛省（防衛本庁）</v>
          </cell>
          <cell r="C11" t="str">
            <v>森林保険</v>
          </cell>
          <cell r="N11" t="str">
            <v>⑧予決令第99条第16号（都道府県及び市町村その他の公法人、公益法人、農業協同組合、農業協同組合連合会又は慈善のため設立した救済施設から直接に物件を買い入れ又は借り入れるとき）</v>
          </cell>
        </row>
        <row r="12">
          <cell r="A12" t="str">
            <v>防衛施設庁</v>
          </cell>
          <cell r="C12" t="str">
            <v>地震再保険</v>
          </cell>
          <cell r="N12" t="str">
            <v>⑨予決令第99条第17号（開拓地域内における土木工事をその入植者の共同請負に付するとき）</v>
          </cell>
        </row>
        <row r="13">
          <cell r="A13" t="str">
            <v>金融庁</v>
          </cell>
          <cell r="C13" t="str">
            <v>貿易再保険</v>
          </cell>
          <cell r="N13" t="str">
            <v>⑩予決令第99条第18号（事業協同組合、事業協同小組合若しくは協同組合連合会又は商工組合若しくは商工組合連合会の保護育成のためこれらの者から直接に物件を買い入れるとき）</v>
          </cell>
        </row>
        <row r="14">
          <cell r="A14" t="str">
            <v>総務本省</v>
          </cell>
          <cell r="C14" t="str">
            <v>道路整備</v>
          </cell>
          <cell r="N14" t="str">
            <v>⑪予決令第99条第20号（産業又は開拓事業の保護奨励のため、必要な物件を売り払い若しくは貸し付け、又は生産者から直接にその生産に係る物品を買い入れるとき）</v>
          </cell>
        </row>
        <row r="15">
          <cell r="A15" t="str">
            <v>公害等調整委員会</v>
          </cell>
          <cell r="C15" t="str">
            <v>治水</v>
          </cell>
          <cell r="N15" t="str">
            <v>⑫予決令第99条第23号（事業経営上の特別の必要に基づき、物品を買い入れ若しくは製造させ、造林をさせ又は土地若しくは建物を借り入れるとき）</v>
          </cell>
        </row>
        <row r="16">
          <cell r="A16" t="str">
            <v>消防庁</v>
          </cell>
          <cell r="C16" t="str">
            <v>港湾整備</v>
          </cell>
          <cell r="N16" t="str">
            <v>⑬予決令第99条第24号（法律又は政令の規定により問屋業者に販売を委託し又は販売させるとき）</v>
          </cell>
        </row>
        <row r="17">
          <cell r="A17" t="str">
            <v>法務本省</v>
          </cell>
          <cell r="C17" t="str">
            <v>空港整備</v>
          </cell>
          <cell r="N17" t="str">
            <v>⑭予決令第99条の2（競争に付しても入札者がないとき、又は再度の入札をしても落札者がないとき）</v>
          </cell>
        </row>
        <row r="18">
          <cell r="A18" t="str">
            <v>公安審査委員会</v>
          </cell>
          <cell r="C18" t="str">
            <v>国営土地改良事業</v>
          </cell>
          <cell r="N18" t="str">
            <v>⑮予決令第99条の3（落札者が契約を結ばないとき）</v>
          </cell>
        </row>
        <row r="19">
          <cell r="A19" t="str">
            <v>公安調査庁</v>
          </cell>
          <cell r="C19" t="str">
            <v>電源開発促進対策</v>
          </cell>
          <cell r="N19" t="str">
            <v>⑯その他（上記以外の法令に基づくもの）</v>
          </cell>
        </row>
        <row r="20">
          <cell r="A20" t="str">
            <v>外務省</v>
          </cell>
          <cell r="C20" t="str">
            <v>石油及びエネルギー需給構造高度化対策</v>
          </cell>
        </row>
        <row r="21">
          <cell r="A21" t="str">
            <v>財務本省</v>
          </cell>
          <cell r="C21" t="str">
            <v>食糧管理</v>
          </cell>
        </row>
        <row r="22">
          <cell r="A22" t="str">
            <v>国税庁</v>
          </cell>
          <cell r="C22" t="str">
            <v>農業経営基盤強化措置</v>
          </cell>
        </row>
        <row r="23">
          <cell r="A23" t="str">
            <v>文部科学本省</v>
          </cell>
          <cell r="C23" t="str">
            <v>国有林野事業</v>
          </cell>
        </row>
        <row r="24">
          <cell r="A24" t="str">
            <v>文化庁</v>
          </cell>
          <cell r="C24" t="str">
            <v>登記　</v>
          </cell>
        </row>
        <row r="25">
          <cell r="A25" t="str">
            <v>厚生労働本省</v>
          </cell>
          <cell r="C25" t="str">
            <v>特許</v>
          </cell>
        </row>
        <row r="26">
          <cell r="A26" t="str">
            <v>中央労働委員会</v>
          </cell>
          <cell r="C26" t="str">
            <v>特定国有財産整備</v>
          </cell>
        </row>
        <row r="27">
          <cell r="A27" t="str">
            <v>社会保険庁</v>
          </cell>
          <cell r="C27" t="str">
            <v>国立高度専門医療センター</v>
          </cell>
        </row>
        <row r="28">
          <cell r="A28" t="str">
            <v>農林水産本省</v>
          </cell>
          <cell r="C28" t="str">
            <v>自動車損害賠償保障事業</v>
          </cell>
        </row>
        <row r="29">
          <cell r="A29" t="str">
            <v>林野庁</v>
          </cell>
          <cell r="C29" t="str">
            <v>自動車検査登録</v>
          </cell>
        </row>
        <row r="30">
          <cell r="A30" t="str">
            <v>水産庁</v>
          </cell>
          <cell r="C30" t="str">
            <v>財政融資資金</v>
          </cell>
        </row>
        <row r="31">
          <cell r="A31" t="str">
            <v>経済産業本省</v>
          </cell>
          <cell r="C31" t="str">
            <v>産業投資</v>
          </cell>
        </row>
        <row r="32">
          <cell r="A32" t="str">
            <v>資源エネルギー庁</v>
          </cell>
          <cell r="C32" t="str">
            <v>都市開発資金融通</v>
          </cell>
        </row>
        <row r="33">
          <cell r="A33" t="str">
            <v>特許庁</v>
          </cell>
          <cell r="C33" t="str">
            <v>外国為替資金</v>
          </cell>
        </row>
        <row r="34">
          <cell r="A34" t="str">
            <v>中小企業庁</v>
          </cell>
          <cell r="C34" t="str">
            <v>交付税及び譲与税配付金</v>
          </cell>
        </row>
        <row r="35">
          <cell r="A35" t="str">
            <v>国土交通本省</v>
          </cell>
          <cell r="C35" t="str">
            <v>国債整理基金</v>
          </cell>
        </row>
        <row r="36">
          <cell r="A36" t="str">
            <v>船員労働委員会</v>
          </cell>
          <cell r="C36" t="str">
            <v>年金（19年度）</v>
          </cell>
        </row>
        <row r="37">
          <cell r="A37" t="str">
            <v>気象庁</v>
          </cell>
          <cell r="C37" t="str">
            <v>食料安定供給（19年度）</v>
          </cell>
        </row>
        <row r="38">
          <cell r="A38" t="str">
            <v>海上保安庁</v>
          </cell>
          <cell r="C38" t="str">
            <v>エネルギー対策（19年度）</v>
          </cell>
        </row>
        <row r="39">
          <cell r="A39" t="str">
            <v>海難審判庁</v>
          </cell>
          <cell r="C39" t="str">
            <v>複数会計</v>
          </cell>
        </row>
        <row r="40">
          <cell r="A40" t="str">
            <v>環境省</v>
          </cell>
        </row>
        <row r="41">
          <cell r="A41" t="str">
            <v>衆議院</v>
          </cell>
        </row>
        <row r="42">
          <cell r="A42" t="str">
            <v>参議院</v>
          </cell>
        </row>
        <row r="43">
          <cell r="A43" t="str">
            <v>国立国会図書館</v>
          </cell>
        </row>
        <row r="44">
          <cell r="A44" t="str">
            <v>裁判所</v>
          </cell>
        </row>
        <row r="45">
          <cell r="A45" t="str">
            <v>会計検査院</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s>
    <sheetDataSet>
      <sheetData sheetId="0" refreshError="1"/>
      <sheetData sheetId="1" refreshError="1"/>
      <sheetData sheetId="2">
        <row r="1">
          <cell r="A1" t="str">
            <v>所管公益法人</v>
          </cell>
        </row>
        <row r="115">
          <cell r="A115" t="str">
            <v>平成23年度</v>
          </cell>
        </row>
        <row r="116">
          <cell r="A116" t="str">
            <v>平成24年度</v>
          </cell>
        </row>
        <row r="117">
          <cell r="A117" t="str">
            <v>平成25年度</v>
          </cell>
        </row>
        <row r="118">
          <cell r="A118" t="str">
            <v>平成26年度</v>
          </cell>
        </row>
        <row r="119">
          <cell r="A119" t="str">
            <v>平成27年度</v>
          </cell>
        </row>
        <row r="120">
          <cell r="A120" t="str">
            <v>平成28年度</v>
          </cell>
        </row>
        <row r="121">
          <cell r="A121" t="str">
            <v>平成29年度</v>
          </cell>
        </row>
        <row r="122">
          <cell r="A122" t="str">
            <v>平成30年度</v>
          </cell>
        </row>
        <row r="232">
          <cell r="C232" t="str">
            <v>国所管</v>
          </cell>
        </row>
        <row r="233">
          <cell r="C233" t="str">
            <v>都道府県所管</v>
          </cell>
        </row>
      </sheetData>
      <sheetData sheetId="3">
        <row r="2">
          <cell r="A2" t="str">
            <v>陸上自衛隊</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s>
    <sheetDataSet>
      <sheetData sheetId="0" refreshError="1"/>
      <sheetData sheetId="1">
        <row r="1">
          <cell r="A1" t="str">
            <v>所管公益法人</v>
          </cell>
        </row>
        <row r="127">
          <cell r="A127" t="str">
            <v>大企業</v>
          </cell>
        </row>
        <row r="128">
          <cell r="A128" t="str">
            <v>中小企業</v>
          </cell>
        </row>
        <row r="129">
          <cell r="A129" t="str">
            <v>中小企業（ベンチャー）</v>
          </cell>
        </row>
        <row r="130">
          <cell r="A130" t="str">
            <v>その他</v>
          </cell>
        </row>
      </sheetData>
      <sheetData sheetId="2">
        <row r="2">
          <cell r="A2" t="str">
            <v>陸上自衛隊</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s>
    <sheetDataSet>
      <sheetData sheetId="0" refreshError="1"/>
      <sheetData sheetId="1" refreshError="1"/>
      <sheetData sheetId="2" refreshError="1"/>
      <sheetData sheetId="3">
        <row r="2">
          <cell r="A2" t="str">
            <v>陸上自衛隊</v>
          </cell>
        </row>
        <row r="3">
          <cell r="A3" t="str">
            <v>海上自衛隊</v>
          </cell>
        </row>
        <row r="4">
          <cell r="A4" t="str">
            <v>航空自衛隊</v>
          </cell>
        </row>
        <row r="5">
          <cell r="A5" t="str">
            <v>統合幕僚監部</v>
          </cell>
        </row>
        <row r="6">
          <cell r="A6" t="str">
            <v>内部部局</v>
          </cell>
        </row>
        <row r="7">
          <cell r="A7" t="str">
            <v>防衛大学</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csv作成用 (2)"/>
      <sheetName val="Sheet2"/>
    </sheetNames>
    <sheetDataSet>
      <sheetData sheetId="0" refreshError="1"/>
      <sheetData sheetId="1" refreshError="1"/>
      <sheetData sheetId="2">
        <row r="32">
          <cell r="A32" t="str">
            <v>一般</v>
          </cell>
        </row>
        <row r="33">
          <cell r="A33" t="str">
            <v>一般（制限つき）</v>
          </cell>
        </row>
        <row r="34">
          <cell r="A34" t="str">
            <v>総合評価（一般）</v>
          </cell>
        </row>
        <row r="35">
          <cell r="A35" t="str">
            <v>指名</v>
          </cell>
        </row>
        <row r="36">
          <cell r="A36" t="str">
            <v>企画競争→指名</v>
          </cell>
        </row>
        <row r="37">
          <cell r="A37" t="str">
            <v>公募→指名</v>
          </cell>
        </row>
        <row r="38">
          <cell r="A38" t="str">
            <v>総合評価（指名）</v>
          </cell>
        </row>
        <row r="39">
          <cell r="A39" t="str">
            <v>企画競争→指名→随契</v>
          </cell>
        </row>
        <row r="40">
          <cell r="A40" t="str">
            <v>企画競争→随契</v>
          </cell>
        </row>
        <row r="41">
          <cell r="A41" t="str">
            <v>公募→指名→随契</v>
          </cell>
        </row>
        <row r="42">
          <cell r="A42" t="str">
            <v>公募→随契</v>
          </cell>
        </row>
        <row r="43">
          <cell r="A43" t="str">
            <v>一般→随契</v>
          </cell>
        </row>
        <row r="44">
          <cell r="A44" t="str">
            <v>指名→随契</v>
          </cell>
        </row>
        <row r="45">
          <cell r="A45" t="str">
            <v>総合評価→随契</v>
          </cell>
        </row>
        <row r="46">
          <cell r="A46" t="str">
            <v>競争性のない随契</v>
          </cell>
        </row>
        <row r="47">
          <cell r="A47" t="str">
            <v>少額随契</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B1:O31"/>
  <sheetViews>
    <sheetView showGridLines="0" tabSelected="1" view="pageBreakPreview" zoomScale="70" zoomScaleNormal="85" zoomScaleSheetLayoutView="70" workbookViewId="0">
      <selection activeCell="G9" sqref="G9"/>
    </sheetView>
  </sheetViews>
  <sheetFormatPr defaultRowHeight="12" x14ac:dyDescent="0.4"/>
  <cols>
    <col min="1" max="1" width="9" style="4"/>
    <col min="2" max="2" width="23.625" style="4" customWidth="1"/>
    <col min="3" max="3" width="27" style="4" customWidth="1"/>
    <col min="4" max="4" width="16" style="4" customWidth="1"/>
    <col min="5" max="5" width="20" style="4" customWidth="1"/>
    <col min="6" max="6" width="14.375" style="4" bestFit="1" customWidth="1"/>
    <col min="7" max="7" width="26" style="4" bestFit="1" customWidth="1"/>
    <col min="8" max="8" width="13.75" style="26" customWidth="1"/>
    <col min="9" max="9" width="11.875" style="27" customWidth="1"/>
    <col min="10" max="10" width="7.375" style="4" customWidth="1"/>
    <col min="11" max="11" width="8.625" style="4" hidden="1" customWidth="1"/>
    <col min="12" max="14" width="13.625" style="4" customWidth="1"/>
    <col min="15" max="15" width="7.75" style="4" customWidth="1"/>
    <col min="16" max="16384" width="9" style="4"/>
  </cols>
  <sheetData>
    <row r="1" spans="2:15" ht="14.25" customHeight="1" x14ac:dyDescent="0.4">
      <c r="B1" s="1"/>
      <c r="C1" s="1"/>
      <c r="D1" s="1"/>
      <c r="E1" s="1"/>
      <c r="F1" s="1"/>
      <c r="G1" s="1"/>
      <c r="H1" s="2"/>
      <c r="I1" s="3"/>
      <c r="N1" s="5"/>
      <c r="O1" s="5"/>
    </row>
    <row r="2" spans="2:15" s="7" customFormat="1" ht="41.25" customHeight="1" x14ac:dyDescent="0.15">
      <c r="B2" s="6" t="s">
        <v>0</v>
      </c>
      <c r="C2" s="6"/>
      <c r="D2" s="6"/>
      <c r="E2" s="6"/>
      <c r="F2" s="6"/>
      <c r="G2" s="6"/>
      <c r="H2" s="6"/>
      <c r="I2" s="6"/>
      <c r="J2" s="6"/>
      <c r="K2" s="6"/>
      <c r="L2" s="6"/>
      <c r="M2" s="6"/>
      <c r="N2" s="6"/>
      <c r="O2" s="6"/>
    </row>
    <row r="3" spans="2:15" s="7" customFormat="1" ht="14.25" customHeight="1" x14ac:dyDescent="0.15">
      <c r="B3" s="8"/>
      <c r="C3" s="8"/>
      <c r="D3" s="8"/>
      <c r="E3" s="8"/>
      <c r="F3" s="8"/>
      <c r="G3" s="8"/>
      <c r="H3" s="9"/>
      <c r="I3" s="10"/>
      <c r="J3" s="8"/>
      <c r="K3" s="8"/>
      <c r="L3" s="8"/>
      <c r="M3" s="8"/>
      <c r="N3" s="8"/>
      <c r="O3" s="8"/>
    </row>
    <row r="4" spans="2:15" ht="33" customHeight="1" x14ac:dyDescent="0.4">
      <c r="B4" s="11" t="s">
        <v>1</v>
      </c>
      <c r="C4" s="11" t="s">
        <v>2</v>
      </c>
      <c r="D4" s="11" t="s">
        <v>3</v>
      </c>
      <c r="E4" s="11" t="s">
        <v>4</v>
      </c>
      <c r="F4" s="11" t="s">
        <v>5</v>
      </c>
      <c r="G4" s="11" t="s">
        <v>6</v>
      </c>
      <c r="H4" s="11" t="s">
        <v>7</v>
      </c>
      <c r="I4" s="11" t="s">
        <v>8</v>
      </c>
      <c r="J4" s="11" t="s">
        <v>9</v>
      </c>
      <c r="K4" s="11" t="s">
        <v>10</v>
      </c>
      <c r="L4" s="12" t="s">
        <v>11</v>
      </c>
      <c r="M4" s="13"/>
      <c r="N4" s="14"/>
      <c r="O4" s="11" t="s">
        <v>12</v>
      </c>
    </row>
    <row r="5" spans="2:15" s="17" customFormat="1" ht="41.25" customHeight="1" x14ac:dyDescent="0.4">
      <c r="B5" s="15"/>
      <c r="C5" s="15"/>
      <c r="D5" s="15"/>
      <c r="E5" s="15"/>
      <c r="F5" s="15"/>
      <c r="G5" s="15"/>
      <c r="H5" s="15"/>
      <c r="I5" s="15"/>
      <c r="J5" s="15"/>
      <c r="K5" s="15"/>
      <c r="L5" s="16" t="s">
        <v>13</v>
      </c>
      <c r="M5" s="16" t="s">
        <v>14</v>
      </c>
      <c r="N5" s="16" t="s">
        <v>15</v>
      </c>
      <c r="O5" s="15"/>
    </row>
    <row r="6" spans="2:15" s="17" customFormat="1" ht="92.25" customHeight="1" x14ac:dyDescent="0.4">
      <c r="B6" s="18" t="str">
        <f>[1]競争!H6</f>
        <v>ＳＴＡＮＤ，ＭＡＩＮＴＥＮＡＮＣＥ，ＧＵＩＤＥＤ　ＭＩＳＳＩＬＥ　改修
4EA</v>
      </c>
      <c r="C6" s="18" t="str">
        <f>[1]競争!I6</f>
        <v>小林　昭洋
航空自衛隊第４補給処調達部長
埼玉県狭山市稲荷山２－３</v>
      </c>
      <c r="D6" s="19">
        <f>[1]競争!J6</f>
        <v>43250</v>
      </c>
      <c r="E6" s="18" t="str">
        <f>[1]競争!K6</f>
        <v>大川工業株式会社
千葉県松戸市上本郷８３番地</v>
      </c>
      <c r="F6" s="20">
        <f>[1]Sheet5!H2</f>
        <v>4010601008940</v>
      </c>
      <c r="G6" s="21" t="str">
        <f>[1]競争!M6</f>
        <v>一般競争</v>
      </c>
      <c r="H6" s="18" t="str">
        <f>[1]競争!O6</f>
        <v>同種の他の契約の予定価格を類推されるおそれがあるため公表しない。</v>
      </c>
      <c r="I6" s="18">
        <f>[1]競争!R6</f>
        <v>2419200</v>
      </c>
      <c r="J6" s="22" t="str">
        <f>[1]競争!T6</f>
        <v>－</v>
      </c>
      <c r="K6" s="23"/>
      <c r="L6" s="24"/>
      <c r="M6" s="24"/>
      <c r="N6" s="24"/>
      <c r="O6" s="25"/>
    </row>
    <row r="7" spans="2:15" s="17" customFormat="1" ht="92.25" customHeight="1" x14ac:dyDescent="0.4">
      <c r="B7" s="18" t="str">
        <f>[1]競争!H7</f>
        <v>ＭＯＮＩＴＯＲ，ＶＯＬＴＡＧＥ　ＤＥＶＩＡＴＩＯＮ　診断
4EA</v>
      </c>
      <c r="C7" s="18" t="str">
        <f>[1]競争!I7</f>
        <v>小林　昭洋
航空自衛隊第４補給処調達部長
埼玉県狭山市稲荷山２－３</v>
      </c>
      <c r="D7" s="19">
        <f>[1]競争!J7</f>
        <v>43245</v>
      </c>
      <c r="E7" s="18" t="str">
        <f>[1]競争!K7</f>
        <v>ＮＥＣネットワーク・センサ株式会社
東京都府中市日新町１－１０</v>
      </c>
      <c r="F7" s="20">
        <f>[1]Sheet5!H3</f>
        <v>7012401000240</v>
      </c>
      <c r="G7" s="21" t="str">
        <f>[1]競争!M7</f>
        <v>一般競争</v>
      </c>
      <c r="H7" s="18" t="str">
        <f>[1]競争!O7</f>
        <v>同種の他の契約の予定価格を類推されるおそれがあるため公表しない。</v>
      </c>
      <c r="I7" s="18">
        <f>[1]競争!R7</f>
        <v>1219320</v>
      </c>
      <c r="J7" s="22" t="str">
        <f>[1]競争!T7</f>
        <v>－</v>
      </c>
      <c r="K7" s="23"/>
      <c r="L7" s="24"/>
      <c r="M7" s="24"/>
      <c r="N7" s="24"/>
      <c r="O7" s="25"/>
    </row>
    <row r="8" spans="2:15" s="17" customFormat="1" ht="92.25" customHeight="1" x14ac:dyDescent="0.4">
      <c r="B8" s="18" t="str">
        <f>[1]競争!H8</f>
        <v>ＴＫＳ　ＦＬＵＩＤ
1100GL</v>
      </c>
      <c r="C8" s="18" t="str">
        <f>[1]競争!I8</f>
        <v>小林　昭洋
航空自衛隊第４補給処調達部長
埼玉県狭山市稲荷山２－３</v>
      </c>
      <c r="D8" s="19">
        <f>[1]競争!J8</f>
        <v>43251</v>
      </c>
      <c r="E8" s="18" t="str">
        <f>[1]競争!K8</f>
        <v>株式会社トードインターナショナル
東京都八王子市台町４－２０－１１</v>
      </c>
      <c r="F8" s="20">
        <f>[1]Sheet5!H4</f>
        <v>8010101002671</v>
      </c>
      <c r="G8" s="21" t="str">
        <f>[1]競争!M8</f>
        <v>指名競争</v>
      </c>
      <c r="H8" s="18" t="str">
        <f>[1]競争!O8</f>
        <v>同種の他の契約の予定価格を類推されるおそれがあるため公表しない。</v>
      </c>
      <c r="I8" s="18">
        <f>[1]競争!R8</f>
        <v>2298780</v>
      </c>
      <c r="J8" s="22" t="str">
        <f>[1]競争!T8</f>
        <v>－</v>
      </c>
      <c r="K8" s="23"/>
      <c r="L8" s="24"/>
      <c r="M8" s="24"/>
      <c r="N8" s="24"/>
      <c r="O8" s="25"/>
    </row>
    <row r="9" spans="2:15" s="17" customFormat="1" ht="92.25" customHeight="1" x14ac:dyDescent="0.4">
      <c r="B9" s="18" t="str">
        <f>[1]競争!H9</f>
        <v>ＳＥＡＬＩＮＧ　ＣＯＭＰＯＵＮＤ外４７品目
1式</v>
      </c>
      <c r="C9" s="18" t="str">
        <f>[1]競争!I9</f>
        <v>小林　昭洋
航空自衛隊第４補給処調達部長
埼玉県狭山市稲荷山２－３</v>
      </c>
      <c r="D9" s="19">
        <f>[1]競争!J9</f>
        <v>43234</v>
      </c>
      <c r="E9" s="18" t="str">
        <f>[1]競争!K9</f>
        <v>藤本油化株式会社
東京都足立区梅田７－１８－６</v>
      </c>
      <c r="F9" s="20">
        <f>[1]Sheet5!H5</f>
        <v>8011801011532</v>
      </c>
      <c r="G9" s="21" t="str">
        <f>[1]競争!M9</f>
        <v>一般競争</v>
      </c>
      <c r="H9" s="18">
        <f>[1]競争!O9</f>
        <v>2998080</v>
      </c>
      <c r="I9" s="18">
        <f>[1]競争!R9</f>
        <v>2909962</v>
      </c>
      <c r="J9" s="22">
        <f>[1]競争!T9</f>
        <v>0.97</v>
      </c>
      <c r="K9" s="23"/>
      <c r="L9" s="24"/>
      <c r="M9" s="24"/>
      <c r="N9" s="24"/>
      <c r="O9" s="25"/>
    </row>
    <row r="10" spans="2:15" s="17" customFormat="1" ht="92.25" customHeight="1" x14ac:dyDescent="0.4">
      <c r="B10" s="18" t="str">
        <f>[1]競争!H10</f>
        <v>ＳＩＬＩＣＯＮＥ　ＣＯＭＰＯＵＮＤ外４７品目
1式</v>
      </c>
      <c r="C10" s="18" t="str">
        <f>[1]競争!I10</f>
        <v>小林　昭洋
航空自衛隊第４補給処調達部長
埼玉県狭山市稲荷山２－３</v>
      </c>
      <c r="D10" s="19">
        <f>[1]競争!J10</f>
        <v>43230</v>
      </c>
      <c r="E10" s="18" t="str">
        <f>[1]競争!K10</f>
        <v>エア・ブラウン株式会社
東京都中央区銀座８－１３－１</v>
      </c>
      <c r="F10" s="20">
        <f>[1]Sheet5!H6</f>
        <v>8010001037842</v>
      </c>
      <c r="G10" s="21" t="str">
        <f>[1]競争!M10</f>
        <v>一般競争</v>
      </c>
      <c r="H10" s="18">
        <f>[1]競争!O10</f>
        <v>1944000</v>
      </c>
      <c r="I10" s="18">
        <f>[1]競争!R10</f>
        <v>1890000</v>
      </c>
      <c r="J10" s="22">
        <f>[1]競争!T10</f>
        <v>0.97199999999999998</v>
      </c>
      <c r="K10" s="23"/>
      <c r="L10" s="24"/>
      <c r="M10" s="24"/>
      <c r="N10" s="24"/>
      <c r="O10" s="25"/>
    </row>
    <row r="11" spans="2:15" s="17" customFormat="1" ht="92.25" customHeight="1" x14ac:dyDescent="0.4">
      <c r="B11" s="18" t="str">
        <f>[1]競争!H11</f>
        <v>ＢＡＳＥ　ＯＩＬ外８３品目
1式</v>
      </c>
      <c r="C11" s="18" t="str">
        <f>[1]競争!I11</f>
        <v>小林　昭洋
航空自衛隊第４補給処調達部長
埼玉県狭山市稲荷山２－３</v>
      </c>
      <c r="D11" s="19">
        <f>[1]競争!J11</f>
        <v>43229</v>
      </c>
      <c r="E11" s="18" t="str">
        <f>[1]競争!K11</f>
        <v>西進商事株式会社
兵庫県神戸市中央区港島南町１－４－４</v>
      </c>
      <c r="F11" s="20">
        <f>[1]Sheet5!H7</f>
        <v>9140001008730</v>
      </c>
      <c r="G11" s="21" t="str">
        <f>[1]競争!M11</f>
        <v>一般競争</v>
      </c>
      <c r="H11" s="18">
        <f>[1]競争!O11</f>
        <v>18741240</v>
      </c>
      <c r="I11" s="18">
        <f>[1]競争!R11</f>
        <v>14411859</v>
      </c>
      <c r="J11" s="22">
        <f>[1]競争!T11</f>
        <v>0.76800000000000002</v>
      </c>
      <c r="K11" s="23"/>
      <c r="L11" s="24"/>
      <c r="M11" s="24"/>
      <c r="N11" s="24"/>
      <c r="O11" s="25"/>
    </row>
    <row r="12" spans="2:15" s="17" customFormat="1" ht="92.25" customHeight="1" x14ac:dyDescent="0.4">
      <c r="B12" s="18" t="str">
        <f>[1]競争!H12</f>
        <v>ＳＥＡＬＩＮＧ　ＣＯＭＰＯＵＮＤ外３０６品目
1式</v>
      </c>
      <c r="C12" s="18" t="str">
        <f>[1]競争!I12</f>
        <v>小林　昭洋
航空自衛隊第４補給処調達部長
埼玉県狭山市稲荷山２－３</v>
      </c>
      <c r="D12" s="19">
        <f>[1]競争!J12</f>
        <v>43234</v>
      </c>
      <c r="E12" s="18" t="str">
        <f>[1]競争!K12</f>
        <v>藤本油化株式会社
東京都足立区梅田７－１８－６</v>
      </c>
      <c r="F12" s="20">
        <f>[1]Sheet5!H8</f>
        <v>8011801011532</v>
      </c>
      <c r="G12" s="21" t="str">
        <f>[1]競争!M12</f>
        <v>一般競争</v>
      </c>
      <c r="H12" s="18">
        <f>[1]競争!O12</f>
        <v>18588960</v>
      </c>
      <c r="I12" s="18">
        <f>[1]競争!R12</f>
        <v>17837520</v>
      </c>
      <c r="J12" s="22">
        <f>[1]競争!T12</f>
        <v>0.95899999999999996</v>
      </c>
      <c r="K12" s="23"/>
      <c r="L12" s="24"/>
      <c r="M12" s="24"/>
      <c r="N12" s="24"/>
      <c r="O12" s="25"/>
    </row>
    <row r="13" spans="2:15" s="17" customFormat="1" ht="92.25" customHeight="1" x14ac:dyDescent="0.4">
      <c r="B13" s="18" t="str">
        <f>[1]競争!H13</f>
        <v>ＣＬＯＴＨ（９５ＣＭ　ｘ　５０Ｍ）
3RO</v>
      </c>
      <c r="C13" s="18" t="str">
        <f>[1]競争!I13</f>
        <v>小林　昭洋
航空自衛隊第４補給処調達部長
埼玉県狭山市稲荷山２－３</v>
      </c>
      <c r="D13" s="19">
        <f>[1]競争!J13</f>
        <v>43245</v>
      </c>
      <c r="E13" s="18" t="str">
        <f>[1]競争!K13</f>
        <v>株式会社アッズーリ
東京都文京区白山３丁目３番３号</v>
      </c>
      <c r="F13" s="20">
        <f>[1]Sheet5!H9</f>
        <v>9010001080040</v>
      </c>
      <c r="G13" s="21" t="str">
        <f>[1]競争!M13</f>
        <v>一般競争</v>
      </c>
      <c r="H13" s="18" t="str">
        <f>[1]競争!O13</f>
        <v>同種の他の契約の予定価格を類推されるおそれがあるため公表しない。</v>
      </c>
      <c r="I13" s="18">
        <f>[1]競争!R13</f>
        <v>988200</v>
      </c>
      <c r="J13" s="22" t="str">
        <f>[1]競争!T13</f>
        <v>－</v>
      </c>
      <c r="K13" s="23"/>
      <c r="L13" s="24"/>
      <c r="M13" s="24"/>
      <c r="N13" s="24"/>
      <c r="O13" s="25"/>
    </row>
    <row r="14" spans="2:15" s="17" customFormat="1" ht="92.25" customHeight="1" x14ac:dyDescent="0.4">
      <c r="B14" s="18" t="str">
        <f>[1]競争!H14</f>
        <v>ＰＯＬＹＵＲＥＴＨＡＮＥ　ＣＯＡＴＩＮＧ外２品目
1式</v>
      </c>
      <c r="C14" s="18" t="str">
        <f>[1]競争!I14</f>
        <v>小林　昭洋
航空自衛隊第４補給処調達部長
埼玉県狭山市稲荷山２－３</v>
      </c>
      <c r="D14" s="19">
        <f>[1]競争!J14</f>
        <v>43244</v>
      </c>
      <c r="E14" s="18" t="str">
        <f>[1]競争!K14</f>
        <v>株式会社アイベック
東京都品川区北品川３－７－３３</v>
      </c>
      <c r="F14" s="20">
        <f>[1]Sheet5!H10</f>
        <v>8010701000331</v>
      </c>
      <c r="G14" s="21" t="str">
        <f>[1]競争!M14</f>
        <v>一般競争</v>
      </c>
      <c r="H14" s="18">
        <f>[1]競争!O14</f>
        <v>3221640</v>
      </c>
      <c r="I14" s="18">
        <f>[1]競争!R14</f>
        <v>2716200</v>
      </c>
      <c r="J14" s="22">
        <f>[1]競争!T14</f>
        <v>0.84299999999999997</v>
      </c>
      <c r="K14" s="23"/>
      <c r="L14" s="24"/>
      <c r="M14" s="24"/>
      <c r="N14" s="24"/>
      <c r="O14" s="25"/>
    </row>
    <row r="15" spans="2:15" s="17" customFormat="1" ht="92.25" customHeight="1" x14ac:dyDescent="0.4">
      <c r="B15" s="18" t="str">
        <f>[1]競争!H15</f>
        <v>発熱体
2609EA</v>
      </c>
      <c r="C15" s="18" t="str">
        <f>[1]競争!I15</f>
        <v>小林　昭洋
航空自衛隊第４補給処調達部長
埼玉県狭山市稲荷山２－３</v>
      </c>
      <c r="D15" s="19">
        <f>[1]競争!J15</f>
        <v>43245</v>
      </c>
      <c r="E15" s="18" t="str">
        <f>[1]競争!K15</f>
        <v>株式会社セイワ
東京都福生市福生１９８２</v>
      </c>
      <c r="F15" s="20">
        <f>[1]Sheet5!H11</f>
        <v>1011601003595</v>
      </c>
      <c r="G15" s="21" t="str">
        <f>[1]競争!M15</f>
        <v>一般競争</v>
      </c>
      <c r="H15" s="18" t="str">
        <f>[1]競争!O15</f>
        <v>同種の他の契約の予定価格を類推されるおそれがあるため公表しない。</v>
      </c>
      <c r="I15" s="18">
        <f>[1]競争!R15</f>
        <v>7466958</v>
      </c>
      <c r="J15" s="22" t="str">
        <f>[1]競争!T15</f>
        <v>－</v>
      </c>
      <c r="K15" s="23"/>
      <c r="L15" s="24"/>
      <c r="M15" s="24"/>
      <c r="N15" s="24"/>
      <c r="O15" s="25"/>
    </row>
    <row r="16" spans="2:15" s="17" customFormat="1" ht="92.25" customHeight="1" x14ac:dyDescent="0.4">
      <c r="B16" s="18" t="str">
        <f>[1]競争!H16</f>
        <v>燃料油脂検査業務の部外委託
1式</v>
      </c>
      <c r="C16" s="18" t="str">
        <f>[1]競争!I16</f>
        <v>小林　昭洋
航空自衛隊第４補給処調達部長
埼玉県狭山市稲荷山２－３</v>
      </c>
      <c r="D16" s="19">
        <f>[1]競争!J16</f>
        <v>43230</v>
      </c>
      <c r="E16" s="18" t="str">
        <f>[1]競争!K16</f>
        <v>ジャパン・アナリスト株式会社
東京都港区浜松町二丁目９番３号　ＮＢＣ浜松町ビル</v>
      </c>
      <c r="F16" s="20">
        <f>[1]Sheet5!H12</f>
        <v>3010401014347</v>
      </c>
      <c r="G16" s="21" t="str">
        <f>[1]競争!M16</f>
        <v>一般競争</v>
      </c>
      <c r="H16" s="18" t="str">
        <f>[1]競争!O16</f>
        <v>同種の他の契約の予定価格を類推されるおそれがあるため公表しない。</v>
      </c>
      <c r="I16" s="18">
        <f>[1]競争!R16</f>
        <v>1944000</v>
      </c>
      <c r="J16" s="22" t="str">
        <f>[1]競争!T16</f>
        <v>－</v>
      </c>
      <c r="K16" s="23"/>
      <c r="L16" s="24"/>
      <c r="M16" s="24"/>
      <c r="N16" s="24"/>
      <c r="O16" s="25"/>
    </row>
    <row r="17" spans="2:15" s="17" customFormat="1" ht="92.25" customHeight="1" x14ac:dyDescent="0.4">
      <c r="B17" s="18">
        <f>[1]競争!H17</f>
        <v>0</v>
      </c>
      <c r="C17" s="18">
        <f>[1]競争!I17</f>
        <v>0</v>
      </c>
      <c r="D17" s="19">
        <f>[1]競争!J17</f>
        <v>0</v>
      </c>
      <c r="E17" s="18">
        <f>[1]競争!K17</f>
        <v>0</v>
      </c>
      <c r="F17" s="20" t="str">
        <f>[1]Sheet5!H13</f>
        <v/>
      </c>
      <c r="G17" s="21">
        <f>[1]競争!M17</f>
        <v>0</v>
      </c>
      <c r="H17" s="18">
        <f>[1]競争!O17</f>
        <v>0</v>
      </c>
      <c r="I17" s="18">
        <f>[1]競争!R17</f>
        <v>0</v>
      </c>
      <c r="J17" s="22">
        <f>[1]競争!T17</f>
        <v>0</v>
      </c>
      <c r="K17" s="23"/>
      <c r="L17" s="24"/>
      <c r="M17" s="24"/>
      <c r="N17" s="24"/>
      <c r="O17" s="25"/>
    </row>
    <row r="18" spans="2:15" s="17" customFormat="1" ht="92.25" customHeight="1" x14ac:dyDescent="0.4">
      <c r="B18" s="18">
        <f>[1]競争!H18</f>
        <v>0</v>
      </c>
      <c r="C18" s="18">
        <f>[1]競争!I18</f>
        <v>0</v>
      </c>
      <c r="D18" s="19">
        <f>[1]競争!J18</f>
        <v>0</v>
      </c>
      <c r="E18" s="18">
        <f>[1]競争!K18</f>
        <v>0</v>
      </c>
      <c r="F18" s="20" t="str">
        <f>[1]Sheet5!H14</f>
        <v/>
      </c>
      <c r="G18" s="21">
        <f>[1]競争!M18</f>
        <v>0</v>
      </c>
      <c r="H18" s="18">
        <f>[1]競争!O18</f>
        <v>0</v>
      </c>
      <c r="I18" s="18">
        <f>[1]競争!R18</f>
        <v>0</v>
      </c>
      <c r="J18" s="22">
        <f>[1]競争!T18</f>
        <v>0</v>
      </c>
      <c r="K18" s="23"/>
      <c r="L18" s="24"/>
      <c r="M18" s="24"/>
      <c r="N18" s="24"/>
      <c r="O18" s="25"/>
    </row>
    <row r="19" spans="2:15" s="17" customFormat="1" ht="92.25" customHeight="1" x14ac:dyDescent="0.4">
      <c r="B19" s="18">
        <f>[1]競争!H19</f>
        <v>0</v>
      </c>
      <c r="C19" s="18">
        <f>[1]競争!I19</f>
        <v>0</v>
      </c>
      <c r="D19" s="19">
        <f>[1]競争!J19</f>
        <v>0</v>
      </c>
      <c r="E19" s="18">
        <f>[1]競争!K19</f>
        <v>0</v>
      </c>
      <c r="F19" s="20" t="str">
        <f>[1]Sheet5!H15</f>
        <v/>
      </c>
      <c r="G19" s="21">
        <f>[1]競争!M19</f>
        <v>0</v>
      </c>
      <c r="H19" s="18">
        <f>[1]競争!O19</f>
        <v>0</v>
      </c>
      <c r="I19" s="18">
        <f>[1]競争!R19</f>
        <v>0</v>
      </c>
      <c r="J19" s="22">
        <f>[1]競争!T19</f>
        <v>0</v>
      </c>
      <c r="K19" s="23"/>
      <c r="L19" s="24"/>
      <c r="M19" s="24"/>
      <c r="N19" s="24"/>
      <c r="O19" s="25"/>
    </row>
    <row r="20" spans="2:15" s="17" customFormat="1" ht="92.25" customHeight="1" x14ac:dyDescent="0.4">
      <c r="B20" s="18">
        <f>[1]競争!H20</f>
        <v>0</v>
      </c>
      <c r="C20" s="18">
        <f>[1]競争!I20</f>
        <v>0</v>
      </c>
      <c r="D20" s="19">
        <f>[1]競争!J20</f>
        <v>0</v>
      </c>
      <c r="E20" s="18">
        <f>[1]競争!K20</f>
        <v>0</v>
      </c>
      <c r="F20" s="20" t="str">
        <f>[1]Sheet5!H16</f>
        <v/>
      </c>
      <c r="G20" s="21">
        <f>[1]競争!M20</f>
        <v>0</v>
      </c>
      <c r="H20" s="18">
        <f>[1]競争!O20</f>
        <v>0</v>
      </c>
      <c r="I20" s="18">
        <f>[1]競争!R20</f>
        <v>0</v>
      </c>
      <c r="J20" s="22">
        <f>[1]競争!T20</f>
        <v>0</v>
      </c>
      <c r="K20" s="23"/>
      <c r="L20" s="24"/>
      <c r="M20" s="24"/>
      <c r="N20" s="24"/>
      <c r="O20" s="25"/>
    </row>
    <row r="21" spans="2:15" s="17" customFormat="1" ht="92.25" customHeight="1" x14ac:dyDescent="0.4">
      <c r="B21" s="18">
        <f>[1]競争!H21</f>
        <v>0</v>
      </c>
      <c r="C21" s="18">
        <f>[1]競争!I21</f>
        <v>0</v>
      </c>
      <c r="D21" s="19">
        <f>[1]競争!J21</f>
        <v>0</v>
      </c>
      <c r="E21" s="18">
        <f>[1]競争!K21</f>
        <v>0</v>
      </c>
      <c r="F21" s="20" t="str">
        <f>[1]Sheet5!H17</f>
        <v/>
      </c>
      <c r="G21" s="21">
        <f>[1]競争!M21</f>
        <v>0</v>
      </c>
      <c r="H21" s="18">
        <f>[1]競争!O21</f>
        <v>0</v>
      </c>
      <c r="I21" s="18">
        <f>[1]競争!R21</f>
        <v>0</v>
      </c>
      <c r="J21" s="22">
        <f>[1]競争!T21</f>
        <v>0</v>
      </c>
      <c r="K21" s="23"/>
      <c r="L21" s="24"/>
      <c r="M21" s="24"/>
      <c r="N21" s="24"/>
      <c r="O21" s="25"/>
    </row>
    <row r="22" spans="2:15" s="17" customFormat="1" ht="92.25" customHeight="1" x14ac:dyDescent="0.4">
      <c r="B22" s="18">
        <f>[1]競争!H22</f>
        <v>0</v>
      </c>
      <c r="C22" s="18">
        <f>[1]競争!I22</f>
        <v>0</v>
      </c>
      <c r="D22" s="19">
        <f>[1]競争!J22</f>
        <v>0</v>
      </c>
      <c r="E22" s="18">
        <f>[1]競争!K22</f>
        <v>0</v>
      </c>
      <c r="F22" s="20" t="str">
        <f>[1]Sheet5!H18</f>
        <v/>
      </c>
      <c r="G22" s="21">
        <f>[1]競争!M22</f>
        <v>0</v>
      </c>
      <c r="H22" s="18">
        <f>[1]競争!O22</f>
        <v>0</v>
      </c>
      <c r="I22" s="18">
        <f>[1]競争!R22</f>
        <v>0</v>
      </c>
      <c r="J22" s="22">
        <f>[1]競争!T22</f>
        <v>0</v>
      </c>
      <c r="K22" s="23"/>
      <c r="L22" s="24"/>
      <c r="M22" s="24"/>
      <c r="N22" s="24"/>
      <c r="O22" s="25"/>
    </row>
    <row r="23" spans="2:15" s="17" customFormat="1" ht="92.25" customHeight="1" x14ac:dyDescent="0.4">
      <c r="B23" s="18">
        <f>[1]競争!H23</f>
        <v>0</v>
      </c>
      <c r="C23" s="18">
        <f>[1]競争!I23</f>
        <v>0</v>
      </c>
      <c r="D23" s="19">
        <f>[1]競争!J23</f>
        <v>0</v>
      </c>
      <c r="E23" s="18">
        <f>[1]競争!K23</f>
        <v>0</v>
      </c>
      <c r="F23" s="20" t="str">
        <f>[1]Sheet5!H19</f>
        <v/>
      </c>
      <c r="G23" s="21">
        <f>[1]競争!M23</f>
        <v>0</v>
      </c>
      <c r="H23" s="18">
        <f>[1]競争!O23</f>
        <v>0</v>
      </c>
      <c r="I23" s="18">
        <f>[1]競争!R23</f>
        <v>0</v>
      </c>
      <c r="J23" s="22">
        <f>[1]競争!T23</f>
        <v>0</v>
      </c>
      <c r="K23" s="23"/>
      <c r="L23" s="24"/>
      <c r="M23" s="24"/>
      <c r="N23" s="24"/>
      <c r="O23" s="25"/>
    </row>
    <row r="24" spans="2:15" s="17" customFormat="1" ht="92.25" customHeight="1" x14ac:dyDescent="0.4">
      <c r="B24" s="18">
        <f>[1]競争!H24</f>
        <v>0</v>
      </c>
      <c r="C24" s="18">
        <f>[1]競争!I24</f>
        <v>0</v>
      </c>
      <c r="D24" s="19">
        <f>[1]競争!J24</f>
        <v>0</v>
      </c>
      <c r="E24" s="18">
        <f>[1]競争!K24</f>
        <v>0</v>
      </c>
      <c r="F24" s="20" t="str">
        <f>[1]Sheet5!H20</f>
        <v/>
      </c>
      <c r="G24" s="21">
        <f>[1]競争!M24</f>
        <v>0</v>
      </c>
      <c r="H24" s="18">
        <f>[1]競争!O24</f>
        <v>0</v>
      </c>
      <c r="I24" s="18">
        <f>[1]競争!R24</f>
        <v>0</v>
      </c>
      <c r="J24" s="22">
        <f>[1]競争!T24</f>
        <v>0</v>
      </c>
      <c r="K24" s="23"/>
      <c r="L24" s="24"/>
      <c r="M24" s="24"/>
      <c r="N24" s="24"/>
      <c r="O24" s="25"/>
    </row>
    <row r="25" spans="2:15" s="17" customFormat="1" ht="92.25" customHeight="1" x14ac:dyDescent="0.4">
      <c r="B25" s="18">
        <f>[1]競争!H25</f>
        <v>0</v>
      </c>
      <c r="C25" s="18">
        <f>[1]競争!I25</f>
        <v>0</v>
      </c>
      <c r="D25" s="19">
        <f>[1]競争!J25</f>
        <v>0</v>
      </c>
      <c r="E25" s="18">
        <f>[1]競争!K25</f>
        <v>0</v>
      </c>
      <c r="F25" s="20" t="str">
        <f>[1]Sheet5!H21</f>
        <v/>
      </c>
      <c r="G25" s="21">
        <f>[1]競争!M25</f>
        <v>0</v>
      </c>
      <c r="H25" s="18">
        <f>[1]競争!O25</f>
        <v>0</v>
      </c>
      <c r="I25" s="18">
        <f>[1]競争!R25</f>
        <v>0</v>
      </c>
      <c r="J25" s="22">
        <f>[1]競争!T25</f>
        <v>0</v>
      </c>
      <c r="K25" s="23"/>
      <c r="L25" s="24"/>
      <c r="M25" s="24"/>
      <c r="N25" s="24"/>
      <c r="O25" s="25"/>
    </row>
    <row r="26" spans="2:15" s="17" customFormat="1" ht="92.25" customHeight="1" x14ac:dyDescent="0.4">
      <c r="B26" s="18">
        <f>[1]競争!H26</f>
        <v>0</v>
      </c>
      <c r="C26" s="18">
        <f>[1]競争!I26</f>
        <v>0</v>
      </c>
      <c r="D26" s="19">
        <f>[1]競争!J26</f>
        <v>0</v>
      </c>
      <c r="E26" s="18">
        <f>[1]競争!K26</f>
        <v>0</v>
      </c>
      <c r="F26" s="20" t="str">
        <f>[1]Sheet5!H22</f>
        <v/>
      </c>
      <c r="G26" s="21">
        <f>[1]競争!M26</f>
        <v>0</v>
      </c>
      <c r="H26" s="18">
        <f>[1]競争!O26</f>
        <v>0</v>
      </c>
      <c r="I26" s="18">
        <f>[1]競争!R26</f>
        <v>0</v>
      </c>
      <c r="J26" s="22">
        <f>[1]競争!T26</f>
        <v>0</v>
      </c>
      <c r="K26" s="23"/>
      <c r="L26" s="24"/>
      <c r="M26" s="24"/>
      <c r="N26" s="24"/>
      <c r="O26" s="25"/>
    </row>
    <row r="27" spans="2:15" s="17" customFormat="1" ht="92.25" customHeight="1" x14ac:dyDescent="0.4">
      <c r="B27" s="18">
        <f>[1]競争!H27</f>
        <v>0</v>
      </c>
      <c r="C27" s="18">
        <f>[1]競争!I27</f>
        <v>0</v>
      </c>
      <c r="D27" s="19">
        <f>[1]競争!J27</f>
        <v>0</v>
      </c>
      <c r="E27" s="18">
        <f>[1]競争!K27</f>
        <v>0</v>
      </c>
      <c r="F27" s="20" t="str">
        <f>[1]Sheet5!H23</f>
        <v/>
      </c>
      <c r="G27" s="21">
        <f>[1]競争!M27</f>
        <v>0</v>
      </c>
      <c r="H27" s="18">
        <f>[1]競争!O27</f>
        <v>0</v>
      </c>
      <c r="I27" s="18">
        <f>[1]競争!R27</f>
        <v>0</v>
      </c>
      <c r="J27" s="22">
        <f>[1]競争!T27</f>
        <v>0</v>
      </c>
      <c r="K27" s="23"/>
      <c r="L27" s="24"/>
      <c r="M27" s="24"/>
      <c r="N27" s="24"/>
      <c r="O27" s="25"/>
    </row>
    <row r="28" spans="2:15" s="17" customFormat="1" ht="92.25" customHeight="1" x14ac:dyDescent="0.4">
      <c r="B28" s="18">
        <f>[1]競争!H28</f>
        <v>0</v>
      </c>
      <c r="C28" s="18">
        <f>[1]競争!I28</f>
        <v>0</v>
      </c>
      <c r="D28" s="19">
        <f>[1]競争!J28</f>
        <v>0</v>
      </c>
      <c r="E28" s="18">
        <f>[1]競争!K28</f>
        <v>0</v>
      </c>
      <c r="F28" s="20" t="str">
        <f>[1]Sheet5!H24</f>
        <v/>
      </c>
      <c r="G28" s="21">
        <f>[1]競争!M28</f>
        <v>0</v>
      </c>
      <c r="H28" s="18">
        <f>[1]競争!O28</f>
        <v>0</v>
      </c>
      <c r="I28" s="18">
        <f>[1]競争!R28</f>
        <v>0</v>
      </c>
      <c r="J28" s="22">
        <f>[1]競争!T28</f>
        <v>0</v>
      </c>
      <c r="K28" s="23"/>
      <c r="L28" s="24"/>
      <c r="M28" s="24"/>
      <c r="N28" s="24"/>
      <c r="O28" s="25"/>
    </row>
    <row r="29" spans="2:15" s="17" customFormat="1" ht="92.25" customHeight="1" x14ac:dyDescent="0.4">
      <c r="B29" s="18">
        <f>[1]競争!H29</f>
        <v>0</v>
      </c>
      <c r="C29" s="18">
        <f>[1]競争!I29</f>
        <v>0</v>
      </c>
      <c r="D29" s="19">
        <f>[1]競争!J29</f>
        <v>0</v>
      </c>
      <c r="E29" s="18">
        <f>[1]競争!K29</f>
        <v>0</v>
      </c>
      <c r="F29" s="20" t="str">
        <f>[1]Sheet5!H25</f>
        <v/>
      </c>
      <c r="G29" s="21">
        <f>[1]競争!M29</f>
        <v>0</v>
      </c>
      <c r="H29" s="18">
        <f>[1]競争!O29</f>
        <v>0</v>
      </c>
      <c r="I29" s="18">
        <f>[1]競争!R29</f>
        <v>0</v>
      </c>
      <c r="J29" s="22">
        <f>[1]競争!T29</f>
        <v>0</v>
      </c>
      <c r="K29" s="23"/>
      <c r="L29" s="24"/>
      <c r="M29" s="24"/>
      <c r="N29" s="24"/>
      <c r="O29" s="25"/>
    </row>
    <row r="30" spans="2:15" s="17" customFormat="1" ht="92.25" customHeight="1" x14ac:dyDescent="0.4">
      <c r="B30" s="18">
        <f>[1]競争!H30</f>
        <v>0</v>
      </c>
      <c r="C30" s="18">
        <f>[1]競争!I30</f>
        <v>0</v>
      </c>
      <c r="D30" s="19">
        <f>[1]競争!J30</f>
        <v>0</v>
      </c>
      <c r="E30" s="18">
        <f>[1]競争!K30</f>
        <v>0</v>
      </c>
      <c r="F30" s="20" t="str">
        <f>[1]Sheet5!H26</f>
        <v/>
      </c>
      <c r="G30" s="21">
        <f>[1]競争!M30</f>
        <v>0</v>
      </c>
      <c r="H30" s="18">
        <f>[1]競争!O30</f>
        <v>0</v>
      </c>
      <c r="I30" s="18">
        <f>[1]競争!R30</f>
        <v>0</v>
      </c>
      <c r="J30" s="22">
        <f>[1]競争!T30</f>
        <v>0</v>
      </c>
      <c r="K30" s="23"/>
      <c r="L30" s="24"/>
      <c r="M30" s="24"/>
      <c r="N30" s="24"/>
      <c r="O30" s="25"/>
    </row>
    <row r="31" spans="2:15" s="17" customFormat="1" ht="92.25" customHeight="1" x14ac:dyDescent="0.4">
      <c r="B31" s="18">
        <f>[1]競争!H31</f>
        <v>0</v>
      </c>
      <c r="C31" s="18">
        <f>[1]競争!I31</f>
        <v>0</v>
      </c>
      <c r="D31" s="19">
        <f>[1]競争!J31</f>
        <v>0</v>
      </c>
      <c r="E31" s="18">
        <f>[1]競争!K31</f>
        <v>0</v>
      </c>
      <c r="F31" s="20" t="str">
        <f>[1]Sheet5!H27</f>
        <v/>
      </c>
      <c r="G31" s="21">
        <f>[1]競争!M31</f>
        <v>0</v>
      </c>
      <c r="H31" s="18">
        <f>[1]競争!O31</f>
        <v>0</v>
      </c>
      <c r="I31" s="18">
        <f>[1]競争!R31</f>
        <v>0</v>
      </c>
      <c r="J31" s="22">
        <f>[1]競争!T31</f>
        <v>0</v>
      </c>
      <c r="K31" s="23"/>
      <c r="L31" s="24"/>
      <c r="M31" s="24"/>
      <c r="N31" s="24"/>
      <c r="O31" s="25"/>
    </row>
  </sheetData>
  <autoFilter ref="B5:O31"/>
  <mergeCells count="13">
    <mergeCell ref="K4:K5"/>
    <mergeCell ref="L4:N4"/>
    <mergeCell ref="O4:O5"/>
    <mergeCell ref="B2:O2"/>
    <mergeCell ref="B4:B5"/>
    <mergeCell ref="C4:C5"/>
    <mergeCell ref="D4:D5"/>
    <mergeCell ref="E4:E5"/>
    <mergeCell ref="F4:F5"/>
    <mergeCell ref="G4:G5"/>
    <mergeCell ref="H4:H5"/>
    <mergeCell ref="I4:I5"/>
    <mergeCell ref="J4:J5"/>
  </mergeCells>
  <phoneticPr fontId="3"/>
  <printOptions horizontalCentered="1"/>
  <pageMargins left="0.59055118110236227" right="0.39370078740157483" top="0.59055118110236227" bottom="0.39370078740157483" header="0.59055118110236227" footer="0.51181102362204722"/>
  <pageSetup paperSize="9" scale="64" fitToHeight="50" orientation="landscape" horizontalDpi="300" verticalDpi="300" r:id="rId1"/>
  <headerFooter scaleWithDoc="0"/>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競争契約</vt:lpstr>
      <vt:lpstr>競争契約!Print_Area</vt:lpstr>
      <vt:lpstr>競争契約!Print_Titles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nesic</dc:creator>
  <cp:lastModifiedBy>nesic</cp:lastModifiedBy>
  <dcterms:created xsi:type="dcterms:W3CDTF">2018-07-10T01:30:16Z</dcterms:created>
  <dcterms:modified xsi:type="dcterms:W3CDTF">2018-07-10T01:31:50Z</dcterms:modified>
</cp:coreProperties>
</file>