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HP\keyaku-j\hokyu\R4.10.3\"/>
    </mc:Choice>
  </mc:AlternateContent>
  <bookViews>
    <workbookView xWindow="0" yWindow="0" windowWidth="20490" windowHeight="7155" tabRatio="882" firstSheet="2" activeTab="2"/>
  </bookViews>
  <sheets>
    <sheet name="落札情報" sheetId="1" state="hidden" r:id="rId1"/>
    <sheet name="随契理由例文" sheetId="2" state="hidden" r:id="rId2"/>
    <sheet name="随契確認・公表" sheetId="3" r:id="rId3"/>
    <sheet name="競争確認・公表" sheetId="4" state="hidden" r:id="rId4"/>
  </sheets>
  <externalReferences>
    <externalReference r:id="rId5"/>
    <externalReference r:id="rId6"/>
  </externalReferences>
  <definedNames>
    <definedName name="_xlnm._FilterDatabase" localSheetId="3" hidden="1">競争確認・公表!$A$4:$W$4</definedName>
    <definedName name="_xlnm._FilterDatabase" localSheetId="2" hidden="1">随契確認・公表!$A$4:$W$201</definedName>
    <definedName name="_xlnm.Print_Area" localSheetId="3">競争確認・公表!$G$1:$U$7</definedName>
    <definedName name="_xlnm.Print_Area" localSheetId="2">随契確認・公表!$G$1:$V$36</definedName>
    <definedName name="_xlnm.Print_Titles" localSheetId="3">競争確認・公表!$1:$4</definedName>
    <definedName name="_xlnm.Print_Titles" localSheetId="2">随契確認・公表!$1:$4</definedName>
    <definedName name="Z_0B2DB45F_D510_455F_971F_66D81FB3F901_.wvu.Cols" localSheetId="2" hidden="1">随契確認・公表!$A:$F</definedName>
    <definedName name="Z_0B2DB45F_D510_455F_971F_66D81FB3F901_.wvu.FilterData" localSheetId="3" hidden="1">競争確認・公表!$A$4:$W$4</definedName>
    <definedName name="Z_0B2DB45F_D510_455F_971F_66D81FB3F901_.wvu.FilterData" localSheetId="2" hidden="1">随契確認・公表!$A$4:$W$201</definedName>
    <definedName name="Z_0B2DB45F_D510_455F_971F_66D81FB3F901_.wvu.PrintArea" localSheetId="3" hidden="1">競争確認・公表!$G$1:$U$7</definedName>
    <definedName name="Z_0B2DB45F_D510_455F_971F_66D81FB3F901_.wvu.PrintArea" localSheetId="2" hidden="1">随契確認・公表!$G$1:$V$36</definedName>
    <definedName name="Z_0B2DB45F_D510_455F_971F_66D81FB3F901_.wvu.PrintTitles" localSheetId="3" hidden="1">競争確認・公表!$1:$4</definedName>
    <definedName name="Z_0B2DB45F_D510_455F_971F_66D81FB3F901_.wvu.PrintTitles" localSheetId="2" hidden="1">随契確認・公表!$1:$4</definedName>
    <definedName name="Z_33F22900_72A2_406D_8C07_26C7EE3CBAD0_.wvu.FilterData" localSheetId="3" hidden="1">競争確認・公表!$A$4:$W$4</definedName>
    <definedName name="Z_33F22900_72A2_406D_8C07_26C7EE3CBAD0_.wvu.FilterData" localSheetId="2" hidden="1">随契確認・公表!$A$4:$W$201</definedName>
    <definedName name="Z_33F22900_72A2_406D_8C07_26C7EE3CBAD0_.wvu.PrintArea" localSheetId="3" hidden="1">競争確認・公表!$G$1:$U$7</definedName>
    <definedName name="Z_33F22900_72A2_406D_8C07_26C7EE3CBAD0_.wvu.PrintArea" localSheetId="2" hidden="1">随契確認・公表!$G$1:$V$36</definedName>
    <definedName name="Z_33F22900_72A2_406D_8C07_26C7EE3CBAD0_.wvu.PrintTitles" localSheetId="3" hidden="1">競争確認・公表!$1:$4</definedName>
    <definedName name="Z_33F22900_72A2_406D_8C07_26C7EE3CBAD0_.wvu.PrintTitles" localSheetId="2" hidden="1">随契確認・公表!$1:$4</definedName>
    <definedName name="Z_53D552E6_5C5B_4961_BD8A_1DA34AE957D7_.wvu.FilterData" localSheetId="3" hidden="1">競争確認・公表!$A$4:$W$4</definedName>
    <definedName name="Z_53D552E6_5C5B_4961_BD8A_1DA34AE957D7_.wvu.FilterData" localSheetId="2" hidden="1">随契確認・公表!$A$4:$W$201</definedName>
    <definedName name="Z_53D552E6_5C5B_4961_BD8A_1DA34AE957D7_.wvu.PrintArea" localSheetId="3" hidden="1">競争確認・公表!$G$1:$U$7</definedName>
    <definedName name="Z_53D552E6_5C5B_4961_BD8A_1DA34AE957D7_.wvu.PrintArea" localSheetId="2" hidden="1">随契確認・公表!$G$1:$V$36</definedName>
    <definedName name="Z_53D552E6_5C5B_4961_BD8A_1DA34AE957D7_.wvu.PrintTitles" localSheetId="3" hidden="1">競争確認・公表!$1:$4</definedName>
    <definedName name="Z_53D552E6_5C5B_4961_BD8A_1DA34AE957D7_.wvu.PrintTitles" localSheetId="2" hidden="1">随契確認・公表!$1:$4</definedName>
    <definedName name="Z_8B661C7B_BD6E_4BE0_AD16_EA66E92A450A_.wvu.FilterData" localSheetId="3" hidden="1">競争確認・公表!$A$4:$W$4</definedName>
    <definedName name="Z_8B661C7B_BD6E_4BE0_AD16_EA66E92A450A_.wvu.FilterData" localSheetId="2" hidden="1">随契確認・公表!$A$4:$W$201</definedName>
    <definedName name="Z_8B661C7B_BD6E_4BE0_AD16_EA66E92A450A_.wvu.PrintArea" localSheetId="3" hidden="1">競争確認・公表!$G$1:$U$7</definedName>
    <definedName name="Z_8B661C7B_BD6E_4BE0_AD16_EA66E92A450A_.wvu.PrintArea" localSheetId="2" hidden="1">随契確認・公表!$G$1:$V$36</definedName>
    <definedName name="Z_8B661C7B_BD6E_4BE0_AD16_EA66E92A450A_.wvu.PrintTitles" localSheetId="3" hidden="1">競争確認・公表!$1:$4</definedName>
    <definedName name="Z_8B661C7B_BD6E_4BE0_AD16_EA66E92A450A_.wvu.PrintTitles" localSheetId="2" hidden="1">随契確認・公表!$1:$4</definedName>
    <definedName name="Z_D3E4EFBA_7169_4F52_96D5_AA507D0A4C4C_.wvu.FilterData" localSheetId="3" hidden="1">競争確認・公表!$A$4:$W$4</definedName>
    <definedName name="Z_D3E4EFBA_7169_4F52_96D5_AA507D0A4C4C_.wvu.FilterData" localSheetId="2" hidden="1">随契確認・公表!$A$4:$W$201</definedName>
    <definedName name="Z_D3E4EFBA_7169_4F52_96D5_AA507D0A4C4C_.wvu.PrintArea" localSheetId="3" hidden="1">競争確認・公表!$G$1:$U$7</definedName>
    <definedName name="Z_D3E4EFBA_7169_4F52_96D5_AA507D0A4C4C_.wvu.PrintArea" localSheetId="2" hidden="1">随契確認・公表!$G$1:$V$36</definedName>
    <definedName name="Z_D3E4EFBA_7169_4F52_96D5_AA507D0A4C4C_.wvu.PrintTitles" localSheetId="3" hidden="1">競争確認・公表!$1:$4</definedName>
    <definedName name="Z_D3E4EFBA_7169_4F52_96D5_AA507D0A4C4C_.wvu.PrintTitles" localSheetId="2" hidden="1">随契確認・公表!$1:$4</definedName>
    <definedName name="Z_E63208D6_ECAE_4CD0_B236_B0797A638192_.wvu.FilterData" localSheetId="3" hidden="1">競争確認・公表!$A$4:$W$4</definedName>
    <definedName name="Z_E63208D6_ECAE_4CD0_B236_B0797A638192_.wvu.FilterData" localSheetId="2" hidden="1">随契確認・公表!$A$4:$W$201</definedName>
    <definedName name="Z_E63208D6_ECAE_4CD0_B236_B0797A638192_.wvu.PrintArea" localSheetId="3" hidden="1">競争確認・公表!$G$1:$U$7</definedName>
    <definedName name="Z_E63208D6_ECAE_4CD0_B236_B0797A638192_.wvu.PrintArea" localSheetId="2" hidden="1">随契確認・公表!$G$1:$V$36</definedName>
    <definedName name="Z_E63208D6_ECAE_4CD0_B236_B0797A638192_.wvu.PrintTitles" localSheetId="3" hidden="1">競争確認・公表!$1:$4</definedName>
    <definedName name="Z_E63208D6_ECAE_4CD0_B236_B0797A638192_.wvu.PrintTitles" localSheetId="2" hidden="1">随契確認・公表!$1:$4</definedName>
    <definedName name="Z_F11FF593_2781_4634_8A2A_64B92D436941_.wvu.FilterData" localSheetId="3" hidden="1">競争確認・公表!$A$4:$W$4</definedName>
    <definedName name="Z_F11FF593_2781_4634_8A2A_64B92D436941_.wvu.FilterData" localSheetId="2" hidden="1">随契確認・公表!$A$4:$W$201</definedName>
    <definedName name="Z_F11FF593_2781_4634_8A2A_64B92D436941_.wvu.PrintArea" localSheetId="3" hidden="1">競争確認・公表!$G$1:$U$7</definedName>
    <definedName name="Z_F11FF593_2781_4634_8A2A_64B92D436941_.wvu.PrintArea" localSheetId="2" hidden="1">随契確認・公表!$G$1:$V$36</definedName>
    <definedName name="Z_F11FF593_2781_4634_8A2A_64B92D436941_.wvu.PrintTitles" localSheetId="3" hidden="1">競争確認・公表!$1:$4</definedName>
    <definedName name="Z_F11FF593_2781_4634_8A2A_64B92D436941_.wvu.PrintTitles" localSheetId="2" hidden="1">随契確認・公表!$1:$4</definedName>
    <definedName name="契約相手方の区分">[1]選択リスト!$A$2:$A$7</definedName>
    <definedName name="組合区分">[1]選択リスト!$A$12:$A$13</definedName>
    <definedName name="予決令">[2]選択リスト!$E$13:$E$64</definedName>
  </definedNames>
  <calcPr calcId="162913"/>
  <customWorkbookViews>
    <customWorkbookView name="admin - 個人用ビュー" guid="{0B2DB45F-D510-455F-971F-66D81FB3F901}" mergeInterval="0" personalView="1" xWindow="156" yWindow="156" windowWidth="1025" windowHeight="525" tabRatio="882" activeSheetId="3"/>
    <customWorkbookView name="前川　昴暉 - 個人用ビュー" guid="{53D552E6-5C5B-4961-BD8A-1DA34AE957D7}" mergeInterval="0" personalView="1" xWindow="-2" windowWidth="699" windowHeight="697" tabRatio="882" activeSheetId="3"/>
    <customWorkbookView name="島田　剛明 - 個人用ビュー" guid="{F11FF593-2781-4634-8A2A-64B92D436941}" mergeInterval="0" personalView="1" maximized="1" xWindow="-8" yWindow="-8" windowWidth="1382" windowHeight="744" tabRatio="882" activeSheetId="3"/>
    <customWorkbookView name="梅山　昂嗣 - 個人用ビュー" guid="{D3E4EFBA-7169-4F52-96D5-AA507D0A4C4C}" mergeInterval="0" personalView="1" maximized="1" xWindow="-8" yWindow="-8" windowWidth="1382" windowHeight="744" tabRatio="882" activeSheetId="3"/>
    <customWorkbookView name="竹田　朋徳 - 個人用ビュー" guid="{E63208D6-ECAE-4CD0-B236-B0797A638192}" mergeInterval="0" personalView="1" maximized="1" xWindow="-8" yWindow="-8" windowWidth="1382" windowHeight="744" tabRatio="882" activeSheetId="1"/>
    <customWorkbookView name="藤野　仁美 - 個人用ビュー" guid="{8B661C7B-BD6E-4BE0-AD16-EA66E92A450A}" mergeInterval="0" personalView="1" maximized="1" xWindow="-8" yWindow="-8" windowWidth="1382" windowHeight="744" tabRatio="882" activeSheetId="3"/>
    <customWorkbookView name="都築　智衣 - 個人用ビュー" guid="{33F22900-72A2-406D-8C07-26C7EE3CBAD0}" mergeInterval="0" personalView="1" maximized="1" xWindow="-8" yWindow="-8" windowWidth="1382" windowHeight="744" tabRatio="882" activeSheetId="3"/>
  </customWorkbookViews>
</workbook>
</file>

<file path=xl/calcChain.xml><?xml version="1.0" encoding="utf-8"?>
<calcChain xmlns="http://schemas.openxmlformats.org/spreadsheetml/2006/main">
  <c r="G2" i="4" l="1"/>
  <c r="F19" i="1" l="1"/>
  <c r="F18" i="1"/>
  <c r="J19" i="1" l="1"/>
  <c r="J18" i="1"/>
  <c r="I19" i="1"/>
  <c r="I18" i="1"/>
  <c r="H19" i="1"/>
  <c r="H18" i="1"/>
  <c r="G19" i="1"/>
  <c r="G18" i="1"/>
  <c r="J21" i="1"/>
  <c r="J23" i="1"/>
  <c r="J22" i="1"/>
  <c r="J20" i="1"/>
  <c r="I23" i="1"/>
  <c r="I22" i="1"/>
  <c r="I21" i="1"/>
  <c r="I20" i="1"/>
  <c r="H23" i="1"/>
  <c r="H22" i="1"/>
  <c r="H21" i="1"/>
  <c r="H20" i="1"/>
  <c r="G23" i="1"/>
  <c r="G22" i="1"/>
  <c r="G21" i="1"/>
  <c r="G20" i="1"/>
  <c r="D23" i="1"/>
  <c r="D22" i="1"/>
  <c r="D21" i="1"/>
  <c r="D20" i="1"/>
  <c r="C23" i="1"/>
  <c r="C22" i="1"/>
  <c r="C21" i="1"/>
  <c r="C20" i="1"/>
  <c r="D19" i="1"/>
  <c r="D18" i="1"/>
  <c r="C19" i="1"/>
  <c r="C18" i="1"/>
  <c r="B19" i="1"/>
  <c r="B18" i="1"/>
  <c r="A19" i="1"/>
  <c r="A18" i="1"/>
  <c r="B23" i="1"/>
  <c r="B22" i="1"/>
  <c r="B21" i="1"/>
  <c r="B20" i="1"/>
  <c r="A23" i="1"/>
  <c r="A22" i="1"/>
  <c r="A21" i="1"/>
  <c r="A20" i="1"/>
  <c r="F23" i="1"/>
  <c r="F22" i="1"/>
  <c r="F21" i="1"/>
  <c r="F20" i="1"/>
  <c r="J24" i="1" l="1"/>
  <c r="I24" i="1"/>
  <c r="A24" i="1"/>
  <c r="F26" i="1"/>
  <c r="F25" i="1"/>
  <c r="F24" i="1"/>
  <c r="J25" i="1" l="1"/>
  <c r="I25" i="1"/>
  <c r="H25" i="1"/>
  <c r="H24" i="1"/>
  <c r="J27" i="1" l="1"/>
  <c r="I27" i="1"/>
  <c r="H27" i="1"/>
  <c r="F27" i="1"/>
  <c r="J26" i="1"/>
  <c r="I26" i="1"/>
  <c r="H26" i="1"/>
  <c r="D27" i="1"/>
  <c r="C27" i="1"/>
  <c r="B27" i="1"/>
  <c r="A27" i="1"/>
  <c r="D26" i="1"/>
  <c r="C26" i="1"/>
  <c r="B26" i="1"/>
  <c r="A26" i="1"/>
  <c r="D25" i="1"/>
  <c r="C25" i="1"/>
  <c r="B25" i="1"/>
  <c r="A25" i="1"/>
  <c r="D24" i="1"/>
  <c r="C24" i="1"/>
  <c r="B24" i="1"/>
</calcChain>
</file>

<file path=xl/sharedStrings.xml><?xml version="1.0" encoding="utf-8"?>
<sst xmlns="http://schemas.openxmlformats.org/spreadsheetml/2006/main" count="600" uniqueCount="325">
  <si>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</si>
  <si>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No</t>
  </si>
  <si>
    <t>物品役務等の名称及び数量</t>
  </si>
  <si>
    <t>契約担当官等の氏名
並びにその所属する
部局の名称及び所在地</t>
  </si>
  <si>
    <t>契約を
締結した日</t>
  </si>
  <si>
    <t>契約の相手方の商号又は名称及び住所</t>
  </si>
  <si>
    <t>法人番号</t>
  </si>
  <si>
    <t>随意契約によることとした会計法令の根拠条文及び
理由
（企画競争又は公募）</t>
  </si>
  <si>
    <t>予定価格</t>
  </si>
  <si>
    <t>契約金額</t>
  </si>
  <si>
    <t>落札率</t>
  </si>
  <si>
    <t>再就職の
役員の数</t>
  </si>
  <si>
    <t>公益法人の場合</t>
  </si>
  <si>
    <t>備考</t>
  </si>
  <si>
    <t>公益法人の区分</t>
  </si>
  <si>
    <t>国所管、都道府県所管の区分</t>
  </si>
  <si>
    <t>応札・応募者数</t>
  </si>
  <si>
    <t>契約種類</t>
  </si>
  <si>
    <t>3</t>
  </si>
  <si>
    <t>2</t>
  </si>
  <si>
    <t>1</t>
  </si>
  <si>
    <t>株式会社ＳＵＢＡＲＵ</t>
  </si>
  <si>
    <t>株式会社ＩＨＩ</t>
  </si>
  <si>
    <t>東京計器株式会社</t>
  </si>
  <si>
    <t>日本ポール株式会社</t>
  </si>
  <si>
    <t>ミネベアミツミ株式会社</t>
  </si>
  <si>
    <t>東京航空計器株式会社</t>
  </si>
  <si>
    <t>日本航空株式会社</t>
  </si>
  <si>
    <t>東邦アセチレン株式会社</t>
  </si>
  <si>
    <t>KL</t>
  </si>
  <si>
    <t>トッパン・フォームズ株式会社</t>
  </si>
  <si>
    <t>KD</t>
  </si>
  <si>
    <t>KC</t>
  </si>
  <si>
    <t>伺番号</t>
    <rPh sb="0" eb="1">
      <t>ウカガ</t>
    </rPh>
    <rPh sb="1" eb="3">
      <t>バンゴウ</t>
    </rPh>
    <phoneticPr fontId="6"/>
  </si>
  <si>
    <t>契約番号</t>
    <rPh sb="0" eb="2">
      <t>ケイヤク</t>
    </rPh>
    <rPh sb="2" eb="4">
      <t>バンゴウ</t>
    </rPh>
    <phoneticPr fontId="6"/>
  </si>
  <si>
    <t>統制番号</t>
    <rPh sb="0" eb="2">
      <t>トウセイ</t>
    </rPh>
    <rPh sb="2" eb="4">
      <t>バンゴウ</t>
    </rPh>
    <phoneticPr fontId="6"/>
  </si>
  <si>
    <t>同種のほかの契約の予定価格を類推されるおそれがあるため公表しない</t>
  </si>
  <si>
    <t>担当</t>
    <rPh sb="0" eb="2">
      <t>タントウ</t>
    </rPh>
    <phoneticPr fontId="5"/>
  </si>
  <si>
    <t>物品役務等の名称及び数量</t>
    <rPh sb="8" eb="9">
      <t>オヨ</t>
    </rPh>
    <rPh sb="10" eb="12">
      <t>スウリョウ</t>
    </rPh>
    <phoneticPr fontId="5"/>
  </si>
  <si>
    <t>法人番号</t>
    <rPh sb="0" eb="2">
      <t>ホウジン</t>
    </rPh>
    <rPh sb="2" eb="4">
      <t>バンゴウ</t>
    </rPh>
    <phoneticPr fontId="6"/>
  </si>
  <si>
    <t>契約相手方</t>
    <rPh sb="0" eb="2">
      <t>ケイヤク</t>
    </rPh>
    <rPh sb="2" eb="5">
      <t>アイテガタ</t>
    </rPh>
    <phoneticPr fontId="6"/>
  </si>
  <si>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6"/>
  </si>
  <si>
    <t>伺番号</t>
    <rPh sb="0" eb="1">
      <t>ウカガ</t>
    </rPh>
    <rPh sb="1" eb="3">
      <t>バンゴウ</t>
    </rPh>
    <phoneticPr fontId="6"/>
  </si>
  <si>
    <t>契約番号</t>
    <rPh sb="0" eb="2">
      <t>ケイヤク</t>
    </rPh>
    <rPh sb="2" eb="4">
      <t>バンゴウ</t>
    </rPh>
    <phoneticPr fontId="6"/>
  </si>
  <si>
    <t>契約の種類</t>
    <rPh sb="0" eb="2">
      <t>ケイヤク</t>
    </rPh>
    <rPh sb="3" eb="5">
      <t>シュルイ</t>
    </rPh>
    <phoneticPr fontId="6"/>
  </si>
  <si>
    <t>課班コード</t>
    <rPh sb="0" eb="1">
      <t>カ</t>
    </rPh>
    <rPh sb="1" eb="2">
      <t>ハン</t>
    </rPh>
    <phoneticPr fontId="6"/>
  </si>
  <si>
    <t>統制番号</t>
    <rPh sb="0" eb="2">
      <t>トウセイ</t>
    </rPh>
    <rPh sb="2" eb="4">
      <t>バンゴウ</t>
    </rPh>
    <phoneticPr fontId="6"/>
  </si>
  <si>
    <t>　</t>
    <phoneticPr fontId="5"/>
  </si>
  <si>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5"/>
  </si>
  <si>
    <t>三信電気株式会社</t>
  </si>
  <si>
    <t>製造</t>
  </si>
  <si>
    <t>修理</t>
  </si>
  <si>
    <t>役務</t>
  </si>
  <si>
    <t>契約種類の番号と内容</t>
    <rPh sb="0" eb="2">
      <t>ケイヤク</t>
    </rPh>
    <rPh sb="2" eb="4">
      <t>シュルイ</t>
    </rPh>
    <rPh sb="5" eb="7">
      <t>バンゴウ</t>
    </rPh>
    <rPh sb="8" eb="10">
      <t>ナイヨウ</t>
    </rPh>
    <phoneticPr fontId="6"/>
  </si>
  <si>
    <t>別紙</t>
    <rPh sb="0" eb="2">
      <t>ベッシ</t>
    </rPh>
    <phoneticPr fontId="15"/>
  </si>
  <si>
    <t>売買</t>
    <rPh sb="0" eb="2">
      <t>バイバイ</t>
    </rPh>
    <phoneticPr fontId="11"/>
  </si>
  <si>
    <t>5</t>
  </si>
  <si>
    <t>賃貸借</t>
    <rPh sb="0" eb="3">
      <t>チンタイシャク</t>
    </rPh>
    <phoneticPr fontId="11"/>
  </si>
  <si>
    <t>製造</t>
    <rPh sb="0" eb="2">
      <t>セイゾウ</t>
    </rPh>
    <phoneticPr fontId="11"/>
  </si>
  <si>
    <t>6</t>
  </si>
  <si>
    <t>その他</t>
    <rPh sb="2" eb="3">
      <t>タ</t>
    </rPh>
    <phoneticPr fontId="11"/>
  </si>
  <si>
    <t>内容の確認と落札日の入力をお願いいたします。</t>
    <rPh sb="0" eb="2">
      <t>ナイヨウ</t>
    </rPh>
    <rPh sb="3" eb="5">
      <t>カクニン</t>
    </rPh>
    <rPh sb="6" eb="8">
      <t>ラクサツ</t>
    </rPh>
    <rPh sb="8" eb="9">
      <t>ビ</t>
    </rPh>
    <rPh sb="10" eb="12">
      <t>ニュウリョク</t>
    </rPh>
    <rPh sb="14" eb="15">
      <t>ネガ</t>
    </rPh>
    <phoneticPr fontId="6"/>
  </si>
  <si>
    <t>役務</t>
    <rPh sb="0" eb="2">
      <t>エキム</t>
    </rPh>
    <phoneticPr fontId="11"/>
  </si>
  <si>
    <t>7</t>
  </si>
  <si>
    <t>単契</t>
    <rPh sb="0" eb="2">
      <t>タンケイ</t>
    </rPh>
    <phoneticPr fontId="11"/>
  </si>
  <si>
    <t>単価契約の支払いに伴う情報が入力されていた場合は削除してください。</t>
    <rPh sb="0" eb="2">
      <t>タンカ</t>
    </rPh>
    <rPh sb="2" eb="4">
      <t>ケイヤク</t>
    </rPh>
    <rPh sb="5" eb="7">
      <t>シハラ</t>
    </rPh>
    <rPh sb="9" eb="10">
      <t>トモナ</t>
    </rPh>
    <rPh sb="11" eb="13">
      <t>ジョウホウ</t>
    </rPh>
    <rPh sb="14" eb="16">
      <t>ニュウリョク</t>
    </rPh>
    <rPh sb="21" eb="23">
      <t>バアイ</t>
    </rPh>
    <rPh sb="24" eb="26">
      <t>サクジョ</t>
    </rPh>
    <phoneticPr fontId="6"/>
  </si>
  <si>
    <t>4</t>
  </si>
  <si>
    <t>修理</t>
    <rPh sb="0" eb="2">
      <t>シュウリ</t>
    </rPh>
    <phoneticPr fontId="11"/>
  </si>
  <si>
    <t>8</t>
  </si>
  <si>
    <t>電子購買</t>
    <rPh sb="0" eb="2">
      <t>デンシ</t>
    </rPh>
    <rPh sb="2" eb="4">
      <t>コウバイ</t>
    </rPh>
    <phoneticPr fontId="11"/>
  </si>
  <si>
    <t>伺</t>
    <rPh sb="0" eb="1">
      <t>ウカガ</t>
    </rPh>
    <phoneticPr fontId="6"/>
  </si>
  <si>
    <t>原契約番号</t>
    <rPh sb="0" eb="3">
      <t>ゲンケイヤク</t>
    </rPh>
    <rPh sb="3" eb="5">
      <t>バンゴウ</t>
    </rPh>
    <phoneticPr fontId="6"/>
  </si>
  <si>
    <t>原契約日付</t>
    <rPh sb="0" eb="3">
      <t>ゲンケイヤク</t>
    </rPh>
    <rPh sb="3" eb="5">
      <t>ヒヅケ</t>
    </rPh>
    <phoneticPr fontId="6"/>
  </si>
  <si>
    <t>番号</t>
  </si>
  <si>
    <t>品 　　 名</t>
  </si>
  <si>
    <t>落札日</t>
  </si>
  <si>
    <t>落札情報</t>
    <rPh sb="0" eb="2">
      <t>ラクサツ</t>
    </rPh>
    <rPh sb="2" eb="4">
      <t>ジョウホウ</t>
    </rPh>
    <phoneticPr fontId="5"/>
  </si>
  <si>
    <t>一式</t>
  </si>
  <si>
    <r>
      <t>また、落札情報の記入漏れがあれば</t>
    </r>
    <r>
      <rPr>
        <b/>
        <u/>
        <sz val="12"/>
        <color rgb="FFFF0000"/>
        <rFont val="ＭＳ Ｐゴシック"/>
        <family val="3"/>
        <charset val="128"/>
        <scheme val="minor"/>
      </rPr>
      <t>追加入力してください。（法人番号を除く。）</t>
    </r>
    <rPh sb="3" eb="5">
      <t>ラクサツ</t>
    </rPh>
    <rPh sb="5" eb="7">
      <t>ジョウホウ</t>
    </rPh>
    <rPh sb="8" eb="10">
      <t>キニュウ</t>
    </rPh>
    <rPh sb="10" eb="11">
      <t>モ</t>
    </rPh>
    <rPh sb="16" eb="18">
      <t>ツイカ</t>
    </rPh>
    <rPh sb="18" eb="20">
      <t>ニュウリョク</t>
    </rPh>
    <rPh sb="28" eb="30">
      <t>ホウジン</t>
    </rPh>
    <rPh sb="30" eb="32">
      <t>バンゴウ</t>
    </rPh>
    <rPh sb="33" eb="34">
      <t>ノゾ</t>
    </rPh>
    <phoneticPr fontId="6"/>
  </si>
  <si>
    <t/>
  </si>
  <si>
    <t>ＣＯＵＮＴＥＲ外（整備）　　　　　　　　　　　　　　　　　　</t>
  </si>
  <si>
    <t>ＦＵＥＬ　ＣＯＮＴＲＯＬ（整備）　　　　　　　　　　　　　　</t>
  </si>
  <si>
    <t>ＡＣＴＵＡＴＯＲ（整備）　　　　　　　　　　　　　　　　　　</t>
  </si>
  <si>
    <t>ＰＵＭＰ（整備）　　　　　　　　　　　　　　　　　　　　　　</t>
  </si>
  <si>
    <t>日本エア・リキード合同会社</t>
  </si>
  <si>
    <t>落札者</t>
    <phoneticPr fontId="5"/>
  </si>
  <si>
    <t>落札者の法人番号</t>
    <rPh sb="0" eb="3">
      <t>ラクサツシャ</t>
    </rPh>
    <rPh sb="4" eb="6">
      <t>ホウジン</t>
    </rPh>
    <rPh sb="6" eb="8">
      <t>バンゴウ</t>
    </rPh>
    <phoneticPr fontId="6"/>
  </si>
  <si>
    <t>落札金額(税抜)</t>
    <rPh sb="5" eb="6">
      <t>ゼイ</t>
    </rPh>
    <rPh sb="6" eb="7">
      <t>ヌ</t>
    </rPh>
    <phoneticPr fontId="6"/>
  </si>
  <si>
    <t>備考</t>
    <rPh sb="0" eb="1">
      <t>ソナエ</t>
    </rPh>
    <rPh sb="1" eb="2">
      <t>コウ</t>
    </rPh>
    <phoneticPr fontId="6"/>
  </si>
  <si>
    <t>区分</t>
    <rPh sb="0" eb="2">
      <t>クブン</t>
    </rPh>
    <phoneticPr fontId="5"/>
  </si>
  <si>
    <t>随契理由</t>
    <rPh sb="0" eb="2">
      <t>ズイケイ</t>
    </rPh>
    <rPh sb="2" eb="4">
      <t>リユウ</t>
    </rPh>
    <phoneticPr fontId="5"/>
  </si>
  <si>
    <t>随契理由（事務共）</t>
    <rPh sb="0" eb="2">
      <t>ズイケイ</t>
    </rPh>
    <rPh sb="2" eb="4">
      <t>リユウ</t>
    </rPh>
    <rPh sb="5" eb="7">
      <t>ジム</t>
    </rPh>
    <rPh sb="7" eb="8">
      <t>トモ</t>
    </rPh>
    <phoneticPr fontId="5"/>
  </si>
  <si>
    <t>随契理由（公表）</t>
    <rPh sb="0" eb="2">
      <t>ズイケイ</t>
    </rPh>
    <rPh sb="2" eb="4">
      <t>リユウ</t>
    </rPh>
    <rPh sb="5" eb="7">
      <t>コウヒョウ</t>
    </rPh>
    <phoneticPr fontId="5"/>
  </si>
  <si>
    <t>公募</t>
    <phoneticPr fontId="5"/>
  </si>
  <si>
    <t>公募を実施したが､応募者が契約相手方一者のみであったため｡(会計法第29条の3第4項による｡予決令第102条の4第3号による｡)</t>
    <phoneticPr fontId="5"/>
  </si>
  <si>
    <t>公募
＋
図面実施権</t>
    <rPh sb="0" eb="2">
      <t>コウボ</t>
    </rPh>
    <phoneticPr fontId="5"/>
  </si>
  <si>
    <t xml:space="preserve"> 本契約の履行に当たっては､一連番号1~13については公募による｡また､一連番号14~16については図面実施権による｡細部は別紙による｡(会計法第29条の3第4項による｡予決令第102条の4第3号による｡)</t>
    <phoneticPr fontId="5"/>
  </si>
  <si>
    <t>⇒</t>
    <phoneticPr fontId="5"/>
  </si>
  <si>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5"/>
  </si>
  <si>
    <t>図面実施権</t>
    <phoneticPr fontId="5"/>
  </si>
  <si>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5"/>
  </si>
  <si>
    <t>民民ﾗｲｾﾝｽ
＋
公募</t>
    <rPh sb="10" eb="12">
      <t>コウボ</t>
    </rPh>
    <phoneticPr fontId="5"/>
  </si>
  <si>
    <t xml:space="preserve"> 本契約の履行に当たっては､一連番号1,2については民民ﾗｲｾﾝｽによる｡また､一連番号3については公募による｡細部は別紙による｡(会計法第29条の3第4項による｡予決令第102条の4第3号による｡)</t>
    <phoneticPr fontId="5"/>
  </si>
  <si>
    <t>本契約の履行に当たっては､米国〇〇〇との技術援助契約が必要であり、日本国内において、これを満足するのは当該会社のみであり、常続的公示においてもこの要件を満足する者の応募が確認されていないため。また、公募を実施したが､応募者が契約相手方一者のみであったため｡(会計法第29条の3第4項による｡予決令第102条の4第3号による｡)</t>
    <phoneticPr fontId="5"/>
  </si>
  <si>
    <t>民民ﾗｲｾﾝｽ</t>
    <phoneticPr fontId="5"/>
  </si>
  <si>
    <t>本契約の履行に当たっては､米国〇〇〇との技術援助契約が必要であり、日本国内において、これを満足するのは当該会社のみであり、常続的公示においてもこの要件を満足する者の応募が確認されていないため。</t>
    <phoneticPr fontId="5"/>
  </si>
  <si>
    <t>民民ﾗｲｾﾝｽ
＋
図面実施権</t>
    <rPh sb="10" eb="12">
      <t>ズメン</t>
    </rPh>
    <rPh sb="12" eb="14">
      <t>ジッシ</t>
    </rPh>
    <rPh sb="14" eb="15">
      <t>ケン</t>
    </rPh>
    <phoneticPr fontId="5"/>
  </si>
  <si>
    <t xml:space="preserve"> 本契約の履行に当たっては､一連番号1､3については民民ﾗｲｾﾝｽによる｡また､一連番号2については図面実施権による｡細部は別紙による｡(会計法第29条の3第4項による｡予決令第102条の4第3号による｡)</t>
    <phoneticPr fontId="5"/>
  </si>
  <si>
    <t>本契約の履行に当たっては､米国〇〇〇との技術援助契約が必要であり、日本国内において、これを満足するのは当該会社のみであり、常続的公示においてもこの要件を満足する者の応募が確認されていない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5"/>
  </si>
  <si>
    <t>技術提携</t>
    <rPh sb="0" eb="2">
      <t>ギジュツ</t>
    </rPh>
    <rPh sb="2" eb="4">
      <t>テイケイ</t>
    </rPh>
    <phoneticPr fontId="5"/>
  </si>
  <si>
    <t>本契約には、〇〇〇社との技術提携が必要であり、これを満足するのは契約相手方のみであるため。</t>
    <phoneticPr fontId="5"/>
  </si>
  <si>
    <t>技術提携
×２社</t>
    <rPh sb="0" eb="2">
      <t>ギジュツ</t>
    </rPh>
    <rPh sb="2" eb="4">
      <t>テイケイ</t>
    </rPh>
    <rPh sb="7" eb="8">
      <t>シャ</t>
    </rPh>
    <phoneticPr fontId="5"/>
  </si>
  <si>
    <t>本契約には､一連番号1については米国政府の許可を得た〇〇〇社､一連番号2~5については〇〇〇社との技術提携が必要であり､これを満足するのは契約相手方のみであるため｡(会計法第29条の3第4項による｡予決令第102条の4第3号による｡)</t>
    <phoneticPr fontId="5"/>
  </si>
  <si>
    <t>本契約には､米国政府の許可を得た〇〇〇社及び〇〇〇社との技術提携が必要であり､これを満足するのは契約相手方のみであるため｡(会計法第29条の3第4項による｡予決令第102条の4第3号による｡)</t>
    <rPh sb="20" eb="21">
      <t>オヨ</t>
    </rPh>
    <phoneticPr fontId="5"/>
  </si>
  <si>
    <t xml:space="preserve"> 本契約の履行に当たっては、一連番号1,2,については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また、一連番号3,4については公募を実施したが、応募者が契約相手方一者のみであったため｡また、一連番号5については、本契約の履行に当たっては、米国〇〇〇との技術援助契約が必要であり、日本国内において、これを満足するのは、当該会社のみであり、常続的公示においてもこの要件を満足する者の応募が確認されていないため。</t>
    <phoneticPr fontId="5"/>
  </si>
  <si>
    <t xml:space="preserve"> 本契約の履行に当たっては、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また、公募を実施したが、応募者が契約相手方一者のみであったため｡並びに、本契約の履行に当たっては、米国〇〇〇との技術援助契約が必要であり、日本国内において、これを満足するのは、当該会社のみであり、常続的公示においてもこの要件を満足する者の応募が確認されていないため。(会計法第29条の3第4項による｡予決令第102条の4第3号による｡)</t>
    <rPh sb="146" eb="147">
      <t>ナラ</t>
    </rPh>
    <phoneticPr fontId="5"/>
  </si>
  <si>
    <t>←</t>
    <phoneticPr fontId="5"/>
  </si>
  <si>
    <t>未公表</t>
    <rPh sb="0" eb="3">
      <t>ミコウヒョウ</t>
    </rPh>
    <phoneticPr fontId="5"/>
  </si>
  <si>
    <t>→</t>
    <phoneticPr fontId="5"/>
  </si>
  <si>
    <t>図面実施権
＋
公募
＋
民民ﾗｲｾﾝｽ</t>
    <rPh sb="0" eb="2">
      <t>ズメン</t>
    </rPh>
    <rPh sb="2" eb="4">
      <t>ジッシ</t>
    </rPh>
    <rPh sb="4" eb="5">
      <t>ケン</t>
    </rPh>
    <phoneticPr fontId="5"/>
  </si>
  <si>
    <t>ＶＡＬＶＥ　ＡＳＳＹ（整備）　　　　　　　　　　　　　　　　</t>
  </si>
  <si>
    <t>林　千里
第２補給処十条支処調達課長
東京都北区十条台1-5-70</t>
  </si>
  <si>
    <t>株式会社ＩＨＩ                                       東京都江東区豊洲三丁目１番１号</t>
  </si>
  <si>
    <t>ＡＬＴＩＭＥＴＥＲ外（整備）　　　　　　　　　　　　　　　　</t>
  </si>
  <si>
    <t>ＲＥＧＵＬＡＴＯＲ（整備）　　　　　　　　　　　　　　　　　</t>
  </si>
  <si>
    <t>ＣＡＳＩＮＧ外１品目　　　　　　　　　　　　　　　　　　　　</t>
  </si>
  <si>
    <t>04SKD0005</t>
  </si>
  <si>
    <t>L04S-385BXACB-NLE-0002</t>
  </si>
  <si>
    <t>04SKD0011</t>
  </si>
  <si>
    <t>04SKD0013</t>
  </si>
  <si>
    <t>04SKD0010</t>
  </si>
  <si>
    <t>04KKD0006</t>
  </si>
  <si>
    <t>04SKL0075</t>
  </si>
  <si>
    <t>04SKL0068</t>
  </si>
  <si>
    <t>04SKL0079</t>
  </si>
  <si>
    <t>04SKL0076</t>
  </si>
  <si>
    <t>04SKL0072</t>
  </si>
  <si>
    <t>04SKL0077</t>
  </si>
  <si>
    <t>04SKL0074</t>
  </si>
  <si>
    <t>ＧＬＡＳＳ外１品目　　　　　　　　　　　　　　　　　　　　　</t>
  </si>
  <si>
    <t>L04S-023EP1CB-NLD-4045</t>
  </si>
  <si>
    <t>L04S-023EP1CB-NLD-4049</t>
  </si>
  <si>
    <t>L04S-023EP1CB-NLD-4051</t>
  </si>
  <si>
    <t>L04S-023EP1CB-NLD-4052</t>
  </si>
  <si>
    <t>L04S-023EP1CB-NLD-4053</t>
  </si>
  <si>
    <t>L04S-023EP1CB-NLD-4054</t>
  </si>
  <si>
    <t>L04S-023EP1CB-NLD-4056</t>
  </si>
  <si>
    <t>04JKD0065</t>
  </si>
  <si>
    <t>04KKC0016</t>
  </si>
  <si>
    <t>04KKC0027</t>
  </si>
  <si>
    <t>Ｅ－７６７維持管理（エンジン）のための会社技術利用（０４国）</t>
  </si>
  <si>
    <t>04KKC0049</t>
  </si>
  <si>
    <t>04KKD0035</t>
  </si>
  <si>
    <t>04KKD0036</t>
  </si>
  <si>
    <t>04KKD0042</t>
  </si>
  <si>
    <t>04SKC0012</t>
  </si>
  <si>
    <t>04SKC0044</t>
  </si>
  <si>
    <t>04SKD0019</t>
  </si>
  <si>
    <t>04SKD0057</t>
  </si>
  <si>
    <t>04SKD0060</t>
  </si>
  <si>
    <t>04SKL0081</t>
  </si>
  <si>
    <t>L04S-021ACLCB-NLR-0021</t>
  </si>
  <si>
    <t>G04S024A10TBNTZ0002</t>
  </si>
  <si>
    <t>R04S00067</t>
  </si>
  <si>
    <t>G04K024A70TSNCH0018</t>
  </si>
  <si>
    <t>ＰＵＭＰ　ＵＮＩＴ外（整備）　　　　　　　　　　　　　　　　</t>
  </si>
  <si>
    <t>R04K20003</t>
  </si>
  <si>
    <t>04KKC0051</t>
  </si>
  <si>
    <t>04KKC0052</t>
  </si>
  <si>
    <t>04SKC0058</t>
  </si>
  <si>
    <t>04SKC0061</t>
  </si>
  <si>
    <t>ＣＯＶＥＲ，ＣＯＮＴ外１９品目　　　　　　　　　　　　　　　</t>
  </si>
  <si>
    <t>04SKD0079</t>
  </si>
  <si>
    <t>ＬＥＶＥＲ外１８品目　　　　　　　　　　　　　　　　　　　　</t>
  </si>
  <si>
    <t>04SKC0072</t>
  </si>
  <si>
    <t>単契</t>
    <rPh sb="0" eb="2">
      <t>タンケイ</t>
    </rPh>
    <phoneticPr fontId="5"/>
  </si>
  <si>
    <t>液体酸素（航空吸入用）</t>
    <rPh sb="0" eb="2">
      <t>エキタイ</t>
    </rPh>
    <rPh sb="2" eb="4">
      <t>サンソ</t>
    </rPh>
    <rPh sb="5" eb="7">
      <t>コウクウ</t>
    </rPh>
    <rPh sb="7" eb="10">
      <t>キュウニュウヨウ</t>
    </rPh>
    <phoneticPr fontId="4"/>
  </si>
  <si>
    <t>日酸ＴＡＮＡＫＡ株式会社　
埼玉県入間郡三芳町大字竹間沢１１</t>
  </si>
  <si>
    <t>気体酸素（航空吸入用）</t>
    <rPh sb="0" eb="2">
      <t>キタイ</t>
    </rPh>
    <rPh sb="2" eb="4">
      <t>サンソ</t>
    </rPh>
    <rPh sb="5" eb="7">
      <t>コウクウ</t>
    </rPh>
    <rPh sb="7" eb="10">
      <t>キュウニュウヨウ</t>
    </rPh>
    <phoneticPr fontId="4"/>
  </si>
  <si>
    <t>落札単価
納地：松島基地</t>
    <rPh sb="0" eb="2">
      <t>ラクサツ</t>
    </rPh>
    <rPh sb="2" eb="4">
      <t>タンカ</t>
    </rPh>
    <rPh sb="5" eb="7">
      <t>ノウチ</t>
    </rPh>
    <rPh sb="8" eb="10">
      <t>マツシマ</t>
    </rPh>
    <rPh sb="10" eb="12">
      <t>キチ</t>
    </rPh>
    <phoneticPr fontId="5"/>
  </si>
  <si>
    <t>R04S00069</t>
  </si>
  <si>
    <t>R04S00070</t>
  </si>
  <si>
    <t>日本ポール株式会社                                       東京都新宿区西新宿６－５－１</t>
  </si>
  <si>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</si>
  <si>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本契約には､米国政府の許可を得たGENERAL ELECTRIC COMPANY社との技術提携が必要であり､これを満足するのは契約相手方のみであるため｡(会計法第29条の3第4項による｡予決令第102条の4第3号による｡)</t>
  </si>
  <si>
    <t>G04S024A10TBNEH0018</t>
  </si>
  <si>
    <t>G04S024A70TSNE40003</t>
  </si>
  <si>
    <t>R04S00072</t>
  </si>
  <si>
    <t>G04S024A70TSNEY0017</t>
  </si>
  <si>
    <t>R04S00073</t>
  </si>
  <si>
    <t>G04S024A10TBNEK0014</t>
  </si>
  <si>
    <t>G04S024A10TBNEX0019</t>
  </si>
  <si>
    <t>ＢＥＡＲＩＮＧ外４７品目　　　　　　　　　　　　　　　　　　</t>
  </si>
  <si>
    <t>R04S00074</t>
  </si>
  <si>
    <t>G04K024A70TSNEK0009</t>
  </si>
  <si>
    <t>ＦＵＥＬ　ＣＯＮＴＲＯＬ　ＡＳＳＹ（整備）　　　　　　　　　</t>
  </si>
  <si>
    <t>R04K20009</t>
  </si>
  <si>
    <t>G04S024A70TSNTK0026</t>
  </si>
  <si>
    <t>R04S00077</t>
  </si>
  <si>
    <t>G04K024A10TBNTK0044</t>
  </si>
  <si>
    <t>ＢＯＬＴ外４品目　　　　　　　　　　　　　　　　　　　　　　</t>
  </si>
  <si>
    <t>R04K20010</t>
  </si>
  <si>
    <t>R04S00080</t>
  </si>
  <si>
    <t>G04S024A10TBNEK0027</t>
  </si>
  <si>
    <t>ＤＵＣＴ外８品目　　　　　　　　　　　　　　　　　　　　　　</t>
  </si>
  <si>
    <t>R04S00079</t>
  </si>
  <si>
    <t>G04S024A10TBNEK0007</t>
  </si>
  <si>
    <t>R04S00078</t>
  </si>
  <si>
    <t>G04S024A10TBNEH0022</t>
  </si>
  <si>
    <t>ＲＥＴＡＩＮＥＲ外３１品目　　　　　　　　　　　　　　　　　</t>
  </si>
  <si>
    <t>R04S00081</t>
  </si>
  <si>
    <t>G04J024A10TBNEH0096</t>
  </si>
  <si>
    <t>ＦＩＬＴＥＲ　ＥＬＥＭＥＮＴ，ＦＬＵＩＤ外４品目　　　　　　</t>
  </si>
  <si>
    <t>R04J20011</t>
  </si>
  <si>
    <t>G04K024A10TBNEK0014</t>
  </si>
  <si>
    <t>ＷＥＩＧＨＴ外４１品目　　　　　　　　　　　　　　　　　　　</t>
  </si>
  <si>
    <t>R04K20012</t>
  </si>
  <si>
    <t>G04S024A70TSNFD0035</t>
  </si>
  <si>
    <t>R04S00083</t>
  </si>
  <si>
    <t>G04K024A22TBNE90001</t>
  </si>
  <si>
    <t>ＤＵＣＴ外１品目　　　　　　　　　　　　　　　　　　　　　　</t>
  </si>
  <si>
    <t>R04K20014</t>
  </si>
  <si>
    <t>G04K024A10TBNEK0018</t>
  </si>
  <si>
    <t>ＳＥＡＬ　ＲＩＮＧ　ＢＬＥＥＤ外９品目　　　　　　　　　　　</t>
  </si>
  <si>
    <t>R04K20013</t>
  </si>
  <si>
    <t>G04S024A10TBTE90033</t>
  </si>
  <si>
    <t>ＰＬＡＴＥ外１品目　　　　　　　　　　　　　　　　　　　　　</t>
  </si>
  <si>
    <t>R04S00082</t>
  </si>
  <si>
    <t>G04S024A70TSNEY0033</t>
  </si>
  <si>
    <t>R04S00085</t>
  </si>
  <si>
    <t>G04K024A70TSNEK0033</t>
  </si>
  <si>
    <t>R04K20017</t>
  </si>
  <si>
    <t>G04K024A7FTENSW0012</t>
  </si>
  <si>
    <t>R04K20016</t>
  </si>
  <si>
    <t>G04K024A70TSNEH0046</t>
  </si>
  <si>
    <t>R04K20018</t>
  </si>
  <si>
    <t>株式会社ＳＵＢＡＲＵ                                       東京都渋谷区恵比寿１丁目２０番８号</t>
  </si>
  <si>
    <t>東京計器株式会社                                       東京都大田区南蒲田２ー１６ー４６</t>
  </si>
  <si>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t>
  </si>
  <si>
    <t>本契約には､米国政府の許可を得たBAE Systems Inc.社及びGENERAL ELECTRIC COMPANY社との技術提携が必要であり､これを満足するのは契約相手方のみであるため｡(会計法第29条の3第4項による｡予決令第102条の4第3号による｡)</t>
  </si>
  <si>
    <t>本契約には､米国政府の許可を得たGENERAL ELECTRIC COMPANYとの技術提携が必要であり､これを満足するのは契約相手方のみであるため｡(会計法第29条の3第4項による｡予決令第102条の4第3号による｡)</t>
  </si>
  <si>
    <t>本契約には､米国政府の許可を得たHoneywell International Inc.との技術提携が必要であり､これを満足するのは契約相手方のみであるため｡(会計法第29条の3第4項による｡予決令第102条の4第3号による｡)</t>
  </si>
  <si>
    <t>本契約には､米国政府の許可を得たRolls-Royce Corporation社との技術提携が必要であり､これを満足するのは契約相手方のみであるため｡(会計法第29条の3第4項による｡予決令第102条の4第3号による｡)</t>
  </si>
  <si>
    <t>本契約の履行にあたっては､航空機製造事業法第2条の2に規定する経済産業大臣の許可等を必要とし､当該会社はこれを満足しており､常続的公示においてもこの要件を満足する者の応募が確認されていないため｡(会計法第29条の3第4項による｡</t>
  </si>
  <si>
    <t>東京航空計器株式会社                                       東京都町田市小山ヶ丘２丁目２番地６</t>
  </si>
  <si>
    <t>ミネベアミツミ株式会社                                       長野県北佐久郡御代田町大字御代田４１０６番地７３</t>
  </si>
  <si>
    <t>本契約の履行に当たっては､製造図面等が必要であり､公募を実施したが､応募者が契約相手方一者のみであったため｡(会計法第29条の3第4項による｡予決令第102条の4第3号による｡)</t>
  </si>
  <si>
    <t>本契約の履行に当たっては､製造図面等が必要であり､公募を実施したが､応募者が契約相手方一者のみであったため｡(会計法第29条の3第4項による｡</t>
  </si>
  <si>
    <t>本契約には､米国政府の許可を得たUnited technologies Corporation社との技術提携が必要であり､これを満足するのは契約相手方のみであるため｡(会計法第29条の3第4項による｡</t>
  </si>
  <si>
    <t>本契約には､米国政府の許可を得たUnited technologies Corporation社との技術提携が必要であり､これを満足するのは契約相手方のみであるため｡(会計法第29条の3第4項による｡予決令第102条の4第3号による｡)</t>
  </si>
  <si>
    <t>日本航空株式会社                                       東京都品川区東品川２－４－１１</t>
  </si>
  <si>
    <t>公募を実施したが､応募者が契約相手方一者のみであったため｡(会計法第29条の3第4項による｡</t>
  </si>
  <si>
    <t>本契約には､米国政府の許可を得たBAE Systems,Inc.及びGENERAL ELECTRIC COMPANYとの技術提携が必要であり､これを満足するのは契約相手方のみであるため(会計法第29条の3第4項による｡</t>
  </si>
  <si>
    <t>04SKL0058</t>
    <phoneticPr fontId="5"/>
  </si>
  <si>
    <t>単-39</t>
    <phoneticPr fontId="5"/>
  </si>
  <si>
    <t>04SKL0081</t>
    <phoneticPr fontId="5"/>
  </si>
  <si>
    <t>R04S00080</t>
    <phoneticPr fontId="5"/>
  </si>
  <si>
    <t>無線アダプタ　　　　　　　　　　　　　　　　</t>
    <phoneticPr fontId="5"/>
  </si>
  <si>
    <t>04SKL0056</t>
    <phoneticPr fontId="5"/>
  </si>
  <si>
    <t>単-47</t>
    <phoneticPr fontId="5"/>
  </si>
  <si>
    <t>エア・ウォーター北海道株式会社</t>
    <phoneticPr fontId="5"/>
  </si>
  <si>
    <t>落札単価
納地：千歳基地</t>
    <rPh sb="0" eb="2">
      <t>ラクサツ</t>
    </rPh>
    <rPh sb="2" eb="4">
      <t>タンカ</t>
    </rPh>
    <rPh sb="5" eb="7">
      <t>ノウチ</t>
    </rPh>
    <rPh sb="8" eb="10">
      <t>チトセ</t>
    </rPh>
    <rPh sb="10" eb="12">
      <t>キチ</t>
    </rPh>
    <phoneticPr fontId="5"/>
  </si>
  <si>
    <t>04SKL0065</t>
    <phoneticPr fontId="5"/>
  </si>
  <si>
    <t>単-48</t>
    <phoneticPr fontId="5"/>
  </si>
  <si>
    <t>落札単価
納地：築城基地</t>
    <rPh sb="0" eb="2">
      <t>ラクサツ</t>
    </rPh>
    <rPh sb="2" eb="4">
      <t>タンカ</t>
    </rPh>
    <rPh sb="5" eb="7">
      <t>ノウチ</t>
    </rPh>
    <rPh sb="8" eb="10">
      <t>ツイキ</t>
    </rPh>
    <rPh sb="10" eb="12">
      <t>キチ</t>
    </rPh>
    <phoneticPr fontId="5"/>
  </si>
  <si>
    <t>04SKL0077</t>
    <phoneticPr fontId="5"/>
  </si>
  <si>
    <t>単-50</t>
    <phoneticPr fontId="5"/>
  </si>
  <si>
    <t>液体酸素（航空吸入用）</t>
    <rPh sb="0" eb="2">
      <t>エキタイ</t>
    </rPh>
    <rPh sb="2" eb="4">
      <t>サンソ</t>
    </rPh>
    <rPh sb="5" eb="7">
      <t>コウクウ</t>
    </rPh>
    <rPh sb="7" eb="10">
      <t>キュウニュウヨウ</t>
    </rPh>
    <phoneticPr fontId="2"/>
  </si>
  <si>
    <t>通販2</t>
    <rPh sb="0" eb="2">
      <t>ツウハン</t>
    </rPh>
    <phoneticPr fontId="3"/>
  </si>
  <si>
    <t>通販2</t>
    <rPh sb="0" eb="2">
      <t>ツウハン</t>
    </rPh>
    <phoneticPr fontId="5"/>
  </si>
  <si>
    <t>電子購買</t>
    <rPh sb="0" eb="2">
      <t>デンシ</t>
    </rPh>
    <rPh sb="2" eb="4">
      <t>コウバイ</t>
    </rPh>
    <phoneticPr fontId="9"/>
  </si>
  <si>
    <t>日用品（生活用品、衛生用品及び清掃用品）（Ｗｅｂカタログ方式（通信販売方式））</t>
    <phoneticPr fontId="5"/>
  </si>
  <si>
    <t>トッパン・フォームズ株式会社</t>
    <phoneticPr fontId="5"/>
  </si>
  <si>
    <t>（８月分）</t>
    <rPh sb="2" eb="3">
      <t>ガツ</t>
    </rPh>
    <rPh sb="3" eb="4">
      <t>ブン</t>
    </rPh>
    <phoneticPr fontId="5"/>
  </si>
  <si>
    <t>KL</t>
    <phoneticPr fontId="5"/>
  </si>
  <si>
    <t>単契</t>
    <rPh sb="0" eb="2">
      <t>タンケイ</t>
    </rPh>
    <phoneticPr fontId="3"/>
  </si>
  <si>
    <t>単-41</t>
    <phoneticPr fontId="5"/>
  </si>
  <si>
    <t>大陽日酸ｶﾞｽ&amp;ｳｪﾙﾃﾞｨﾝｸﾞ㈱</t>
    <rPh sb="0" eb="4">
      <t>タイヨウニッサン</t>
    </rPh>
    <rPh sb="2" eb="4">
      <t>ニッサン</t>
    </rPh>
    <phoneticPr fontId="4"/>
  </si>
  <si>
    <t>24000LI</t>
    <phoneticPr fontId="5"/>
  </si>
  <si>
    <t>再度入札を実施したが、落札者がいなかったため｡
(会計法第29条の3第1項による｡予決令第99条の2による｡)</t>
    <rPh sb="0" eb="2">
      <t>サイド</t>
    </rPh>
    <rPh sb="2" eb="4">
      <t>ニュウサツ</t>
    </rPh>
    <rPh sb="5" eb="7">
      <t>ジッシ</t>
    </rPh>
    <rPh sb="11" eb="13">
      <t>ラクサツ</t>
    </rPh>
    <rPh sb="13" eb="14">
      <t>シャ</t>
    </rPh>
    <phoneticPr fontId="5"/>
  </si>
  <si>
    <t>単-43</t>
    <phoneticPr fontId="5"/>
  </si>
  <si>
    <t>日酸TANAKA㈱</t>
    <rPh sb="0" eb="2">
      <t>ニッサン</t>
    </rPh>
    <phoneticPr fontId="4"/>
  </si>
  <si>
    <t>12500LI</t>
    <phoneticPr fontId="5"/>
  </si>
  <si>
    <t>単-44</t>
    <phoneticPr fontId="5"/>
  </si>
  <si>
    <t>14500LI</t>
    <phoneticPr fontId="5"/>
  </si>
  <si>
    <t>単-45</t>
    <phoneticPr fontId="5"/>
  </si>
  <si>
    <t>35000LI</t>
    <phoneticPr fontId="5"/>
  </si>
  <si>
    <t>単-46</t>
    <phoneticPr fontId="5"/>
  </si>
  <si>
    <t>㈱ｵｶﾉ</t>
  </si>
  <si>
    <t>58600LI</t>
    <phoneticPr fontId="5"/>
  </si>
  <si>
    <t>株式会社オカノ　
沖繩県那覇市安謝１－２３－８</t>
  </si>
  <si>
    <t>単-49</t>
    <phoneticPr fontId="5"/>
  </si>
  <si>
    <t>ｴｱ･ｳｫｰﾀｰ北海道㈱</t>
    <rPh sb="8" eb="11">
      <t>ホッカイドウ</t>
    </rPh>
    <phoneticPr fontId="6"/>
  </si>
  <si>
    <t>39000LI</t>
    <phoneticPr fontId="5"/>
  </si>
  <si>
    <t>エア・ウォーター北海道株式会社　
北海道札幌市中央区北三条西１－２</t>
  </si>
  <si>
    <t>売買</t>
    <rPh sb="0" eb="2">
      <t>バイバイ</t>
    </rPh>
    <phoneticPr fontId="3"/>
  </si>
  <si>
    <t>無線アダプタ　　　　　　　　　　　　　　　　</t>
  </si>
  <si>
    <t>一般競争</t>
    <rPh sb="0" eb="4">
      <t>イッパンキョウソウ</t>
    </rPh>
    <phoneticPr fontId="3"/>
  </si>
  <si>
    <t>単-50</t>
  </si>
  <si>
    <t>日本エア・リキード合同会社
東京都港区芝浦３－４－１　グランパークタワー</t>
  </si>
  <si>
    <t>日用品（生活用品、衛生用品及び清掃用品）（Ｗｅｂカタログ方式（通信販売方式））</t>
  </si>
  <si>
    <t>5000EA</t>
  </si>
  <si>
    <t>三信電気株式会社
東京都港区芝４丁目４番１２号</t>
  </si>
  <si>
    <t>5400LI</t>
  </si>
  <si>
    <t>トッパン・フォームズ株式会社
東京都港区東新橋１丁目７番３号</t>
  </si>
  <si>
    <t>一式</t>
    <rPh sb="0" eb="2">
      <t>イッシキ</t>
    </rPh>
    <phoneticPr fontId="3"/>
  </si>
  <si>
    <t>04SKC0054</t>
  </si>
  <si>
    <t>R04S00068</t>
  </si>
  <si>
    <t>G04S024A70TSNEA0018</t>
  </si>
  <si>
    <t>ＥＣＵ（整備）　　　　　　　　　　　　　　　　　　　　　　　</t>
  </si>
  <si>
    <t>公募を実施したが､応募者が契約相手方一者のみであったため｡(会計法第29条の3第4項による｡予決令第102条の4第3号による｡)</t>
  </si>
  <si>
    <t>04KKC0065</t>
  </si>
  <si>
    <t>R04K20004</t>
  </si>
  <si>
    <t>G04K024A70TSNFD0069</t>
  </si>
  <si>
    <t>04KKD0058</t>
  </si>
  <si>
    <t>R04K20005</t>
  </si>
  <si>
    <t>G04K024A10TBNRF0050</t>
  </si>
  <si>
    <t>株式会社小糸製作所</t>
  </si>
  <si>
    <t>ＩＮＤＩＣＡＴＯＲ外３品目　　　　　　　　　　　　　　　　　</t>
  </si>
  <si>
    <t>株式会社小糸製作所                                       東京都港区高輪４丁目８番３号</t>
  </si>
  <si>
    <t xml:space="preserve"> 本契約の履行に当たっては､一連番号1~4については図面実施権による｡また､一連番号5については公募による｡細部は別紙による｡(会計法第29条の3第4項による｡</t>
  </si>
  <si>
    <t>修理</t>
    <rPh sb="0" eb="2">
      <t>シュウリ</t>
    </rPh>
    <phoneticPr fontId="5"/>
  </si>
  <si>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</si>
  <si>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矢野　　薰海
第２補給処十条支処調達課長代理
調達課調達管理班長
東京都北区十条台1-5-70</t>
    <rPh sb="20" eb="22">
      <t>ダイリ</t>
    </rPh>
    <rPh sb="23" eb="26">
      <t>チョウタツカ</t>
    </rPh>
    <rPh sb="26" eb="28">
      <t>チョウタツ</t>
    </rPh>
    <rPh sb="28" eb="32">
      <t>カンリハンチョウ</t>
    </rPh>
    <phoneticPr fontId="5"/>
  </si>
  <si>
    <t>大陽日酸ガス＆ウェルディング株式会社　
大阪府大阪市西区新町１丁目１６－１</t>
    <rPh sb="31" eb="33">
      <t>チョウメ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</si>
</sst>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m&quot;月&quot;&quot;分&quot;\)"/>
    <numFmt numFmtId="177" formatCode="[$-411]ge\.m\.d;@"/>
    <numFmt numFmtId="178" formatCode="0.0%"/>
    <numFmt numFmtId="179" formatCode="0_);[Red]\(0\)"/>
    <numFmt numFmtId="180" formatCode="&quot;（&quot;m&quot;月&quot;&quot;分）&quot;"/>
    <numFmt numFmtId="181" formatCode="0_ "/>
    <numFmt numFmtId="182" formatCode="#,##0_ "/>
  </numFmts>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2"/>
      <name val="ＭＳ 明朝"/>
      <family val="1"/>
      <charset val="128"/>
    </font>
    <font>
      <sz val="9"/>
      <name val="ＭＳ 明朝"/>
      <family val="1"/>
      <charset val="128"/>
    </font>
    <font>
      <b/>
      <sz val="11"/>
      <color rgb="FF3F3F3F"/>
      <name val="ＭＳ Ｐゴシック"/>
      <family val="2"/>
      <charset val="128"/>
      <scheme val="minor"/>
    </font>
    <font>
      <sz val="11"/>
      <color rgb="FF000000"/>
      <name val="ＭＳ Ｐゴシック"/>
      <family val="3"/>
      <charset val="128"/>
      <scheme val="minor"/>
    </font>
    <font>
      <sz val="12"/>
      <color theme="1"/>
      <name val="ＭＳ Ｐゴシック"/>
      <family val="3"/>
      <charset val="128"/>
      <scheme val="minor"/>
    </font>
    <font>
      <b/>
      <sz val="28"/>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b/>
      <sz val="12"/>
      <color rgb="FF000000"/>
      <name val="ＭＳ Ｐゴシック"/>
      <family val="3"/>
      <charset val="128"/>
      <scheme val="minor"/>
    </font>
    <font>
      <sz val="12"/>
      <color rgb="FF000000"/>
      <name val="ＭＳ Ｐゴシック"/>
      <family val="3"/>
      <charset val="128"/>
      <scheme val="minor"/>
    </font>
    <font>
      <sz val="24"/>
      <color rgb="FF0070C0"/>
      <name val="ＭＳ Ｐゴシック"/>
      <family val="3"/>
      <charset val="128"/>
      <scheme val="minor"/>
    </font>
    <font>
      <b/>
      <u/>
      <sz val="12"/>
      <color rgb="FFFF0000"/>
      <name val="ＭＳ Ｐゴシック"/>
      <family val="3"/>
      <charset val="128"/>
      <scheme val="minor"/>
    </font>
    <font>
      <sz val="24"/>
      <color rgb="FF000000"/>
      <name val="ＭＳ Ｐゴシック"/>
      <family val="3"/>
      <charset val="128"/>
      <scheme val="minor"/>
    </font>
    <font>
      <sz val="10"/>
      <color rgb="FFFF0000"/>
      <name val="ＭＳ Ｐゴシック"/>
      <family val="3"/>
      <charset val="128"/>
      <scheme val="minor"/>
    </font>
    <font>
      <sz val="12"/>
      <color rgb="FFFFFFFF"/>
      <name val="ＭＳ Ｐゴシック"/>
      <family val="3"/>
      <charset val="128"/>
      <scheme val="minor"/>
    </font>
    <font>
      <sz val="12"/>
      <color theme="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rgb="FFFFFFFF"/>
      <name val="ＭＳ Ｐゴシック"/>
      <family val="3"/>
      <charset val="128"/>
      <scheme val="minor"/>
    </font>
    <font>
      <sz val="11"/>
      <name val="ＭＳ Ｐゴシック"/>
      <family val="2"/>
      <charset val="128"/>
      <scheme val="minor"/>
    </font>
    <font>
      <sz val="12"/>
      <name val="ＭＳ Ｐゴシック"/>
      <family val="3"/>
      <charset val="128"/>
      <scheme val="minor"/>
    </font>
    <font>
      <sz val="10"/>
      <name val="ＭＳ Ｐゴシック"/>
      <family val="3"/>
      <charset val="128"/>
      <scheme val="minor"/>
    </font>
    <font>
      <sz val="12"/>
      <color rgb="FFFF0000"/>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rgb="FF0000FF"/>
        <bgColor rgb="FF000000"/>
      </patternFill>
    </fill>
    <fill>
      <patternFill patternType="solid">
        <fgColor rgb="FFCCFFFF"/>
        <bgColor rgb="FF000000"/>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38" fontId="1" fillId="0" borderId="0" applyFont="0" applyFill="0" applyBorder="0" applyAlignment="0" applyProtection="0">
      <alignment vertical="center"/>
    </xf>
    <xf numFmtId="0" fontId="1" fillId="0" borderId="0">
      <alignment vertical="center"/>
    </xf>
    <xf numFmtId="0" fontId="12" fillId="0" borderId="0"/>
    <xf numFmtId="0" fontId="25" fillId="0" borderId="0">
      <alignment vertical="center"/>
    </xf>
    <xf numFmtId="6" fontId="4" fillId="0" borderId="0" applyFont="0" applyFill="0" applyBorder="0" applyAlignment="0" applyProtection="0">
      <alignment vertical="center"/>
    </xf>
  </cellStyleXfs>
  <cellXfs count="200">
    <xf numFmtId="0" fontId="0" fillId="0" borderId="0" xfId="0">
      <alignment vertical="center"/>
    </xf>
    <xf numFmtId="0" fontId="8" fillId="0" borderId="0" xfId="0" applyFont="1" applyFill="1">
      <alignment vertical="center"/>
    </xf>
    <xf numFmtId="0" fontId="8" fillId="0" borderId="0" xfId="0" applyFont="1" applyFill="1" applyBorder="1" applyAlignment="1">
      <alignment vertical="top"/>
    </xf>
    <xf numFmtId="178" fontId="7" fillId="0" borderId="2" xfId="3" applyNumberFormat="1" applyFont="1" applyFill="1" applyBorder="1" applyAlignment="1">
      <alignment horizontal="left" vertical="center" wrapText="1"/>
    </xf>
    <xf numFmtId="0" fontId="7" fillId="0" borderId="2" xfId="4" applyFont="1" applyFill="1" applyBorder="1" applyAlignment="1">
      <alignment horizontal="left" vertical="center" wrapText="1"/>
    </xf>
    <xf numFmtId="57" fontId="8" fillId="0" borderId="2" xfId="0" applyNumberFormat="1" applyFont="1" applyFill="1" applyBorder="1">
      <alignment vertical="center"/>
    </xf>
    <xf numFmtId="179" fontId="7" fillId="0" borderId="2" xfId="0" applyNumberFormat="1" applyFont="1" applyFill="1" applyBorder="1" applyAlignment="1">
      <alignment horizontal="center" vertical="center"/>
    </xf>
    <xf numFmtId="38" fontId="8" fillId="0" borderId="2" xfId="1" applyFont="1" applyFill="1" applyBorder="1" applyAlignment="1">
      <alignment vertical="center" wrapText="1"/>
    </xf>
    <xf numFmtId="3" fontId="8" fillId="0" borderId="2" xfId="1" applyNumberFormat="1" applyFont="1" applyFill="1" applyBorder="1" applyAlignment="1">
      <alignment horizontal="right" vertical="center"/>
    </xf>
    <xf numFmtId="0" fontId="7" fillId="0" borderId="2" xfId="3" applyFont="1" applyFill="1" applyBorder="1">
      <alignment vertical="center"/>
    </xf>
    <xf numFmtId="0" fontId="7" fillId="0" borderId="0" xfId="3" applyFont="1" applyFill="1" applyAlignment="1">
      <alignment vertical="center"/>
    </xf>
    <xf numFmtId="0" fontId="7" fillId="0" borderId="0" xfId="3" applyFont="1" applyFill="1" applyAlignment="1">
      <alignment horizontal="left" vertical="center"/>
    </xf>
    <xf numFmtId="0" fontId="7" fillId="0" borderId="0" xfId="3" applyFont="1" applyFill="1">
      <alignment vertical="center"/>
    </xf>
    <xf numFmtId="0" fontId="0" fillId="0" borderId="0" xfId="0" applyAlignment="1">
      <alignment horizontal="center" vertical="center"/>
    </xf>
    <xf numFmtId="0" fontId="0" fillId="0" borderId="0" xfId="0" applyAlignment="1">
      <alignment vertical="center" wrapText="1"/>
    </xf>
    <xf numFmtId="38" fontId="8" fillId="0" borderId="2" xfId="0" applyNumberFormat="1" applyFont="1" applyFill="1" applyBorder="1" applyAlignment="1">
      <alignment vertical="center" wrapText="1"/>
    </xf>
    <xf numFmtId="38" fontId="8" fillId="0" borderId="2" xfId="0" applyNumberFormat="1" applyFont="1" applyFill="1" applyBorder="1" applyAlignment="1">
      <alignment horizontal="right" vertical="center" wrapText="1"/>
    </xf>
    <xf numFmtId="10" fontId="7" fillId="0" borderId="2" xfId="2" applyNumberFormat="1" applyFont="1" applyFill="1" applyBorder="1" applyAlignment="1">
      <alignment horizontal="center" vertical="center"/>
    </xf>
    <xf numFmtId="178" fontId="10" fillId="0" borderId="2" xfId="3" applyNumberFormat="1" applyFont="1" applyFill="1" applyBorder="1" applyAlignment="1">
      <alignment horizontal="left" vertical="center" wrapText="1"/>
    </xf>
    <xf numFmtId="0" fontId="7" fillId="0" borderId="2" xfId="3"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0" borderId="0" xfId="3" applyNumberFormat="1" applyFont="1" applyFill="1" applyBorder="1" applyAlignment="1">
      <alignment vertical="center" wrapText="1"/>
    </xf>
    <xf numFmtId="0" fontId="9" fillId="0" borderId="0" xfId="3" applyFont="1" applyFill="1" applyBorder="1" applyAlignment="1">
      <alignment vertical="center" wrapText="1"/>
    </xf>
    <xf numFmtId="0" fontId="9" fillId="0" borderId="2" xfId="3" applyNumberFormat="1" applyFont="1" applyFill="1" applyBorder="1" applyAlignment="1">
      <alignment vertical="center" wrapText="1"/>
    </xf>
    <xf numFmtId="0" fontId="9" fillId="0" borderId="12" xfId="3" applyFont="1" applyFill="1" applyBorder="1" applyAlignment="1">
      <alignment vertical="center" wrapText="1"/>
    </xf>
    <xf numFmtId="0" fontId="9" fillId="0" borderId="0" xfId="3" applyNumberFormat="1" applyFont="1" applyFill="1" applyAlignment="1">
      <alignment vertical="center" wrapText="1"/>
    </xf>
    <xf numFmtId="0" fontId="9" fillId="0" borderId="0" xfId="3" applyFont="1" applyFill="1" applyAlignment="1">
      <alignment vertical="center" wrapText="1"/>
    </xf>
    <xf numFmtId="0" fontId="7" fillId="0" borderId="0" xfId="3" applyNumberFormat="1" applyFont="1" applyFill="1" applyBorder="1" applyAlignment="1">
      <alignment vertical="center" wrapText="1"/>
    </xf>
    <xf numFmtId="0" fontId="7" fillId="0" borderId="0" xfId="3" applyFont="1" applyFill="1" applyBorder="1" applyAlignment="1">
      <alignment vertical="center" wrapText="1"/>
    </xf>
    <xf numFmtId="0" fontId="7" fillId="0" borderId="0" xfId="3" applyFont="1" applyFill="1" applyBorder="1" applyAlignment="1">
      <alignment vertical="center"/>
    </xf>
    <xf numFmtId="0" fontId="7" fillId="0" borderId="0" xfId="3" applyFont="1" applyFill="1" applyBorder="1">
      <alignment vertical="center"/>
    </xf>
    <xf numFmtId="0" fontId="7" fillId="0" borderId="2" xfId="3" applyNumberFormat="1" applyFont="1" applyFill="1" applyBorder="1" applyAlignment="1">
      <alignment vertical="center" wrapText="1"/>
    </xf>
    <xf numFmtId="0" fontId="7" fillId="0" borderId="2" xfId="3" applyNumberFormat="1" applyFont="1" applyFill="1" applyBorder="1" applyAlignment="1">
      <alignment horizontal="center" vertical="center" wrapText="1"/>
    </xf>
    <xf numFmtId="0" fontId="7" fillId="0" borderId="12" xfId="3" applyFont="1" applyFill="1" applyBorder="1" applyAlignment="1">
      <alignment vertical="center" wrapText="1"/>
    </xf>
    <xf numFmtId="0" fontId="8" fillId="0" borderId="2" xfId="10" applyNumberFormat="1" applyFont="1" applyFill="1" applyBorder="1" applyAlignment="1">
      <alignment vertical="center" wrapText="1"/>
    </xf>
    <xf numFmtId="0" fontId="8" fillId="0" borderId="2" xfId="10" applyNumberFormat="1" applyFont="1" applyFill="1" applyBorder="1" applyAlignment="1">
      <alignment horizontal="right" vertical="center"/>
    </xf>
    <xf numFmtId="0" fontId="7" fillId="0" borderId="2" xfId="4" applyNumberFormat="1" applyFont="1" applyFill="1" applyBorder="1" applyAlignment="1">
      <alignment horizontal="left" vertical="center" wrapText="1"/>
    </xf>
    <xf numFmtId="177" fontId="8" fillId="0" borderId="2" xfId="10" applyNumberFormat="1" applyFont="1" applyFill="1" applyBorder="1">
      <alignment vertical="center"/>
    </xf>
    <xf numFmtId="38" fontId="8" fillId="0" borderId="2" xfId="1" applyFont="1" applyFill="1" applyBorder="1">
      <alignment vertical="center"/>
    </xf>
    <xf numFmtId="0" fontId="7" fillId="0" borderId="2" xfId="3" applyNumberFormat="1" applyFont="1" applyFill="1" applyBorder="1">
      <alignment vertical="center"/>
    </xf>
    <xf numFmtId="0" fontId="7" fillId="0" borderId="0" xfId="3" applyNumberFormat="1" applyFont="1" applyFill="1" applyAlignment="1">
      <alignment vertical="center" wrapText="1"/>
    </xf>
    <xf numFmtId="0" fontId="7" fillId="0" borderId="0" xfId="3" applyFont="1" applyFill="1" applyAlignment="1">
      <alignment vertical="center" wrapText="1"/>
    </xf>
    <xf numFmtId="0" fontId="7" fillId="0" borderId="0" xfId="3" applyFont="1" applyFill="1" applyAlignment="1">
      <alignment horizontal="center" vertical="center"/>
    </xf>
    <xf numFmtId="0" fontId="7" fillId="0" borderId="0" xfId="3" applyNumberFormat="1" applyFont="1" applyFill="1" applyAlignment="1">
      <alignment horizontal="right" vertical="center"/>
    </xf>
    <xf numFmtId="0" fontId="7" fillId="0" borderId="0" xfId="3" applyNumberFormat="1" applyFont="1" applyFill="1">
      <alignment vertical="center"/>
    </xf>
    <xf numFmtId="0" fontId="7" fillId="0" borderId="0" xfId="3" applyNumberFormat="1" applyFont="1" applyFill="1" applyAlignment="1">
      <alignment horizontal="center" vertical="center"/>
    </xf>
    <xf numFmtId="49" fontId="7" fillId="0" borderId="0" xfId="3" applyNumberFormat="1" applyFont="1" applyFill="1" applyAlignment="1">
      <alignment vertical="center" wrapText="1"/>
    </xf>
    <xf numFmtId="0" fontId="7" fillId="0" borderId="0" xfId="3" applyFont="1" applyFill="1" applyAlignment="1">
      <alignment horizontal="right" vertical="center"/>
    </xf>
    <xf numFmtId="178" fontId="7" fillId="0" borderId="0" xfId="3" applyNumberFormat="1" applyFont="1" applyFill="1">
      <alignment vertical="center"/>
    </xf>
    <xf numFmtId="0" fontId="13" fillId="0" borderId="0" xfId="11" applyFont="1" applyAlignment="1"/>
    <xf numFmtId="0" fontId="13" fillId="0" borderId="0" xfId="11" applyFont="1" applyAlignment="1">
      <alignment wrapText="1"/>
    </xf>
    <xf numFmtId="0" fontId="13" fillId="0" borderId="0" xfId="11" applyFont="1" applyAlignment="1">
      <alignment horizontal="center"/>
    </xf>
    <xf numFmtId="49" fontId="13" fillId="0" borderId="0" xfId="11" applyNumberFormat="1" applyFont="1" applyAlignment="1"/>
    <xf numFmtId="0" fontId="13" fillId="0" borderId="0" xfId="11" applyFont="1" applyAlignment="1">
      <alignment horizontal="right" vertical="top"/>
    </xf>
    <xf numFmtId="0" fontId="16" fillId="0" borderId="13" xfId="11" applyFont="1" applyBorder="1" applyAlignment="1">
      <alignment horizontal="center" wrapText="1"/>
    </xf>
    <xf numFmtId="0" fontId="16" fillId="0" borderId="14" xfId="11" applyFont="1" applyBorder="1" applyAlignment="1">
      <alignment wrapText="1"/>
    </xf>
    <xf numFmtId="0" fontId="17" fillId="0" borderId="15" xfId="11" applyFont="1" applyBorder="1" applyAlignment="1">
      <alignment horizontal="center" wrapText="1"/>
    </xf>
    <xf numFmtId="0" fontId="17" fillId="0" borderId="16" xfId="11" applyFont="1" applyBorder="1" applyAlignment="1">
      <alignment wrapText="1"/>
    </xf>
    <xf numFmtId="0" fontId="18" fillId="0" borderId="0" xfId="11" applyFont="1" applyBorder="1" applyAlignment="1"/>
    <xf numFmtId="0" fontId="18" fillId="0" borderId="0" xfId="11" applyFont="1" applyBorder="1" applyAlignment="1">
      <alignment horizontal="center"/>
    </xf>
    <xf numFmtId="49" fontId="18" fillId="0" borderId="0" xfId="11" applyNumberFormat="1" applyFont="1" applyBorder="1" applyAlignment="1"/>
    <xf numFmtId="0" fontId="16" fillId="0" borderId="17" xfId="11" applyFont="1" applyBorder="1" applyAlignment="1">
      <alignment horizontal="center" wrapText="1"/>
    </xf>
    <xf numFmtId="0" fontId="16" fillId="0" borderId="18" xfId="11" applyFont="1" applyBorder="1" applyAlignment="1">
      <alignment wrapText="1"/>
    </xf>
    <xf numFmtId="0" fontId="17" fillId="0" borderId="19" xfId="11" applyFont="1" applyBorder="1" applyAlignment="1">
      <alignment horizontal="center" wrapText="1"/>
    </xf>
    <xf numFmtId="0" fontId="17" fillId="0" borderId="20" xfId="11" applyFont="1" applyBorder="1" applyAlignment="1">
      <alignment wrapText="1"/>
    </xf>
    <xf numFmtId="0" fontId="19" fillId="0" borderId="0" xfId="11" applyFont="1" applyBorder="1" applyAlignment="1">
      <alignment vertical="center"/>
    </xf>
    <xf numFmtId="0" fontId="20" fillId="0" borderId="0" xfId="11" applyFont="1" applyBorder="1" applyAlignment="1">
      <alignment horizontal="left" vertical="center"/>
    </xf>
    <xf numFmtId="0" fontId="21" fillId="0" borderId="0" xfId="11" applyFont="1" applyAlignment="1">
      <alignment horizontal="center" vertical="center"/>
    </xf>
    <xf numFmtId="49" fontId="21" fillId="0" borderId="0" xfId="11" applyNumberFormat="1" applyFont="1" applyAlignment="1">
      <alignment horizontal="center" vertical="center"/>
    </xf>
    <xf numFmtId="0" fontId="16" fillId="0" borderId="21" xfId="11" applyFont="1" applyBorder="1" applyAlignment="1">
      <alignment horizontal="center" wrapText="1"/>
    </xf>
    <xf numFmtId="0" fontId="16" fillId="0" borderId="22" xfId="11" applyFont="1" applyBorder="1" applyAlignment="1">
      <alignment wrapText="1"/>
    </xf>
    <xf numFmtId="0" fontId="17" fillId="0" borderId="23" xfId="11" applyFont="1" applyBorder="1" applyAlignment="1">
      <alignment horizontal="center" wrapText="1"/>
    </xf>
    <xf numFmtId="0" fontId="17" fillId="0" borderId="24" xfId="11" applyFont="1" applyBorder="1" applyAlignment="1">
      <alignment wrapText="1"/>
    </xf>
    <xf numFmtId="0" fontId="18" fillId="0" borderId="0" xfId="11" applyFont="1" applyAlignment="1">
      <alignment wrapText="1"/>
    </xf>
    <xf numFmtId="0" fontId="22" fillId="0" borderId="0" xfId="11" applyFont="1" applyBorder="1" applyAlignment="1">
      <alignment horizontal="left" vertical="center"/>
    </xf>
    <xf numFmtId="49" fontId="18" fillId="0" borderId="0" xfId="11" applyNumberFormat="1" applyFont="1" applyBorder="1" applyAlignment="1">
      <alignment horizontal="center"/>
    </xf>
    <xf numFmtId="0" fontId="18" fillId="0" borderId="25" xfId="11" applyFont="1" applyBorder="1" applyAlignment="1">
      <alignment horizontal="center" vertical="center" wrapText="1"/>
    </xf>
    <xf numFmtId="0" fontId="13" fillId="0" borderId="25" xfId="11" applyFont="1" applyBorder="1" applyAlignment="1">
      <alignment horizontal="center" vertical="center" wrapText="1"/>
    </xf>
    <xf numFmtId="0" fontId="23" fillId="3" borderId="25" xfId="11" applyFont="1" applyFill="1" applyBorder="1" applyAlignment="1">
      <alignment horizontal="center" vertical="center"/>
    </xf>
    <xf numFmtId="0" fontId="24" fillId="3" borderId="25" xfId="11" applyFont="1" applyFill="1" applyBorder="1" applyAlignment="1">
      <alignment horizontal="center" vertical="center"/>
    </xf>
    <xf numFmtId="49" fontId="23" fillId="3" borderId="25" xfId="11" applyNumberFormat="1" applyFont="1" applyFill="1" applyBorder="1" applyAlignment="1">
      <alignment horizontal="center" vertical="center"/>
    </xf>
    <xf numFmtId="0" fontId="25" fillId="4" borderId="8" xfId="12" applyFill="1" applyBorder="1" applyAlignment="1">
      <alignment horizontal="center" vertical="center"/>
    </xf>
    <xf numFmtId="0" fontId="18" fillId="0" borderId="0" xfId="11" applyFont="1" applyAlignment="1">
      <alignment horizontal="center"/>
    </xf>
    <xf numFmtId="0" fontId="18" fillId="0" borderId="0" xfId="11" applyFont="1" applyAlignment="1"/>
    <xf numFmtId="49" fontId="18" fillId="0" borderId="0" xfId="11" applyNumberFormat="1" applyFont="1" applyAlignment="1"/>
    <xf numFmtId="180" fontId="14" fillId="0" borderId="0" xfId="11" applyNumberFormat="1" applyFont="1" applyAlignment="1">
      <alignment horizontal="right"/>
    </xf>
    <xf numFmtId="0" fontId="26" fillId="4" borderId="8" xfId="11" applyNumberFormat="1" applyFont="1" applyFill="1" applyBorder="1" applyAlignment="1">
      <alignment horizontal="center" vertical="center"/>
    </xf>
    <xf numFmtId="0" fontId="12" fillId="4" borderId="8" xfId="11" applyNumberFormat="1" applyFont="1" applyFill="1" applyBorder="1" applyAlignment="1">
      <alignment horizontal="left" vertical="center" wrapText="1"/>
    </xf>
    <xf numFmtId="0" fontId="27" fillId="4" borderId="8" xfId="11" applyNumberFormat="1" applyFont="1" applyFill="1" applyBorder="1" applyAlignment="1">
      <alignment horizontal="center" vertical="center"/>
    </xf>
    <xf numFmtId="0" fontId="8" fillId="0" borderId="2" xfId="10" applyNumberFormat="1" applyFont="1" applyFill="1" applyBorder="1" applyAlignment="1">
      <alignment horizontal="center" vertical="center"/>
    </xf>
    <xf numFmtId="179" fontId="7" fillId="0" borderId="2" xfId="10" applyNumberFormat="1" applyFont="1" applyFill="1" applyBorder="1" applyAlignment="1">
      <alignment horizontal="center" vertical="center"/>
    </xf>
    <xf numFmtId="179" fontId="12" fillId="4" borderId="8" xfId="11" applyNumberFormat="1" applyFont="1" applyFill="1" applyBorder="1" applyAlignment="1">
      <alignment horizontal="left" vertical="center" wrapText="1"/>
    </xf>
    <xf numFmtId="0" fontId="13" fillId="0" borderId="8" xfId="11" applyFont="1" applyBorder="1" applyAlignment="1">
      <alignment vertical="center" wrapText="1"/>
    </xf>
    <xf numFmtId="177" fontId="18" fillId="0" borderId="8" xfId="11" applyNumberFormat="1" applyFont="1" applyBorder="1" applyAlignment="1">
      <alignment vertical="center" wrapText="1"/>
    </xf>
    <xf numFmtId="0" fontId="18" fillId="0" borderId="8" xfId="11" applyFont="1" applyBorder="1" applyAlignment="1">
      <alignment horizontal="center" vertical="center" wrapText="1"/>
    </xf>
    <xf numFmtId="38" fontId="12" fillId="4" borderId="8" xfId="11" applyNumberFormat="1" applyFont="1" applyFill="1" applyBorder="1" applyAlignment="1">
      <alignment horizontal="right" vertical="center"/>
    </xf>
    <xf numFmtId="0" fontId="13" fillId="0" borderId="0" xfId="11" applyFont="1" applyAlignment="1">
      <alignment vertical="center"/>
    </xf>
    <xf numFmtId="0" fontId="7" fillId="0" borderId="2" xfId="3" applyFont="1" applyFill="1" applyBorder="1" applyAlignment="1">
      <alignment horizontal="center" vertical="center"/>
    </xf>
    <xf numFmtId="38" fontId="7" fillId="0" borderId="2" xfId="0" applyNumberFormat="1" applyFont="1" applyFill="1" applyBorder="1" applyAlignment="1">
      <alignment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7" fillId="0" borderId="2" xfId="0" applyFont="1" applyFill="1" applyBorder="1" applyAlignment="1">
      <alignment vertical="center" wrapText="1"/>
    </xf>
    <xf numFmtId="177" fontId="25" fillId="4" borderId="8" xfId="11" applyNumberFormat="1" applyFont="1" applyFill="1"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0" fillId="2" borderId="2" xfId="0" applyFill="1" applyBorder="1" applyAlignment="1">
      <alignment vertical="center" wrapText="1"/>
    </xf>
    <xf numFmtId="0" fontId="25" fillId="2" borderId="2" xfId="0" applyFont="1" applyFill="1" applyBorder="1" applyAlignment="1">
      <alignment vertical="center" wrapText="1"/>
    </xf>
    <xf numFmtId="0" fontId="28" fillId="0" borderId="2" xfId="0" applyFont="1" applyBorder="1" applyAlignment="1">
      <alignment horizontal="left" vertical="center" wrapText="1"/>
    </xf>
    <xf numFmtId="0" fontId="7" fillId="0" borderId="2" xfId="3" applyFont="1" applyFill="1" applyBorder="1" applyAlignment="1">
      <alignment horizontal="center" vertical="center"/>
    </xf>
    <xf numFmtId="0" fontId="8" fillId="5" borderId="6" xfId="0" applyFont="1" applyFill="1" applyBorder="1">
      <alignment vertical="center"/>
    </xf>
    <xf numFmtId="0" fontId="8" fillId="5" borderId="8" xfId="0" applyFont="1" applyFill="1" applyBorder="1" applyAlignment="1">
      <alignment horizontal="center" vertical="center" wrapText="1"/>
    </xf>
    <xf numFmtId="0" fontId="8" fillId="5" borderId="0" xfId="0" applyFont="1" applyFill="1" applyBorder="1" applyAlignment="1">
      <alignment vertical="top"/>
    </xf>
    <xf numFmtId="0" fontId="9" fillId="5" borderId="0" xfId="3" applyNumberFormat="1" applyFont="1" applyFill="1" applyBorder="1" applyAlignment="1">
      <alignment vertical="center" wrapText="1"/>
    </xf>
    <xf numFmtId="0" fontId="8" fillId="5" borderId="0" xfId="0" applyFont="1" applyFill="1" applyBorder="1" applyAlignment="1">
      <alignment horizontal="center" vertical="center"/>
    </xf>
    <xf numFmtId="0" fontId="9" fillId="5" borderId="0" xfId="3" applyFont="1" applyFill="1" applyBorder="1" applyAlignment="1">
      <alignment horizontal="right" vertical="center" wrapText="1"/>
    </xf>
    <xf numFmtId="0" fontId="8" fillId="5" borderId="0" xfId="0" applyFont="1" applyFill="1" applyBorder="1" applyAlignment="1">
      <alignment horizontal="left" vertical="center"/>
    </xf>
    <xf numFmtId="0" fontId="7" fillId="5" borderId="2" xfId="3" applyNumberFormat="1" applyFont="1" applyFill="1" applyBorder="1" applyAlignment="1">
      <alignment vertical="center" wrapText="1"/>
    </xf>
    <xf numFmtId="0" fontId="7" fillId="5" borderId="2" xfId="3" applyNumberFormat="1" applyFont="1" applyFill="1" applyBorder="1" applyAlignment="1">
      <alignment horizontal="center" vertical="center" wrapText="1"/>
    </xf>
    <xf numFmtId="0" fontId="7" fillId="5" borderId="12" xfId="3" applyFont="1" applyFill="1" applyBorder="1" applyAlignment="1">
      <alignment vertical="center" wrapText="1"/>
    </xf>
    <xf numFmtId="0" fontId="7" fillId="0" borderId="2" xfId="0" applyFont="1" applyFill="1" applyBorder="1" applyAlignment="1">
      <alignment horizontal="center" vertical="center" wrapText="1"/>
    </xf>
    <xf numFmtId="38" fontId="7" fillId="0" borderId="2" xfId="0" applyNumberFormat="1" applyFont="1" applyFill="1" applyBorder="1" applyAlignment="1">
      <alignment horizontal="right" vertical="center" wrapText="1"/>
    </xf>
    <xf numFmtId="57" fontId="7" fillId="0" borderId="2" xfId="0" applyNumberFormat="1" applyFont="1" applyFill="1" applyBorder="1">
      <alignment vertical="center"/>
    </xf>
    <xf numFmtId="38" fontId="7" fillId="0" borderId="2" xfId="1" applyFont="1" applyFill="1" applyBorder="1" applyAlignment="1">
      <alignment vertical="center" wrapText="1"/>
    </xf>
    <xf numFmtId="3" fontId="7" fillId="0" borderId="2" xfId="1" applyNumberFormat="1" applyFont="1" applyFill="1" applyBorder="1" applyAlignment="1">
      <alignment horizontal="right" vertical="center"/>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center" vertical="center" wrapText="1"/>
    </xf>
    <xf numFmtId="177" fontId="7" fillId="0" borderId="2" xfId="3" applyNumberFormat="1" applyFont="1" applyFill="1" applyBorder="1" applyAlignment="1">
      <alignment vertical="center" wrapText="1"/>
    </xf>
    <xf numFmtId="182" fontId="7" fillId="0" borderId="2" xfId="3" applyNumberFormat="1" applyFont="1" applyFill="1" applyBorder="1" applyAlignment="1">
      <alignment vertical="center" wrapText="1"/>
    </xf>
    <xf numFmtId="181" fontId="7" fillId="0" borderId="2" xfId="3" applyNumberFormat="1" applyFont="1" applyFill="1" applyBorder="1" applyAlignment="1">
      <alignment horizontal="center" vertical="center" wrapText="1"/>
    </xf>
    <xf numFmtId="0" fontId="9" fillId="0" borderId="2" xfId="3" applyFont="1" applyFill="1" applyBorder="1" applyAlignment="1">
      <alignment vertical="center" wrapText="1"/>
    </xf>
    <xf numFmtId="0" fontId="29" fillId="0" borderId="8" xfId="11" applyFont="1" applyBorder="1" applyAlignment="1">
      <alignment vertical="center" wrapText="1"/>
    </xf>
    <xf numFmtId="0" fontId="29" fillId="0" borderId="8" xfId="11" applyFont="1" applyBorder="1" applyAlignment="1">
      <alignment horizontal="center" vertical="center" wrapText="1"/>
    </xf>
    <xf numFmtId="177" fontId="29" fillId="0" borderId="8" xfId="11" applyNumberFormat="1" applyFont="1" applyBorder="1" applyAlignment="1">
      <alignment horizontal="center" vertical="center" wrapText="1"/>
    </xf>
    <xf numFmtId="0" fontId="25" fillId="4" borderId="8" xfId="11" applyNumberFormat="1" applyFont="1" applyFill="1" applyBorder="1" applyAlignment="1">
      <alignment horizontal="left" vertical="center" wrapText="1"/>
    </xf>
    <xf numFmtId="38" fontId="25" fillId="4" borderId="8" xfId="11" applyNumberFormat="1" applyFont="1" applyFill="1" applyBorder="1" applyAlignment="1">
      <alignment horizontal="right" vertical="center"/>
    </xf>
    <xf numFmtId="179" fontId="25" fillId="4" borderId="8" xfId="11" applyNumberFormat="1" applyFont="1" applyFill="1" applyBorder="1" applyAlignment="1">
      <alignment horizontal="center" vertical="center" wrapText="1"/>
    </xf>
    <xf numFmtId="0" fontId="30" fillId="4" borderId="8" xfId="11" applyNumberFormat="1" applyFont="1" applyFill="1" applyBorder="1" applyAlignment="1">
      <alignment horizontal="center" vertical="center" wrapText="1"/>
    </xf>
    <xf numFmtId="0" fontId="13" fillId="0" borderId="8" xfId="11" applyFont="1" applyBorder="1" applyAlignment="1">
      <alignment horizontal="center" vertical="center" wrapText="1"/>
    </xf>
    <xf numFmtId="57" fontId="7" fillId="0" borderId="2" xfId="0" applyNumberFormat="1" applyFont="1" applyFill="1" applyBorder="1" applyAlignment="1">
      <alignment vertical="center" wrapText="1"/>
    </xf>
    <xf numFmtId="3" fontId="7" fillId="0" borderId="2" xfId="0" applyNumberFormat="1" applyFont="1" applyFill="1" applyBorder="1" applyAlignment="1">
      <alignment vertical="center" wrapText="1"/>
    </xf>
    <xf numFmtId="179" fontId="7" fillId="0" borderId="2" xfId="0" applyNumberFormat="1" applyFont="1" applyFill="1" applyBorder="1" applyAlignment="1">
      <alignment horizontal="right" vertical="center"/>
    </xf>
    <xf numFmtId="179" fontId="7" fillId="0" borderId="2" xfId="0" applyNumberFormat="1" applyFont="1" applyFill="1" applyBorder="1" applyAlignment="1">
      <alignment horizontal="right" vertical="center" wrapText="1"/>
    </xf>
    <xf numFmtId="0" fontId="7" fillId="0" borderId="2" xfId="3" applyFont="1" applyFill="1" applyBorder="1" applyAlignment="1">
      <alignment horizontal="center" vertical="center"/>
    </xf>
    <xf numFmtId="179" fontId="7" fillId="0" borderId="2" xfId="0" applyNumberFormat="1" applyFont="1" applyFill="1" applyBorder="1" applyAlignment="1">
      <alignment vertical="center" wrapText="1"/>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right" vertical="center" wrapText="1"/>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center" vertical="center" wrapText="1"/>
    </xf>
    <xf numFmtId="0" fontId="31" fillId="0" borderId="2" xfId="3" applyFont="1" applyFill="1" applyBorder="1" applyAlignment="1">
      <alignment vertical="center" wrapText="1"/>
    </xf>
    <xf numFmtId="38" fontId="28" fillId="6" borderId="2" xfId="0" applyNumberFormat="1" applyFont="1" applyFill="1" applyBorder="1" applyAlignment="1">
      <alignment vertical="center" wrapText="1"/>
    </xf>
    <xf numFmtId="180" fontId="14" fillId="0" borderId="0" xfId="11" applyNumberFormat="1" applyFont="1" applyAlignment="1">
      <alignment horizontal="left"/>
    </xf>
    <xf numFmtId="0" fontId="7" fillId="0" borderId="6"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center" wrapText="1"/>
    </xf>
    <xf numFmtId="176" fontId="7" fillId="0" borderId="1" xfId="3" applyNumberFormat="1" applyFont="1" applyFill="1" applyBorder="1" applyAlignment="1">
      <alignment horizontal="center" vertical="top" wrapText="1"/>
    </xf>
    <xf numFmtId="38" fontId="7" fillId="0" borderId="6" xfId="1" applyFont="1" applyFill="1" applyBorder="1" applyAlignment="1">
      <alignment horizontal="center" vertical="center"/>
    </xf>
    <xf numFmtId="38" fontId="7" fillId="0" borderId="8" xfId="1" applyFont="1" applyFill="1" applyBorder="1" applyAlignment="1">
      <alignment horizontal="center" vertical="center"/>
    </xf>
    <xf numFmtId="178" fontId="7" fillId="0" borderId="6" xfId="3" applyNumberFormat="1" applyFont="1" applyFill="1" applyBorder="1" applyAlignment="1">
      <alignment horizontal="center" vertical="center"/>
    </xf>
    <xf numFmtId="178" fontId="7" fillId="0" borderId="8" xfId="3" applyNumberFormat="1" applyFont="1" applyFill="1" applyBorder="1" applyAlignment="1">
      <alignment horizontal="center" vertical="center"/>
    </xf>
    <xf numFmtId="0" fontId="7" fillId="0" borderId="5" xfId="3" applyFont="1" applyFill="1" applyBorder="1" applyAlignment="1">
      <alignment horizontal="center" vertical="center" wrapText="1"/>
    </xf>
    <xf numFmtId="177" fontId="7" fillId="0" borderId="2" xfId="3" applyNumberFormat="1" applyFont="1" applyFill="1" applyBorder="1" applyAlignment="1">
      <alignment horizontal="center" vertical="center" wrapText="1"/>
    </xf>
    <xf numFmtId="0" fontId="7" fillId="0" borderId="2" xfId="3" applyFont="1" applyFill="1" applyBorder="1" applyAlignment="1">
      <alignment horizontal="center" vertical="center" wrapText="1"/>
    </xf>
    <xf numFmtId="178" fontId="7" fillId="0" borderId="3" xfId="3" applyNumberFormat="1" applyFont="1" applyFill="1" applyBorder="1" applyAlignment="1">
      <alignment horizontal="center" vertical="center"/>
    </xf>
    <xf numFmtId="178" fontId="7" fillId="0" borderId="9" xfId="3" applyNumberFormat="1" applyFont="1" applyFill="1" applyBorder="1" applyAlignment="1">
      <alignment horizontal="center" vertical="center"/>
    </xf>
    <xf numFmtId="178" fontId="7" fillId="0" borderId="5" xfId="3" applyNumberFormat="1" applyFont="1" applyFill="1" applyBorder="1" applyAlignment="1">
      <alignment horizontal="center" vertical="center"/>
    </xf>
    <xf numFmtId="0" fontId="7" fillId="0" borderId="6" xfId="3" applyFont="1" applyFill="1" applyBorder="1" applyAlignment="1">
      <alignment horizontal="center" vertical="center"/>
    </xf>
    <xf numFmtId="0" fontId="7" fillId="0" borderId="8" xfId="3" applyFont="1" applyFill="1" applyBorder="1" applyAlignment="1">
      <alignment horizontal="center" vertical="center"/>
    </xf>
    <xf numFmtId="0" fontId="9" fillId="5" borderId="6" xfId="3" applyNumberFormat="1" applyFont="1" applyFill="1" applyBorder="1" applyAlignment="1">
      <alignment horizontal="center" vertical="center" wrapText="1"/>
    </xf>
    <xf numFmtId="0" fontId="9" fillId="5" borderId="8" xfId="3" applyNumberFormat="1" applyFont="1" applyFill="1" applyBorder="1" applyAlignment="1">
      <alignment horizontal="center" vertical="center" wrapText="1"/>
    </xf>
    <xf numFmtId="0" fontId="9" fillId="5" borderId="10" xfId="3" applyFont="1" applyFill="1" applyBorder="1" applyAlignment="1">
      <alignment horizontal="center" vertical="center" wrapText="1"/>
    </xf>
    <xf numFmtId="0" fontId="9" fillId="5" borderId="11"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wrapText="1"/>
    </xf>
    <xf numFmtId="0" fontId="7" fillId="0" borderId="4" xfId="3" applyFont="1" applyFill="1" applyBorder="1" applyAlignment="1">
      <alignment horizontal="right" vertical="center"/>
    </xf>
    <xf numFmtId="0" fontId="7" fillId="0" borderId="7" xfId="3" applyFont="1" applyFill="1" applyBorder="1" applyAlignment="1">
      <alignment horizontal="right" vertical="center"/>
    </xf>
    <xf numFmtId="0" fontId="7" fillId="0" borderId="4" xfId="3" applyNumberFormat="1" applyFont="1" applyFill="1" applyBorder="1" applyAlignment="1">
      <alignment horizontal="center" vertical="center" wrapText="1"/>
    </xf>
    <xf numFmtId="0" fontId="7" fillId="0" borderId="7" xfId="3" applyNumberFormat="1" applyFont="1" applyFill="1" applyBorder="1" applyAlignment="1">
      <alignment horizontal="center" vertical="center" wrapText="1"/>
    </xf>
    <xf numFmtId="176" fontId="7" fillId="0" borderId="1" xfId="3" applyNumberFormat="1" applyFont="1" applyFill="1" applyBorder="1" applyAlignment="1">
      <alignment horizontal="center" vertical="center" wrapText="1"/>
    </xf>
    <xf numFmtId="0" fontId="7" fillId="5" borderId="6" xfId="3" applyNumberFormat="1" applyFont="1" applyFill="1" applyBorder="1" applyAlignment="1">
      <alignment horizontal="center" vertical="center" wrapText="1"/>
    </xf>
    <xf numFmtId="0" fontId="7" fillId="5" borderId="8" xfId="3" applyNumberFormat="1" applyFont="1" applyFill="1" applyBorder="1" applyAlignment="1">
      <alignment horizontal="center" vertical="center" wrapText="1"/>
    </xf>
    <xf numFmtId="0" fontId="7" fillId="5" borderId="10" xfId="3" applyFont="1" applyFill="1" applyBorder="1" applyAlignment="1">
      <alignment horizontal="center" vertical="center" wrapText="1"/>
    </xf>
    <xf numFmtId="0" fontId="7" fillId="5" borderId="11" xfId="3"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7" fillId="0" borderId="4" xfId="3" applyNumberFormat="1" applyFont="1" applyFill="1" applyBorder="1" applyAlignment="1">
      <alignment horizontal="right" vertical="center"/>
    </xf>
    <xf numFmtId="0" fontId="7" fillId="0" borderId="7" xfId="3" applyNumberFormat="1" applyFont="1" applyFill="1" applyBorder="1" applyAlignment="1">
      <alignment horizontal="right" vertical="center"/>
    </xf>
    <xf numFmtId="0" fontId="7" fillId="0" borderId="5" xfId="3" applyNumberFormat="1"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6" xfId="3" applyNumberFormat="1" applyFont="1" applyFill="1" applyBorder="1" applyAlignment="1">
      <alignment horizontal="center" vertical="center" wrapText="1"/>
    </xf>
    <xf numFmtId="0" fontId="7" fillId="0" borderId="8" xfId="3" applyNumberFormat="1" applyFont="1" applyFill="1" applyBorder="1" applyAlignment="1">
      <alignment horizontal="center" vertical="center" wrapText="1"/>
    </xf>
    <xf numFmtId="38" fontId="7" fillId="0" borderId="6" xfId="9" applyFont="1" applyFill="1" applyBorder="1" applyAlignment="1">
      <alignment horizontal="center" vertical="center"/>
    </xf>
    <xf numFmtId="38" fontId="7" fillId="0" borderId="8" xfId="9" applyFont="1" applyFill="1" applyBorder="1" applyAlignment="1">
      <alignment horizontal="center" vertical="center"/>
    </xf>
    <xf numFmtId="38" fontId="7" fillId="0" borderId="2" xfId="9" applyFont="1" applyFill="1" applyBorder="1" applyAlignment="1">
      <alignment horizontal="center" vertical="center"/>
    </xf>
    <xf numFmtId="178" fontId="7" fillId="0" borderId="2" xfId="3" applyNumberFormat="1" applyFont="1" applyFill="1" applyBorder="1" applyAlignment="1">
      <alignment horizontal="center" vertical="center"/>
    </xf>
  </cellXfs>
  <cellStyles count="14">
    <cellStyle name="パーセント" xfId="2" builtinId="5"/>
    <cellStyle name="桁区切り" xfId="1" builtinId="6"/>
    <cellStyle name="桁区切り 2" xfId="6"/>
    <cellStyle name="桁区切り 2 2" xfId="9"/>
    <cellStyle name="通貨 2" xfId="13"/>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 name="標準_落札情報(4月分)完成 2" xfId="12"/>
  </cellStyles>
  <dxfs count="6">
    <dxf>
      <numFmt numFmtId="183" formatCode=";;;"/>
    </dxf>
    <dxf>
      <numFmt numFmtId="183" formatCode=";;;"/>
    </dxf>
    <dxf>
      <numFmt numFmtId="183" formatCode=";;;"/>
    </dxf>
    <dxf>
      <numFmt numFmtId="183" formatCode=";;;"/>
    </dxf>
    <dxf>
      <numFmt numFmtId="183" formatCode=";;;"/>
    </dxf>
    <dxf>
      <numFmt numFmtId="183"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revisionHeaders" Target="revisions/revisionHeaders.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B76A18A-B4D2-4C3E-90BF-6C50308892C3}" diskRevisions="1" revisionId="77" version="13">
  <header guid="{6B581394-1B07-449B-92EC-C0D47788AC34}" dateTime="2022-09-06T14:52:05" maxSheetId="5" userName="竹田　朋徳" r:id="rId1">
    <sheetIdMap count="4">
      <sheetId val="1"/>
      <sheetId val="2"/>
      <sheetId val="3"/>
      <sheetId val="4"/>
    </sheetIdMap>
  </header>
  <header guid="{6A0C795D-3EFD-41CE-B60D-5AAE268C72E8}" dateTime="2022-09-06T16:21:48" maxSheetId="5" userName="藤野　仁美" r:id="rId2" minRId="1">
    <sheetIdMap count="4">
      <sheetId val="1"/>
      <sheetId val="2"/>
      <sheetId val="3"/>
      <sheetId val="4"/>
    </sheetIdMap>
  </header>
  <header guid="{DB1BA7AE-2BD3-4671-9E8F-9227A80293E9}" dateTime="2022-09-06T16:56:14" maxSheetId="5" userName="梅山　昂嗣" r:id="rId3" minRId="8" maxRId="13">
    <sheetIdMap count="4">
      <sheetId val="1"/>
      <sheetId val="2"/>
      <sheetId val="3"/>
      <sheetId val="4"/>
    </sheetIdMap>
  </header>
  <header guid="{FC353817-7BCC-4C68-8A6B-886557BCE3D7}" dateTime="2022-09-08T14:29:36" maxSheetId="5" userName="都築　智衣" r:id="rId4" minRId="20">
    <sheetIdMap count="4">
      <sheetId val="1"/>
      <sheetId val="2"/>
      <sheetId val="3"/>
      <sheetId val="4"/>
    </sheetIdMap>
  </header>
  <header guid="{94694C49-A6F9-4ED3-A730-5F25CA23A771}" dateTime="2022-09-08T15:06:58" maxSheetId="5" userName="都築　智衣" r:id="rId5" minRId="27">
    <sheetIdMap count="4">
      <sheetId val="1"/>
      <sheetId val="2"/>
      <sheetId val="3"/>
      <sheetId val="4"/>
    </sheetIdMap>
  </header>
  <header guid="{174564A7-A8CA-4219-B0ED-DA8F62CDB08A}" dateTime="2022-09-08T15:08:34" maxSheetId="5" userName="都築　智衣" r:id="rId6" minRId="28">
    <sheetIdMap count="4">
      <sheetId val="1"/>
      <sheetId val="2"/>
      <sheetId val="3"/>
      <sheetId val="4"/>
    </sheetIdMap>
  </header>
  <header guid="{51EAFCA2-7A8F-418B-99D6-D313EE395290}" dateTime="2022-09-14T16:17:14" maxSheetId="5" userName="島田　剛明" r:id="rId7" minRId="29" maxRId="33">
    <sheetIdMap count="4">
      <sheetId val="1"/>
      <sheetId val="2"/>
      <sheetId val="3"/>
      <sheetId val="4"/>
    </sheetIdMap>
  </header>
  <header guid="{8743384D-E3FC-423D-983D-9E1E4700BDBF}" dateTime="2022-09-28T17:16:16" maxSheetId="5" userName="竹田　朋徳" r:id="rId8" minRId="40" maxRId="44">
    <sheetIdMap count="4">
      <sheetId val="1"/>
      <sheetId val="2"/>
      <sheetId val="3"/>
      <sheetId val="4"/>
    </sheetIdMap>
  </header>
  <header guid="{2B33EF4B-CE56-494D-9823-488A7FEEB5B6}" dateTime="2022-09-29T07:57:02" maxSheetId="5" userName="前川　昴暉" r:id="rId9">
    <sheetIdMap count="4">
      <sheetId val="1"/>
      <sheetId val="2"/>
      <sheetId val="3"/>
      <sheetId val="4"/>
    </sheetIdMap>
  </header>
  <header guid="{2CCE901B-42E2-4ACA-9CAA-61602C6E7BA7}" dateTime="2022-10-03T15:39:04" maxSheetId="5" userName="前川　昴暉" r:id="rId10" minRId="51" maxRId="52">
    <sheetIdMap count="4">
      <sheetId val="1"/>
      <sheetId val="2"/>
      <sheetId val="3"/>
      <sheetId val="4"/>
    </sheetIdMap>
  </header>
  <header guid="{71F1AEC7-EFE6-4145-A0E0-E449C23ECC23}" dateTime="2022-10-03T15:59:38" maxSheetId="5" userName="admin" r:id="rId11">
    <sheetIdMap count="4">
      <sheetId val="1"/>
      <sheetId val="2"/>
      <sheetId val="3"/>
      <sheetId val="4"/>
    </sheetIdMap>
  </header>
  <header guid="{53C36036-6F59-4D80-9DE7-01E60E87CD30}" dateTime="2022-10-03T16:07:38" maxSheetId="5" userName="admin" r:id="rId12">
    <sheetIdMap count="4">
      <sheetId val="1"/>
      <sheetId val="2"/>
      <sheetId val="3"/>
      <sheetId val="4"/>
    </sheetIdMap>
  </header>
  <header guid="{6B76A18A-B4D2-4C3E-90BF-6C50308892C3}" dateTime="2022-10-03T16:19:17" maxSheetId="5" userName="admin" r:id="rId13">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3" numFmtId="4">
    <oc r="O6">
      <v>9583200</v>
    </oc>
    <nc r="O6" t="inlineStr">
      <is>
        <t>同種のほかの契約の予定価格を類推されるおそれがあるため公表しない</t>
      </is>
    </nc>
  </rcc>
  <rcc rId="52" sId="3" numFmtId="14">
    <oc r="Q6">
      <v>0.99480000000000002</v>
    </oc>
    <nc r="Q6"/>
  </rcc>
  <rcv guid="{53D552E6-5C5B-4961-BD8A-1DA34AE957D7}" action="delete"/>
  <rdn rId="0" localSheetId="3" customView="1" name="Z_53D552E6_5C5B_4961_BD8A_1DA34AE957D7_.wvu.PrintArea" hidden="1" oldHidden="1">
    <formula>随契確認・公表!$G$1:$V$36</formula>
    <oldFormula>随契確認・公表!$G$1:$V$36</oldFormula>
  </rdn>
  <rdn rId="0" localSheetId="3" customView="1" name="Z_53D552E6_5C5B_4961_BD8A_1DA34AE957D7_.wvu.PrintTitles" hidden="1" oldHidden="1">
    <formula>随契確認・公表!$1:$4</formula>
    <oldFormula>随契確認・公表!$1:$4</oldFormula>
  </rdn>
  <rdn rId="0" localSheetId="3" customView="1" name="Z_53D552E6_5C5B_4961_BD8A_1DA34AE957D7_.wvu.FilterData" hidden="1" oldHidden="1">
    <formula>随契確認・公表!$A$4:$W$201</formula>
    <oldFormula>随契確認・公表!$A$4:$W$201</oldFormula>
  </rdn>
  <rdn rId="0" localSheetId="4" customView="1" name="Z_53D552E6_5C5B_4961_BD8A_1DA34AE957D7_.wvu.PrintArea" hidden="1" oldHidden="1">
    <formula>競争確認・公表!$G$1:$U$7</formula>
    <oldFormula>競争確認・公表!$G$1:$U$7</oldFormula>
  </rdn>
  <rdn rId="0" localSheetId="4" customView="1" name="Z_53D552E6_5C5B_4961_BD8A_1DA34AE957D7_.wvu.PrintTitles" hidden="1" oldHidden="1">
    <formula>競争確認・公表!$1:$4</formula>
    <oldFormula>競争確認・公表!$1:$4</oldFormula>
  </rdn>
  <rdn rId="0" localSheetId="4" customView="1" name="Z_53D552E6_5C5B_4961_BD8A_1DA34AE957D7_.wvu.FilterData" hidden="1" oldHidden="1">
    <formula>競争確認・公表!$A$4:$W$4</formula>
    <oldFormula>競争確認・公表!$A$4:$W$4</oldFormula>
  </rdn>
  <rcv guid="{53D552E6-5C5B-4961-BD8A-1DA34AE957D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0B2DB45F_D510_455F_971F_66D81FB3F901_.wvu.PrintArea" hidden="1" oldHidden="1">
    <formula>随契確認・公表!$G$1:$V$36</formula>
  </rdn>
  <rdn rId="0" localSheetId="3" customView="1" name="Z_0B2DB45F_D510_455F_971F_66D81FB3F901_.wvu.PrintTitles" hidden="1" oldHidden="1">
    <formula>随契確認・公表!$1:$4</formula>
  </rdn>
  <rdn rId="0" localSheetId="3" customView="1" name="Z_0B2DB45F_D510_455F_971F_66D81FB3F901_.wvu.FilterData" hidden="1" oldHidden="1">
    <formula>随契確認・公表!$A$4:$W$201</formula>
  </rdn>
  <rdn rId="0" localSheetId="4" customView="1" name="Z_0B2DB45F_D510_455F_971F_66D81FB3F901_.wvu.PrintArea" hidden="1" oldHidden="1">
    <formula>競争確認・公表!$G$1:$U$7</formula>
  </rdn>
  <rdn rId="0" localSheetId="4" customView="1" name="Z_0B2DB45F_D510_455F_971F_66D81FB3F901_.wvu.PrintTitles" hidden="1" oldHidden="1">
    <formula>競争確認・公表!$1:$4</formula>
  </rdn>
  <rdn rId="0" localSheetId="4" customView="1" name="Z_0B2DB45F_D510_455F_971F_66D81FB3F901_.wvu.FilterData" hidden="1" oldHidden="1">
    <formula>競争確認・公表!$A$4:$W$4</formula>
  </rdn>
  <rcv guid="{0B2DB45F-D510-455F-971F-66D81FB3F901}"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B2DB45F-D510-455F-971F-66D81FB3F901}" action="delete"/>
  <rdn rId="0" localSheetId="3" customView="1" name="Z_0B2DB45F_D510_455F_971F_66D81FB3F901_.wvu.PrintArea" hidden="1" oldHidden="1">
    <formula>随契確認・公表!$G$1:$V$36</formula>
    <oldFormula>随契確認・公表!$G$1:$V$36</oldFormula>
  </rdn>
  <rdn rId="0" localSheetId="3" customView="1" name="Z_0B2DB45F_D510_455F_971F_66D81FB3F901_.wvu.PrintTitles" hidden="1" oldHidden="1">
    <formula>随契確認・公表!$1:$4</formula>
    <oldFormula>随契確認・公表!$1:$4</oldFormula>
  </rdn>
  <rdn rId="0" localSheetId="3" customView="1" name="Z_0B2DB45F_D510_455F_971F_66D81FB3F901_.wvu.FilterData" hidden="1" oldHidden="1">
    <formula>随契確認・公表!$A$4:$W$201</formula>
    <oldFormula>随契確認・公表!$A$4:$W$201</oldFormula>
  </rdn>
  <rdn rId="0" localSheetId="4" customView="1" name="Z_0B2DB45F_D510_455F_971F_66D81FB3F901_.wvu.PrintArea" hidden="1" oldHidden="1">
    <formula>競争確認・公表!$G$1:$U$7</formula>
    <oldFormula>競争確認・公表!$G$1:$U$7</oldFormula>
  </rdn>
  <rdn rId="0" localSheetId="4" customView="1" name="Z_0B2DB45F_D510_455F_971F_66D81FB3F901_.wvu.PrintTitles" hidden="1" oldHidden="1">
    <formula>競争確認・公表!$1:$4</formula>
    <oldFormula>競争確認・公表!$1:$4</oldFormula>
  </rdn>
  <rdn rId="0" localSheetId="4" customView="1" name="Z_0B2DB45F_D510_455F_971F_66D81FB3F901_.wvu.FilterData" hidden="1" oldHidden="1">
    <formula>競争確認・公表!$A$4:$W$4</formula>
    <oldFormula>競争確認・公表!$A$4:$W$4</oldFormula>
  </rdn>
  <rcv guid="{0B2DB45F-D510-455F-971F-66D81FB3F901}"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B2DB45F-D510-455F-971F-66D81FB3F901}" action="delete"/>
  <rdn rId="0" localSheetId="3" customView="1" name="Z_0B2DB45F_D510_455F_971F_66D81FB3F901_.wvu.PrintArea" hidden="1" oldHidden="1">
    <formula>随契確認・公表!$G$1:$V$36</formula>
    <oldFormula>随契確認・公表!$G$1:$V$36</oldFormula>
  </rdn>
  <rdn rId="0" localSheetId="3" customView="1" name="Z_0B2DB45F_D510_455F_971F_66D81FB3F901_.wvu.PrintTitles" hidden="1" oldHidden="1">
    <formula>随契確認・公表!$1:$4</formula>
    <oldFormula>随契確認・公表!$1:$4</oldFormula>
  </rdn>
  <rdn rId="0" localSheetId="3" customView="1" name="Z_0B2DB45F_D510_455F_971F_66D81FB3F901_.wvu.Cols" hidden="1" oldHidden="1">
    <formula>随契確認・公表!$A:$F</formula>
  </rdn>
  <rdn rId="0" localSheetId="3" customView="1" name="Z_0B2DB45F_D510_455F_971F_66D81FB3F901_.wvu.FilterData" hidden="1" oldHidden="1">
    <formula>随契確認・公表!$A$4:$W$201</formula>
    <oldFormula>随契確認・公表!$A$4:$W$201</oldFormula>
  </rdn>
  <rdn rId="0" localSheetId="4" customView="1" name="Z_0B2DB45F_D510_455F_971F_66D81FB3F901_.wvu.PrintArea" hidden="1" oldHidden="1">
    <formula>競争確認・公表!$G$1:$U$7</formula>
    <oldFormula>競争確認・公表!$G$1:$U$7</oldFormula>
  </rdn>
  <rdn rId="0" localSheetId="4" customView="1" name="Z_0B2DB45F_D510_455F_971F_66D81FB3F901_.wvu.PrintTitles" hidden="1" oldHidden="1">
    <formula>競争確認・公表!$1:$4</formula>
    <oldFormula>競争確認・公表!$1:$4</oldFormula>
  </rdn>
  <rdn rId="0" localSheetId="4" customView="1" name="Z_0B2DB45F_D510_455F_971F_66D81FB3F901_.wvu.FilterData" hidden="1" oldHidden="1">
    <formula>競争確認・公表!$A$4:$W$4</formula>
    <oldFormula>競争確認・公表!$A$4:$W$4</oldFormula>
  </rdn>
  <rcv guid="{0B2DB45F-D510-455F-971F-66D81FB3F90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dxf="1" dxf="1">
    <oc r="C29" t="inlineStr">
      <is>
        <t>役務</t>
      </is>
    </oc>
    <nc r="C29" t="inlineStr">
      <is>
        <t>修理</t>
        <rPh sb="0" eb="2">
          <t>シュウリ</t>
        </rPh>
        <phoneticPr fontId="0"/>
      </is>
    </nc>
    <ndxf>
      <font>
        <sz val="12"/>
        <color rgb="FFFF0000"/>
        <name val="ＭＳ 明朝"/>
        <scheme val="none"/>
      </font>
    </ndxf>
  </rcc>
  <rdn rId="0" localSheetId="3" customView="1" name="Z_8B661C7B_BD6E_4BE0_AD16_EA66E92A450A_.wvu.PrintArea" hidden="1" oldHidden="1">
    <formula>随契確認・公表!$G$1:$V$36</formula>
  </rdn>
  <rdn rId="0" localSheetId="3" customView="1" name="Z_8B661C7B_BD6E_4BE0_AD16_EA66E92A450A_.wvu.PrintTitles" hidden="1" oldHidden="1">
    <formula>随契確認・公表!$1:$4</formula>
  </rdn>
  <rdn rId="0" localSheetId="3" customView="1" name="Z_8B661C7B_BD6E_4BE0_AD16_EA66E92A450A_.wvu.FilterData" hidden="1" oldHidden="1">
    <formula>随契確認・公表!$A$4:$W$201</formula>
  </rdn>
  <rdn rId="0" localSheetId="4" customView="1" name="Z_8B661C7B_BD6E_4BE0_AD16_EA66E92A450A_.wvu.PrintArea" hidden="1" oldHidden="1">
    <formula>競争確認・公表!$G$1:$U$7</formula>
  </rdn>
  <rdn rId="0" localSheetId="4" customView="1" name="Z_8B661C7B_BD6E_4BE0_AD16_EA66E92A450A_.wvu.PrintTitles" hidden="1" oldHidden="1">
    <formula>競争確認・公表!$1:$4</formula>
  </rdn>
  <rdn rId="0" localSheetId="4" customView="1" name="Z_8B661C7B_BD6E_4BE0_AD16_EA66E92A450A_.wvu.FilterData" hidden="1" oldHidden="1">
    <formula>競争確認・公表!$A$4:$W$4</formula>
  </rdn>
  <rcv guid="{8B661C7B-BD6E-4BE0-AD16-EA66E92A450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3">
    <oc r="I11" t="inlineStr">
      <is>
        <t>一式</t>
      </is>
    </oc>
    <nc r="I11"/>
  </rcc>
  <rcc rId="9" sId="3">
    <oc r="I12" t="inlineStr">
      <is>
        <t>一式</t>
      </is>
    </oc>
    <nc r="I12"/>
  </rcc>
  <rcc rId="10" sId="3">
    <oc r="I20" t="inlineStr">
      <is>
        <t>一式</t>
      </is>
    </oc>
    <nc r="I20"/>
  </rcc>
  <rcc rId="11" sId="3">
    <oc r="I33" t="inlineStr">
      <is>
        <t>一式</t>
      </is>
    </oc>
    <nc r="I33"/>
  </rcc>
  <rcc rId="12" sId="3">
    <oc r="I34" t="inlineStr">
      <is>
        <t>一式</t>
      </is>
    </oc>
    <nc r="I34"/>
  </rcc>
  <rcc rId="13" sId="3">
    <oc r="I36" t="inlineStr">
      <is>
        <t>一式</t>
      </is>
    </oc>
    <nc r="I36"/>
  </rcc>
  <rdn rId="0" localSheetId="3" customView="1" name="Z_D3E4EFBA_7169_4F52_96D5_AA507D0A4C4C_.wvu.PrintArea" hidden="1" oldHidden="1">
    <formula>随契確認・公表!$G$1:$V$36</formula>
  </rdn>
  <rdn rId="0" localSheetId="3" customView="1" name="Z_D3E4EFBA_7169_4F52_96D5_AA507D0A4C4C_.wvu.PrintTitles" hidden="1" oldHidden="1">
    <formula>随契確認・公表!$1:$4</formula>
  </rdn>
  <rdn rId="0" localSheetId="3" customView="1" name="Z_D3E4EFBA_7169_4F52_96D5_AA507D0A4C4C_.wvu.FilterData" hidden="1" oldHidden="1">
    <formula>随契確認・公表!$A$4:$W$201</formula>
  </rdn>
  <rdn rId="0" localSheetId="4" customView="1" name="Z_D3E4EFBA_7169_4F52_96D5_AA507D0A4C4C_.wvu.PrintArea" hidden="1" oldHidden="1">
    <formula>競争確認・公表!$G$1:$U$7</formula>
  </rdn>
  <rdn rId="0" localSheetId="4" customView="1" name="Z_D3E4EFBA_7169_4F52_96D5_AA507D0A4C4C_.wvu.PrintTitles" hidden="1" oldHidden="1">
    <formula>競争確認・公表!$1:$4</formula>
  </rdn>
  <rdn rId="0" localSheetId="4" customView="1" name="Z_D3E4EFBA_7169_4F52_96D5_AA507D0A4C4C_.wvu.FilterData" hidden="1" oldHidden="1">
    <formula>競争確認・公表!$A$4:$W$4</formula>
  </rdn>
  <rcv guid="{D3E4EFBA-7169-4F52-96D5-AA507D0A4C4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3">
    <oc r="N26" t="inlineStr">
      <is>
        <t xml:space="preserve"> 本契約の履行にあたっては､一連番号1については公募による｡また､一連番号2~5については図面実施権による｡細部は別紙による｡(会計法第29条の3第4項による｡</t>
      </is>
    </oc>
    <nc r="N26" t="inlineStr">
      <is>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is>
    </nc>
  </rcc>
  <rfmt sheetId="3" sqref="N26" start="0" length="2147483647">
    <dxf>
      <font>
        <color rgb="FFFF0000"/>
      </font>
    </dxf>
  </rfmt>
  <rdn rId="0" localSheetId="3" customView="1" name="Z_33F22900_72A2_406D_8C07_26C7EE3CBAD0_.wvu.PrintArea" hidden="1" oldHidden="1">
    <formula>随契確認・公表!$G$1:$V$36</formula>
  </rdn>
  <rdn rId="0" localSheetId="3" customView="1" name="Z_33F22900_72A2_406D_8C07_26C7EE3CBAD0_.wvu.PrintTitles" hidden="1" oldHidden="1">
    <formula>随契確認・公表!$1:$4</formula>
  </rdn>
  <rdn rId="0" localSheetId="3" customView="1" name="Z_33F22900_72A2_406D_8C07_26C7EE3CBAD0_.wvu.FilterData" hidden="1" oldHidden="1">
    <formula>随契確認・公表!$A$4:$W$201</formula>
  </rdn>
  <rdn rId="0" localSheetId="4" customView="1" name="Z_33F22900_72A2_406D_8C07_26C7EE3CBAD0_.wvu.PrintArea" hidden="1" oldHidden="1">
    <formula>競争確認・公表!$G$1:$U$7</formula>
  </rdn>
  <rdn rId="0" localSheetId="4" customView="1" name="Z_33F22900_72A2_406D_8C07_26C7EE3CBAD0_.wvu.PrintTitles" hidden="1" oldHidden="1">
    <formula>競争確認・公表!$1:$4</formula>
  </rdn>
  <rdn rId="0" localSheetId="4" customView="1" name="Z_33F22900_72A2_406D_8C07_26C7EE3CBAD0_.wvu.FilterData" hidden="1" oldHidden="1">
    <formula>競争確認・公表!$A$4:$W$4</formula>
  </rdn>
  <rcv guid="{33F22900-72A2-406D-8C07-26C7EE3CBAD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3">
    <oc r="N13" t="inlineStr">
      <is>
        <t xml:space="preserve"> 本契約の履行に当たっては､一連番号1､18~19については公募による｡また､一連番号2~17については図面実施権による｡細部は別紙による｡(会計法第29条の3第4項による｡予決令第102条の4第3号による｡)</t>
      </is>
    </oc>
    <nc r="N13" t="inlineStr">
      <is>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is>
    </nc>
  </rcc>
  <rfmt sheetId="3" sqref="N13" start="0" length="2147483647">
    <dxf>
      <font>
        <color rgb="FFFF0000"/>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3" odxf="1" dxf="1">
    <oc r="N31" t="inlineStr">
      <is>
        <t xml:space="preserve"> 本契約の履行に当たっては､一連番号1~2については公募による｡また､一連番号3~10については図面実施権による｡細部は別紙による｡(会計法第29条の3第4項による｡</t>
      </is>
    </oc>
    <nc r="N31" t="inlineStr">
      <is>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is>
    </nc>
    <odxf>
      <font>
        <color auto="1"/>
        <name val="ＭＳ 明朝"/>
        <scheme val="none"/>
      </font>
    </odxf>
    <ndxf>
      <font>
        <color rgb="FFFF0000"/>
        <name val="ＭＳ 明朝"/>
        <scheme val="none"/>
      </font>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3" odxf="1" dxf="1">
    <oc r="J15" t="inlineStr">
      <is>
        <t>林　千里
第２補給処十条支処調達課長
東京都北区十条台1-5-70</t>
      </is>
    </oc>
    <nc r="J15"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30" sId="3" odxf="1" dxf="1">
    <oc r="J16" t="inlineStr">
      <is>
        <t>林　千里
第２補給処十条支処調達課長
東京都北区十条台1-5-70</t>
      </is>
    </oc>
    <nc r="J16"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31" sId="3" odxf="1" dxf="1">
    <oc r="J17" t="inlineStr">
      <is>
        <t>林　千里
第２補給処十条支処調達課長
東京都北区十条台1-5-70</t>
      </is>
    </oc>
    <nc r="J17"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32" sId="3" odxf="1" dxf="1">
    <oc r="J18" t="inlineStr">
      <is>
        <t>林　千里
第２補給処十条支処調達課長
東京都北区十条台1-5-70</t>
      </is>
    </oc>
    <nc r="J18"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33" sId="3">
    <oc r="L15" t="inlineStr">
      <is>
        <t>大陽日酸ガス＆ウェルディング株式会社　
大阪府大阪市西区新町４－１７－１０</t>
      </is>
    </oc>
    <nc r="L15" t="inlineStr">
      <is>
        <r>
          <t>大陽日酸ガス＆ウェルディング株式会社　
大阪府大阪市西区新町</t>
        </r>
        <r>
          <rPr>
            <sz val="11"/>
            <color rgb="FFFF0000"/>
            <rFont val="ＭＳ 明朝"/>
            <family val="1"/>
            <charset val="128"/>
          </rPr>
          <t>１丁目１６－１</t>
        </r>
        <rPh sb="31" eb="33">
          <t>チョウメ</t>
        </rPh>
        <phoneticPr fontId="1"/>
      </is>
    </nc>
  </rcc>
  <rdn rId="0" localSheetId="3" customView="1" name="Z_F11FF593_2781_4634_8A2A_64B92D436941_.wvu.PrintArea" hidden="1" oldHidden="1">
    <formula>随契確認・公表!$G$1:$V$36</formula>
  </rdn>
  <rdn rId="0" localSheetId="3" customView="1" name="Z_F11FF593_2781_4634_8A2A_64B92D436941_.wvu.PrintTitles" hidden="1" oldHidden="1">
    <formula>随契確認・公表!$1:$4</formula>
  </rdn>
  <rdn rId="0" localSheetId="3" customView="1" name="Z_F11FF593_2781_4634_8A2A_64B92D436941_.wvu.FilterData" hidden="1" oldHidden="1">
    <formula>随契確認・公表!$A$4:$W$201</formula>
  </rdn>
  <rdn rId="0" localSheetId="4" customView="1" name="Z_F11FF593_2781_4634_8A2A_64B92D436941_.wvu.PrintArea" hidden="1" oldHidden="1">
    <formula>競争確認・公表!$G$1:$U$7</formula>
  </rdn>
  <rdn rId="0" localSheetId="4" customView="1" name="Z_F11FF593_2781_4634_8A2A_64B92D436941_.wvu.PrintTitles" hidden="1" oldHidden="1">
    <formula>競争確認・公表!$1:$4</formula>
  </rdn>
  <rdn rId="0" localSheetId="4" customView="1" name="Z_F11FF593_2781_4634_8A2A_64B92D436941_.wvu.FilterData" hidden="1" oldHidden="1">
    <formula>競争確認・公表!$A$4:$W$4</formula>
  </rdn>
  <rcv guid="{F11FF593-2781-4634-8A2A-64B92D43694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3" odxf="1" dxf="1">
    <oc r="J10" t="inlineStr">
      <is>
        <t>矢野　薰海
第２補給処十条支処調達課調達管理班長
東京都北区十条台1-5-70</t>
      </is>
    </oc>
    <nc r="J10"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ndxf>
      <font>
        <color rgb="FFFF0000"/>
        <name val="ＭＳ 明朝"/>
        <scheme val="none"/>
      </font>
    </ndxf>
  </rcc>
  <rcc rId="41" sId="3" odxf="1" dxf="1">
    <oc r="J11" t="inlineStr">
      <is>
        <t>矢野　薰海
第２補給処十条支処調達課調達管理班長
東京都北区十条台1-5-70</t>
      </is>
    </oc>
    <nc r="J11"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42" sId="3" odxf="1" dxf="1">
    <oc r="J12" t="inlineStr">
      <is>
        <t>矢野　薰海
第２補給処十条支処調達課調達管理班長
東京都北区十条台1-5-70</t>
      </is>
    </oc>
    <nc r="J12"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43" sId="3" odxf="1" dxf="1">
    <oc r="J13" t="inlineStr">
      <is>
        <t>矢野　薰海
第２補給処十条支処調達課調達管理班長
東京都北区十条台1-5-70</t>
      </is>
    </oc>
    <nc r="J13"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44" sId="3" odxf="1" dxf="1">
    <oc r="J14" t="inlineStr">
      <is>
        <t>矢野　薰海
第２補給処十条支処調達課調達管理班長
東京都北区十条台1-5-70</t>
      </is>
    </oc>
    <nc r="J14"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H5:P36" start="0" length="2147483647">
    <dxf>
      <font>
        <color auto="1"/>
      </font>
    </dxf>
  </rfmt>
  <rdn rId="0" localSheetId="3" customView="1" name="Z_53D552E6_5C5B_4961_BD8A_1DA34AE957D7_.wvu.PrintArea" hidden="1" oldHidden="1">
    <formula>随契確認・公表!$G$1:$V$36</formula>
  </rdn>
  <rdn rId="0" localSheetId="3" customView="1" name="Z_53D552E6_5C5B_4961_BD8A_1DA34AE957D7_.wvu.PrintTitles" hidden="1" oldHidden="1">
    <formula>随契確認・公表!$1:$4</formula>
  </rdn>
  <rdn rId="0" localSheetId="3" customView="1" name="Z_53D552E6_5C5B_4961_BD8A_1DA34AE957D7_.wvu.FilterData" hidden="1" oldHidden="1">
    <formula>随契確認・公表!$A$4:$W$201</formula>
  </rdn>
  <rdn rId="0" localSheetId="4" customView="1" name="Z_53D552E6_5C5B_4961_BD8A_1DA34AE957D7_.wvu.PrintArea" hidden="1" oldHidden="1">
    <formula>競争確認・公表!$G$1:$U$7</formula>
  </rdn>
  <rdn rId="0" localSheetId="4" customView="1" name="Z_53D552E6_5C5B_4961_BD8A_1DA34AE957D7_.wvu.PrintTitles" hidden="1" oldHidden="1">
    <formula>競争確認・公表!$1:$4</formula>
  </rdn>
  <rdn rId="0" localSheetId="4" customView="1" name="Z_53D552E6_5C5B_4961_BD8A_1DA34AE957D7_.wvu.FilterData" hidden="1" oldHidden="1">
    <formula>競争確認・公表!$A$4:$W$4</formula>
  </rdn>
  <rcv guid="{53D552E6-5C5B-4961-BD8A-1DA34AE957D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0"/>
  <sheetViews>
    <sheetView showGridLines="0" topLeftCell="C1" workbookViewId="0">
      <selection activeCell="F15" sqref="F15"/>
    </sheetView>
  </sheetViews>
  <sheetFormatPr defaultRowHeight="14.25" x14ac:dyDescent="0.15"/>
  <cols>
    <col min="1" max="1" width="6.5" style="51" customWidth="1"/>
    <col min="2" max="3" width="11.625" style="51" bestFit="1" customWidth="1"/>
    <col min="4" max="4" width="11.625" style="51" customWidth="1"/>
    <col min="5" max="5" width="5.375" style="50" customWidth="1"/>
    <col min="6" max="6" width="42.25" style="50" customWidth="1"/>
    <col min="7" max="7" width="9.5" style="52" customWidth="1"/>
    <col min="8" max="8" width="17.25" style="50" bestFit="1" customWidth="1"/>
    <col min="9" max="9" width="19.75" style="50" customWidth="1"/>
    <col min="10" max="10" width="18.375" style="53" bestFit="1" customWidth="1"/>
    <col min="11" max="11" width="13.125" style="50" customWidth="1"/>
    <col min="12" max="16384" width="9" style="50"/>
  </cols>
  <sheetData>
    <row r="1" spans="1:12" ht="33" thickBot="1" x14ac:dyDescent="0.35">
      <c r="A1" s="50" t="s">
        <v>53</v>
      </c>
      <c r="F1" s="86" t="s">
        <v>76</v>
      </c>
      <c r="G1" s="157" t="s">
        <v>273</v>
      </c>
      <c r="H1" s="157"/>
      <c r="L1" s="54" t="s">
        <v>54</v>
      </c>
    </row>
    <row r="2" spans="1:12" ht="24.95" customHeight="1" x14ac:dyDescent="0.15">
      <c r="A2" s="55" t="s">
        <v>20</v>
      </c>
      <c r="B2" s="56" t="s">
        <v>55</v>
      </c>
      <c r="C2" s="57" t="s">
        <v>56</v>
      </c>
      <c r="D2" s="58" t="s">
        <v>57</v>
      </c>
      <c r="E2" s="59"/>
      <c r="F2" s="59"/>
      <c r="I2" s="59"/>
      <c r="J2" s="61"/>
      <c r="K2" s="59"/>
    </row>
    <row r="3" spans="1:12" ht="24.95" customHeight="1" x14ac:dyDescent="0.15">
      <c r="A3" s="62" t="s">
        <v>19</v>
      </c>
      <c r="B3" s="63" t="s">
        <v>58</v>
      </c>
      <c r="C3" s="64" t="s">
        <v>59</v>
      </c>
      <c r="D3" s="65" t="s">
        <v>60</v>
      </c>
      <c r="E3" s="66"/>
      <c r="F3" s="67" t="s">
        <v>61</v>
      </c>
      <c r="I3" s="66"/>
      <c r="J3" s="66"/>
      <c r="K3" s="66"/>
    </row>
    <row r="4" spans="1:12" ht="24.95" customHeight="1" x14ac:dyDescent="0.15">
      <c r="A4" s="62" t="s">
        <v>18</v>
      </c>
      <c r="B4" s="63" t="s">
        <v>62</v>
      </c>
      <c r="C4" s="64" t="s">
        <v>63</v>
      </c>
      <c r="D4" s="65" t="s">
        <v>64</v>
      </c>
      <c r="F4" s="67" t="s">
        <v>65</v>
      </c>
      <c r="G4" s="50"/>
      <c r="I4" s="68"/>
      <c r="J4" s="69"/>
      <c r="K4" s="68"/>
    </row>
    <row r="5" spans="1:12" ht="24.95" customHeight="1" thickBot="1" x14ac:dyDescent="0.2">
      <c r="A5" s="70" t="s">
        <v>66</v>
      </c>
      <c r="B5" s="71" t="s">
        <v>67</v>
      </c>
      <c r="C5" s="72" t="s">
        <v>68</v>
      </c>
      <c r="D5" s="73" t="s">
        <v>69</v>
      </c>
      <c r="F5" s="67" t="s">
        <v>78</v>
      </c>
      <c r="G5" s="50"/>
      <c r="I5" s="68"/>
      <c r="J5" s="69"/>
      <c r="K5" s="68"/>
    </row>
    <row r="6" spans="1:12" ht="25.5" customHeight="1" x14ac:dyDescent="0.15">
      <c r="C6" s="74"/>
      <c r="D6" s="74"/>
      <c r="F6" s="75"/>
      <c r="G6" s="60"/>
      <c r="H6" s="60"/>
      <c r="I6" s="60"/>
      <c r="J6" s="76"/>
      <c r="K6" s="60"/>
    </row>
    <row r="7" spans="1:12" ht="24.95" customHeight="1" thickBot="1" x14ac:dyDescent="0.2">
      <c r="A7" s="77" t="s">
        <v>70</v>
      </c>
      <c r="B7" s="78" t="s">
        <v>71</v>
      </c>
      <c r="C7" s="77" t="s">
        <v>72</v>
      </c>
      <c r="D7" s="77" t="s">
        <v>17</v>
      </c>
      <c r="E7" s="79" t="s">
        <v>73</v>
      </c>
      <c r="F7" s="79" t="s">
        <v>74</v>
      </c>
      <c r="G7" s="80" t="s">
        <v>75</v>
      </c>
      <c r="H7" s="79" t="s">
        <v>87</v>
      </c>
      <c r="I7" s="79" t="s">
        <v>85</v>
      </c>
      <c r="J7" s="81" t="s">
        <v>86</v>
      </c>
      <c r="K7" s="79" t="s">
        <v>88</v>
      </c>
    </row>
    <row r="8" spans="1:12" s="97" customFormat="1" ht="30" customHeight="1" thickTop="1" x14ac:dyDescent="0.15">
      <c r="A8" s="137" t="s">
        <v>253</v>
      </c>
      <c r="B8" s="138" t="s">
        <v>254</v>
      </c>
      <c r="C8" s="139">
        <v>44783</v>
      </c>
      <c r="D8" s="138" t="s">
        <v>64</v>
      </c>
      <c r="E8" s="82">
        <v>1</v>
      </c>
      <c r="F8" s="140" t="s">
        <v>178</v>
      </c>
      <c r="G8" s="106">
        <v>44782</v>
      </c>
      <c r="H8" s="141">
        <v>1528</v>
      </c>
      <c r="I8" s="140" t="s">
        <v>28</v>
      </c>
      <c r="J8" s="142">
        <v>8010001034831</v>
      </c>
      <c r="K8" s="143" t="s">
        <v>179</v>
      </c>
    </row>
    <row r="9" spans="1:12" s="97" customFormat="1" ht="30" customHeight="1" x14ac:dyDescent="0.15">
      <c r="A9" s="137" t="s">
        <v>255</v>
      </c>
      <c r="B9" s="138" t="s">
        <v>256</v>
      </c>
      <c r="C9" s="139">
        <v>44797</v>
      </c>
      <c r="D9" s="138" t="s">
        <v>55</v>
      </c>
      <c r="E9" s="82">
        <v>2</v>
      </c>
      <c r="F9" s="140" t="s">
        <v>257</v>
      </c>
      <c r="G9" s="106">
        <v>44797</v>
      </c>
      <c r="H9" s="141">
        <v>19800000</v>
      </c>
      <c r="I9" s="140" t="s">
        <v>49</v>
      </c>
      <c r="J9" s="142">
        <v>1010401012096</v>
      </c>
      <c r="K9" s="143"/>
    </row>
    <row r="10" spans="1:12" s="97" customFormat="1" ht="30" customHeight="1" x14ac:dyDescent="0.15">
      <c r="A10" s="137" t="s">
        <v>258</v>
      </c>
      <c r="B10" s="138" t="s">
        <v>259</v>
      </c>
      <c r="C10" s="139">
        <v>44798</v>
      </c>
      <c r="D10" s="138" t="s">
        <v>64</v>
      </c>
      <c r="E10" s="82">
        <v>3</v>
      </c>
      <c r="F10" s="140" t="s">
        <v>178</v>
      </c>
      <c r="G10" s="106">
        <v>44798</v>
      </c>
      <c r="H10" s="96">
        <v>590</v>
      </c>
      <c r="I10" s="140" t="s">
        <v>260</v>
      </c>
      <c r="J10" s="142">
        <v>4430001022194</v>
      </c>
      <c r="K10" s="143" t="s">
        <v>261</v>
      </c>
    </row>
    <row r="11" spans="1:12" s="97" customFormat="1" ht="30" customHeight="1" x14ac:dyDescent="0.15">
      <c r="A11" s="137" t="s">
        <v>262</v>
      </c>
      <c r="B11" s="138" t="s">
        <v>263</v>
      </c>
      <c r="C11" s="139">
        <v>44798</v>
      </c>
      <c r="D11" s="138" t="s">
        <v>64</v>
      </c>
      <c r="E11" s="82">
        <v>4</v>
      </c>
      <c r="F11" s="140" t="s">
        <v>178</v>
      </c>
      <c r="G11" s="106">
        <v>44798</v>
      </c>
      <c r="H11" s="96">
        <v>1110</v>
      </c>
      <c r="I11" s="140" t="s">
        <v>84</v>
      </c>
      <c r="J11" s="142">
        <v>1010401089977</v>
      </c>
      <c r="K11" s="143" t="s">
        <v>264</v>
      </c>
    </row>
    <row r="12" spans="1:12" s="97" customFormat="1" ht="30" customHeight="1" x14ac:dyDescent="0.15">
      <c r="A12" s="137" t="s">
        <v>265</v>
      </c>
      <c r="B12" s="138" t="s">
        <v>266</v>
      </c>
      <c r="C12" s="139">
        <v>44798</v>
      </c>
      <c r="D12" s="138" t="s">
        <v>64</v>
      </c>
      <c r="E12" s="82">
        <v>5</v>
      </c>
      <c r="F12" s="88" t="s">
        <v>176</v>
      </c>
      <c r="G12" s="106">
        <v>44798</v>
      </c>
      <c r="H12" s="96">
        <v>395</v>
      </c>
      <c r="I12" s="140" t="s">
        <v>84</v>
      </c>
      <c r="J12" s="142">
        <v>1010401089977</v>
      </c>
      <c r="K12" s="143" t="s">
        <v>264</v>
      </c>
    </row>
    <row r="13" spans="1:12" s="97" customFormat="1" ht="30" customHeight="1" x14ac:dyDescent="0.15">
      <c r="A13" s="137" t="s">
        <v>255</v>
      </c>
      <c r="B13" s="144" t="s">
        <v>269</v>
      </c>
      <c r="C13" s="139">
        <v>44803</v>
      </c>
      <c r="D13" s="138" t="s">
        <v>69</v>
      </c>
      <c r="E13" s="82">
        <v>6</v>
      </c>
      <c r="F13" s="88" t="s">
        <v>271</v>
      </c>
      <c r="G13" s="106">
        <v>44802</v>
      </c>
      <c r="H13" s="96">
        <v>70197071</v>
      </c>
      <c r="I13" s="140" t="s">
        <v>272</v>
      </c>
      <c r="J13" s="142">
        <v>4010401050341</v>
      </c>
      <c r="K13" s="143"/>
    </row>
    <row r="14" spans="1:12" s="97" customFormat="1" ht="30" customHeight="1" x14ac:dyDescent="0.15">
      <c r="A14" s="137"/>
      <c r="B14" s="144"/>
      <c r="C14" s="139"/>
      <c r="D14" s="138"/>
      <c r="E14" s="82"/>
      <c r="F14" s="88"/>
      <c r="G14" s="106"/>
      <c r="H14" s="96"/>
      <c r="I14" s="140"/>
      <c r="J14" s="142"/>
      <c r="K14" s="143"/>
    </row>
    <row r="15" spans="1:12" s="97" customFormat="1" ht="30" customHeight="1" x14ac:dyDescent="0.15">
      <c r="A15" s="93"/>
      <c r="B15" s="144"/>
      <c r="C15" s="139"/>
      <c r="D15" s="138"/>
      <c r="E15" s="82"/>
      <c r="F15" s="140"/>
      <c r="G15" s="106"/>
      <c r="H15" s="96"/>
      <c r="I15" s="140"/>
      <c r="J15" s="142"/>
      <c r="K15" s="143"/>
    </row>
    <row r="16" spans="1:12" s="97" customFormat="1" ht="30" customHeight="1" x14ac:dyDescent="0.15">
      <c r="A16" s="93"/>
      <c r="B16" s="138"/>
      <c r="C16" s="139"/>
      <c r="D16" s="138"/>
      <c r="E16" s="82"/>
      <c r="F16" s="88"/>
      <c r="G16" s="106"/>
      <c r="H16" s="96"/>
      <c r="I16" s="140"/>
      <c r="J16" s="142"/>
      <c r="K16" s="143"/>
    </row>
    <row r="17" spans="1:11" s="97" customFormat="1" ht="30" customHeight="1" x14ac:dyDescent="0.15">
      <c r="A17" s="93"/>
      <c r="B17" s="138"/>
      <c r="C17" s="139"/>
      <c r="D17" s="138"/>
      <c r="E17" s="82"/>
      <c r="F17" s="88"/>
      <c r="G17" s="106"/>
      <c r="H17" s="96"/>
      <c r="I17" s="140"/>
      <c r="J17" s="142"/>
      <c r="K17" s="143"/>
    </row>
    <row r="18" spans="1:11" s="97" customFormat="1" ht="30" customHeight="1" x14ac:dyDescent="0.15">
      <c r="A18" s="93">
        <f>+競争確認・公表!A14</f>
        <v>0</v>
      </c>
      <c r="B18" s="93">
        <f>+競争確認・公表!D14</f>
        <v>0</v>
      </c>
      <c r="C18" s="94">
        <f>+競争確認・公表!K14</f>
        <v>0</v>
      </c>
      <c r="D18" s="95">
        <f>+競争確認・公表!C14</f>
        <v>0</v>
      </c>
      <c r="E18" s="82">
        <v>11</v>
      </c>
      <c r="F18" s="88">
        <f>+競争確認・公表!H14</f>
        <v>0</v>
      </c>
      <c r="G18" s="106">
        <f>+競争確認・公表!K14</f>
        <v>0</v>
      </c>
      <c r="H18" s="96">
        <f>ROUNDUP(競争確認・公表!P14/1.08,0)</f>
        <v>0</v>
      </c>
      <c r="I18" s="88">
        <f>+競争確認・公表!F14</f>
        <v>0</v>
      </c>
      <c r="J18" s="92">
        <f>+競争確認・公表!M14</f>
        <v>0</v>
      </c>
      <c r="K18" s="89"/>
    </row>
    <row r="19" spans="1:11" s="97" customFormat="1" ht="30" customHeight="1" x14ac:dyDescent="0.15">
      <c r="A19" s="93">
        <f>+競争確認・公表!A15</f>
        <v>0</v>
      </c>
      <c r="B19" s="93">
        <f>+競争確認・公表!D15</f>
        <v>0</v>
      </c>
      <c r="C19" s="94">
        <f>+競争確認・公表!K15</f>
        <v>0</v>
      </c>
      <c r="D19" s="95">
        <f>+競争確認・公表!C15</f>
        <v>0</v>
      </c>
      <c r="E19" s="82">
        <v>12</v>
      </c>
      <c r="F19" s="88">
        <f>+競争確認・公表!H15</f>
        <v>0</v>
      </c>
      <c r="G19" s="106">
        <f>+競争確認・公表!K15</f>
        <v>0</v>
      </c>
      <c r="H19" s="96">
        <f>ROUNDUP(競争確認・公表!P15/1.08,0)</f>
        <v>0</v>
      </c>
      <c r="I19" s="88">
        <f>+競争確認・公表!F15</f>
        <v>0</v>
      </c>
      <c r="J19" s="92">
        <f>+競争確認・公表!M15</f>
        <v>0</v>
      </c>
      <c r="K19" s="89"/>
    </row>
    <row r="20" spans="1:11" s="97" customFormat="1" ht="30" customHeight="1" x14ac:dyDescent="0.15">
      <c r="A20" s="93">
        <f>+競争確認・公表!A16</f>
        <v>0</v>
      </c>
      <c r="B20" s="93">
        <f>+競争確認・公表!D16</f>
        <v>0</v>
      </c>
      <c r="C20" s="94">
        <f>+競争確認・公表!K16</f>
        <v>0</v>
      </c>
      <c r="D20" s="95">
        <f>+競争確認・公表!C16</f>
        <v>0</v>
      </c>
      <c r="E20" s="82">
        <v>13</v>
      </c>
      <c r="F20" s="88">
        <f>+競争確認・公表!H16</f>
        <v>0</v>
      </c>
      <c r="G20" s="106">
        <f>+競争確認・公表!K16</f>
        <v>0</v>
      </c>
      <c r="H20" s="96">
        <f>ROUNDUP(競争確認・公表!P16/1.08,0)</f>
        <v>0</v>
      </c>
      <c r="I20" s="88">
        <f>+競争確認・公表!F16</f>
        <v>0</v>
      </c>
      <c r="J20" s="92">
        <f>+競争確認・公表!M16</f>
        <v>0</v>
      </c>
      <c r="K20" s="89"/>
    </row>
    <row r="21" spans="1:11" s="97" customFormat="1" ht="30" customHeight="1" x14ac:dyDescent="0.15">
      <c r="A21" s="93">
        <f>+競争確認・公表!A17</f>
        <v>0</v>
      </c>
      <c r="B21" s="93">
        <f>+競争確認・公表!D17</f>
        <v>0</v>
      </c>
      <c r="C21" s="94">
        <f>+競争確認・公表!K17</f>
        <v>0</v>
      </c>
      <c r="D21" s="95">
        <f>+競争確認・公表!C17</f>
        <v>0</v>
      </c>
      <c r="E21" s="82">
        <v>14</v>
      </c>
      <c r="F21" s="88">
        <f>+競争確認・公表!H17</f>
        <v>0</v>
      </c>
      <c r="G21" s="106">
        <f>+競争確認・公表!K17</f>
        <v>0</v>
      </c>
      <c r="H21" s="96">
        <f>ROUNDUP(競争確認・公表!P17/1.08,0)</f>
        <v>0</v>
      </c>
      <c r="I21" s="88">
        <f>+競争確認・公表!F17</f>
        <v>0</v>
      </c>
      <c r="J21" s="92">
        <f>+競争確認・公表!M17</f>
        <v>0</v>
      </c>
      <c r="K21" s="89"/>
    </row>
    <row r="22" spans="1:11" s="97" customFormat="1" ht="30" customHeight="1" x14ac:dyDescent="0.15">
      <c r="A22" s="93">
        <f>+競争確認・公表!A18</f>
        <v>0</v>
      </c>
      <c r="B22" s="93">
        <f>+競争確認・公表!D18</f>
        <v>0</v>
      </c>
      <c r="C22" s="94">
        <f>+競争確認・公表!K18</f>
        <v>0</v>
      </c>
      <c r="D22" s="95">
        <f>+競争確認・公表!C18</f>
        <v>0</v>
      </c>
      <c r="E22" s="82">
        <v>15</v>
      </c>
      <c r="F22" s="88">
        <f>+競争確認・公表!H18</f>
        <v>0</v>
      </c>
      <c r="G22" s="106">
        <f>+競争確認・公表!K18</f>
        <v>0</v>
      </c>
      <c r="H22" s="96">
        <f>ROUNDUP(競争確認・公表!P18/1.08,0)</f>
        <v>0</v>
      </c>
      <c r="I22" s="88">
        <f>+競争確認・公表!F18</f>
        <v>0</v>
      </c>
      <c r="J22" s="92">
        <f>+競争確認・公表!M18</f>
        <v>0</v>
      </c>
      <c r="K22" s="89"/>
    </row>
    <row r="23" spans="1:11" s="97" customFormat="1" ht="30" customHeight="1" x14ac:dyDescent="0.15">
      <c r="A23" s="93">
        <f>+競争確認・公表!A19</f>
        <v>0</v>
      </c>
      <c r="B23" s="93">
        <f>+競争確認・公表!D19</f>
        <v>0</v>
      </c>
      <c r="C23" s="94">
        <f>+競争確認・公表!K19</f>
        <v>0</v>
      </c>
      <c r="D23" s="95">
        <f>+競争確認・公表!C19</f>
        <v>0</v>
      </c>
      <c r="E23" s="82">
        <v>16</v>
      </c>
      <c r="F23" s="88">
        <f>+競争確認・公表!H19</f>
        <v>0</v>
      </c>
      <c r="G23" s="106">
        <f>+競争確認・公表!K19</f>
        <v>0</v>
      </c>
      <c r="H23" s="96">
        <f>ROUNDUP(競争確認・公表!P19/1.08,0)</f>
        <v>0</v>
      </c>
      <c r="I23" s="88">
        <f>+競争確認・公表!F19</f>
        <v>0</v>
      </c>
      <c r="J23" s="92">
        <f>+競争確認・公表!M19</f>
        <v>0</v>
      </c>
      <c r="K23" s="89"/>
    </row>
    <row r="24" spans="1:11" s="97" customFormat="1" ht="30" customHeight="1" x14ac:dyDescent="0.15">
      <c r="A24" s="93">
        <f>+競争確認・公表!A20</f>
        <v>0</v>
      </c>
      <c r="B24" s="93">
        <f>+競争確認・公表!D20</f>
        <v>0</v>
      </c>
      <c r="C24" s="94">
        <f>+競争確認・公表!K20</f>
        <v>0</v>
      </c>
      <c r="D24" s="95">
        <f>+競争確認・公表!C20</f>
        <v>0</v>
      </c>
      <c r="E24" s="82">
        <v>17</v>
      </c>
      <c r="F24" s="88">
        <f>+競争確認・公表!H20</f>
        <v>0</v>
      </c>
      <c r="G24" s="87"/>
      <c r="H24" s="96">
        <f>ROUNDUP(競争確認・公表!P20/1.08,0)</f>
        <v>0</v>
      </c>
      <c r="I24" s="88">
        <f>+競争確認・公表!F20</f>
        <v>0</v>
      </c>
      <c r="J24" s="92">
        <f>+競争確認・公表!M20</f>
        <v>0</v>
      </c>
      <c r="K24" s="89"/>
    </row>
    <row r="25" spans="1:11" s="97" customFormat="1" ht="30" customHeight="1" x14ac:dyDescent="0.15">
      <c r="A25" s="93">
        <f>+競争確認・公表!A21</f>
        <v>0</v>
      </c>
      <c r="B25" s="93">
        <f>+競争確認・公表!D21</f>
        <v>0</v>
      </c>
      <c r="C25" s="94">
        <f>+競争確認・公表!K21</f>
        <v>0</v>
      </c>
      <c r="D25" s="95">
        <f>+競争確認・公表!C21</f>
        <v>0</v>
      </c>
      <c r="E25" s="82">
        <v>18</v>
      </c>
      <c r="F25" s="88">
        <f>+競争確認・公表!H21</f>
        <v>0</v>
      </c>
      <c r="G25" s="87"/>
      <c r="H25" s="96">
        <f>ROUNDUP(競争確認・公表!P21/1.08,0)</f>
        <v>0</v>
      </c>
      <c r="I25" s="88">
        <f>+競争確認・公表!F21</f>
        <v>0</v>
      </c>
      <c r="J25" s="92">
        <f>+競争確認・公表!M21</f>
        <v>0</v>
      </c>
      <c r="K25" s="89"/>
    </row>
    <row r="26" spans="1:11" s="97" customFormat="1" ht="30" customHeight="1" x14ac:dyDescent="0.15">
      <c r="A26" s="93">
        <f>+競争確認・公表!A22</f>
        <v>0</v>
      </c>
      <c r="B26" s="93">
        <f>+競争確認・公表!D22</f>
        <v>0</v>
      </c>
      <c r="C26" s="94">
        <f>+競争確認・公表!K22</f>
        <v>0</v>
      </c>
      <c r="D26" s="95">
        <f>+競争確認・公表!C22</f>
        <v>0</v>
      </c>
      <c r="E26" s="82">
        <v>19</v>
      </c>
      <c r="F26" s="88">
        <f>+競争確認・公表!H22</f>
        <v>0</v>
      </c>
      <c r="G26" s="87"/>
      <c r="H26" s="96">
        <f>+競争確認・公表!P22/1.08</f>
        <v>0</v>
      </c>
      <c r="I26" s="88">
        <f>+競争確認・公表!F22</f>
        <v>0</v>
      </c>
      <c r="J26" s="92">
        <f>+競争確認・公表!M22</f>
        <v>0</v>
      </c>
      <c r="K26" s="89"/>
    </row>
    <row r="27" spans="1:11" s="97" customFormat="1" ht="30" customHeight="1" x14ac:dyDescent="0.15">
      <c r="A27" s="93">
        <f>+競争確認・公表!A23</f>
        <v>0</v>
      </c>
      <c r="B27" s="93">
        <f>+競争確認・公表!D23</f>
        <v>0</v>
      </c>
      <c r="C27" s="94">
        <f>+競争確認・公表!K23</f>
        <v>0</v>
      </c>
      <c r="D27" s="95">
        <f>+競争確認・公表!C23</f>
        <v>0</v>
      </c>
      <c r="E27" s="82">
        <v>20</v>
      </c>
      <c r="F27" s="88">
        <f>+競争確認・公表!H23</f>
        <v>0</v>
      </c>
      <c r="G27" s="87"/>
      <c r="H27" s="96">
        <f>+競争確認・公表!P23/1.08</f>
        <v>0</v>
      </c>
      <c r="I27" s="88">
        <f>+競争確認・公表!F23</f>
        <v>0</v>
      </c>
      <c r="J27" s="92">
        <f>+競争確認・公表!M23</f>
        <v>0</v>
      </c>
      <c r="K27" s="89"/>
    </row>
    <row r="28" spans="1:11" x14ac:dyDescent="0.15">
      <c r="B28" s="83"/>
      <c r="C28" s="84"/>
      <c r="D28" s="83"/>
      <c r="E28" s="84"/>
      <c r="F28" s="85"/>
      <c r="G28" s="84"/>
      <c r="J28" s="50"/>
    </row>
    <row r="29" spans="1:11" x14ac:dyDescent="0.15">
      <c r="B29" s="83"/>
      <c r="C29" s="84"/>
      <c r="D29" s="83"/>
      <c r="E29" s="84"/>
      <c r="F29" s="85"/>
      <c r="G29" s="84"/>
      <c r="J29" s="50"/>
    </row>
    <row r="30" spans="1:11" x14ac:dyDescent="0.15">
      <c r="B30" s="83"/>
      <c r="C30" s="84"/>
      <c r="D30" s="83"/>
      <c r="E30" s="84"/>
      <c r="F30" s="85"/>
      <c r="G30" s="84"/>
      <c r="J30" s="50"/>
    </row>
    <row r="31" spans="1:11" x14ac:dyDescent="0.15">
      <c r="B31" s="83"/>
      <c r="C31" s="84"/>
      <c r="D31" s="83"/>
      <c r="E31" s="84"/>
      <c r="F31" s="85"/>
      <c r="G31" s="84"/>
      <c r="J31" s="50"/>
    </row>
    <row r="32" spans="1:11" x14ac:dyDescent="0.15">
      <c r="B32" s="83"/>
      <c r="C32" s="84"/>
      <c r="D32" s="83"/>
      <c r="E32" s="84"/>
      <c r="F32" s="85"/>
      <c r="G32" s="84"/>
      <c r="J32" s="50"/>
    </row>
    <row r="33" spans="2:11" x14ac:dyDescent="0.15">
      <c r="B33" s="83"/>
      <c r="C33" s="84"/>
      <c r="D33" s="83"/>
      <c r="E33" s="84"/>
      <c r="F33" s="85"/>
      <c r="G33" s="84"/>
      <c r="J33" s="50"/>
    </row>
    <row r="34" spans="2:11" x14ac:dyDescent="0.15">
      <c r="B34" s="83"/>
      <c r="C34" s="84"/>
      <c r="D34" s="83"/>
      <c r="E34" s="84"/>
      <c r="F34" s="85"/>
      <c r="G34" s="84"/>
      <c r="J34" s="50"/>
    </row>
    <row r="35" spans="2:11" x14ac:dyDescent="0.15">
      <c r="B35" s="83"/>
      <c r="C35" s="84"/>
      <c r="D35" s="83"/>
      <c r="E35" s="84"/>
      <c r="F35" s="85"/>
      <c r="G35" s="84"/>
      <c r="J35" s="50"/>
    </row>
    <row r="36" spans="2:11" x14ac:dyDescent="0.15">
      <c r="B36" s="83"/>
      <c r="C36" s="84"/>
      <c r="D36" s="83"/>
      <c r="E36" s="84"/>
      <c r="F36" s="85"/>
      <c r="G36" s="84"/>
      <c r="J36" s="50"/>
    </row>
    <row r="37" spans="2:11" x14ac:dyDescent="0.15">
      <c r="B37" s="83"/>
      <c r="C37" s="84"/>
      <c r="D37" s="83"/>
      <c r="E37" s="84"/>
      <c r="F37" s="85"/>
      <c r="G37" s="84"/>
      <c r="J37" s="50"/>
    </row>
    <row r="38" spans="2:11" x14ac:dyDescent="0.15">
      <c r="C38" s="74"/>
      <c r="D38" s="74"/>
      <c r="E38" s="84"/>
      <c r="F38" s="84"/>
      <c r="G38" s="83"/>
      <c r="H38" s="84"/>
      <c r="I38" s="84"/>
      <c r="J38" s="85"/>
      <c r="K38" s="84"/>
    </row>
    <row r="39" spans="2:11" x14ac:dyDescent="0.15">
      <c r="C39" s="74"/>
      <c r="D39" s="74"/>
      <c r="E39" s="84"/>
      <c r="F39" s="84"/>
      <c r="G39" s="83"/>
      <c r="H39" s="84"/>
      <c r="I39" s="84"/>
      <c r="J39" s="85"/>
      <c r="K39" s="84"/>
    </row>
    <row r="40" spans="2:11" x14ac:dyDescent="0.15">
      <c r="C40" s="74"/>
      <c r="D40" s="74"/>
      <c r="E40" s="84"/>
      <c r="F40" s="84"/>
      <c r="G40" s="83"/>
      <c r="H40" s="84"/>
      <c r="I40" s="84"/>
      <c r="J40" s="85"/>
      <c r="K40" s="84"/>
    </row>
    <row r="41" spans="2:11" x14ac:dyDescent="0.15">
      <c r="C41" s="74"/>
      <c r="D41" s="74"/>
      <c r="E41" s="84"/>
      <c r="F41" s="84"/>
      <c r="G41" s="83"/>
      <c r="H41" s="84"/>
      <c r="I41" s="84"/>
      <c r="J41" s="85"/>
      <c r="K41" s="84"/>
    </row>
    <row r="42" spans="2:11" x14ac:dyDescent="0.15">
      <c r="C42" s="74"/>
      <c r="D42" s="74"/>
      <c r="E42" s="84"/>
      <c r="F42" s="84"/>
      <c r="G42" s="83"/>
      <c r="H42" s="84"/>
      <c r="I42" s="84"/>
      <c r="J42" s="85"/>
      <c r="K42" s="84"/>
    </row>
    <row r="43" spans="2:11" x14ac:dyDescent="0.15">
      <c r="C43" s="74"/>
      <c r="D43" s="74"/>
      <c r="E43" s="84"/>
      <c r="F43" s="84"/>
      <c r="G43" s="83"/>
      <c r="H43" s="84"/>
      <c r="I43" s="84"/>
      <c r="J43" s="85"/>
      <c r="K43" s="84"/>
    </row>
    <row r="44" spans="2:11" x14ac:dyDescent="0.15">
      <c r="C44" s="74"/>
      <c r="D44" s="74"/>
      <c r="E44" s="84"/>
      <c r="F44" s="84"/>
      <c r="G44" s="83"/>
      <c r="H44" s="84"/>
      <c r="I44" s="84"/>
      <c r="J44" s="85"/>
      <c r="K44" s="84"/>
    </row>
    <row r="45" spans="2:11" x14ac:dyDescent="0.15">
      <c r="C45" s="74"/>
      <c r="D45" s="74"/>
      <c r="E45" s="84"/>
      <c r="F45" s="84"/>
      <c r="G45" s="83"/>
      <c r="H45" s="84"/>
      <c r="I45" s="84"/>
      <c r="J45" s="85"/>
      <c r="K45" s="84"/>
    </row>
    <row r="46" spans="2:11" x14ac:dyDescent="0.15">
      <c r="C46" s="74"/>
      <c r="D46" s="74"/>
      <c r="E46" s="84"/>
      <c r="F46" s="84"/>
      <c r="G46" s="83"/>
      <c r="H46" s="84"/>
      <c r="I46" s="84"/>
      <c r="J46" s="85"/>
      <c r="K46" s="84"/>
    </row>
    <row r="47" spans="2:11" x14ac:dyDescent="0.15">
      <c r="C47" s="74"/>
      <c r="D47" s="74"/>
      <c r="E47" s="84"/>
      <c r="F47" s="84"/>
      <c r="G47" s="83"/>
      <c r="H47" s="84"/>
      <c r="I47" s="84"/>
      <c r="J47" s="85"/>
      <c r="K47" s="84"/>
    </row>
    <row r="48" spans="2:11" x14ac:dyDescent="0.15">
      <c r="C48" s="74"/>
      <c r="D48" s="74"/>
      <c r="E48" s="84"/>
      <c r="F48" s="84"/>
      <c r="G48" s="83"/>
      <c r="H48" s="84"/>
      <c r="I48" s="84"/>
      <c r="J48" s="85"/>
      <c r="K48" s="84"/>
    </row>
    <row r="49" spans="3:11" x14ac:dyDescent="0.15">
      <c r="C49" s="74"/>
      <c r="D49" s="74"/>
      <c r="E49" s="84"/>
      <c r="F49" s="84"/>
      <c r="G49" s="83"/>
      <c r="H49" s="84"/>
      <c r="I49" s="84"/>
      <c r="J49" s="85"/>
      <c r="K49" s="84"/>
    </row>
    <row r="50" spans="3:11" x14ac:dyDescent="0.15">
      <c r="C50" s="74"/>
      <c r="D50" s="74"/>
      <c r="E50" s="84"/>
      <c r="F50" s="84"/>
      <c r="G50" s="83"/>
      <c r="H50" s="84"/>
      <c r="I50" s="84"/>
      <c r="J50" s="85"/>
      <c r="K50" s="84"/>
    </row>
    <row r="51" spans="3:11" x14ac:dyDescent="0.15">
      <c r="C51" s="74"/>
      <c r="D51" s="74"/>
      <c r="E51" s="84"/>
      <c r="F51" s="84"/>
      <c r="G51" s="83"/>
      <c r="H51" s="84"/>
      <c r="I51" s="84"/>
      <c r="J51" s="85"/>
      <c r="K51" s="84"/>
    </row>
    <row r="52" spans="3:11" x14ac:dyDescent="0.15">
      <c r="C52" s="74"/>
      <c r="D52" s="74"/>
      <c r="E52" s="84"/>
      <c r="F52" s="84"/>
      <c r="G52" s="83"/>
      <c r="H52" s="84"/>
      <c r="I52" s="84"/>
      <c r="J52" s="85"/>
      <c r="K52" s="84"/>
    </row>
    <row r="53" spans="3:11" x14ac:dyDescent="0.15">
      <c r="C53" s="74"/>
      <c r="D53" s="74"/>
      <c r="E53" s="84"/>
      <c r="F53" s="84"/>
      <c r="G53" s="83"/>
      <c r="H53" s="84"/>
      <c r="I53" s="84"/>
      <c r="J53" s="85"/>
      <c r="K53" s="84"/>
    </row>
    <row r="54" spans="3:11" x14ac:dyDescent="0.15">
      <c r="C54" s="74"/>
      <c r="D54" s="74"/>
      <c r="E54" s="84"/>
      <c r="F54" s="84"/>
      <c r="G54" s="83"/>
      <c r="H54" s="84"/>
      <c r="I54" s="84"/>
      <c r="J54" s="85"/>
      <c r="K54" s="84"/>
    </row>
    <row r="55" spans="3:11" x14ac:dyDescent="0.15">
      <c r="C55" s="74"/>
      <c r="D55" s="74"/>
      <c r="E55" s="84"/>
      <c r="F55" s="84"/>
      <c r="G55" s="83"/>
      <c r="H55" s="84"/>
      <c r="I55" s="84"/>
      <c r="J55" s="85"/>
      <c r="K55" s="84"/>
    </row>
    <row r="56" spans="3:11" x14ac:dyDescent="0.15">
      <c r="C56" s="74"/>
      <c r="D56" s="74"/>
      <c r="E56" s="84"/>
      <c r="F56" s="84"/>
      <c r="G56" s="83"/>
      <c r="H56" s="84"/>
      <c r="I56" s="84"/>
      <c r="J56" s="85"/>
      <c r="K56" s="84"/>
    </row>
    <row r="57" spans="3:11" x14ac:dyDescent="0.15">
      <c r="C57" s="74"/>
      <c r="D57" s="74"/>
      <c r="E57" s="84"/>
      <c r="F57" s="84"/>
      <c r="G57" s="83"/>
      <c r="H57" s="84"/>
      <c r="I57" s="84"/>
      <c r="J57" s="85"/>
      <c r="K57" s="84"/>
    </row>
    <row r="58" spans="3:11" x14ac:dyDescent="0.15">
      <c r="C58" s="74"/>
      <c r="D58" s="74"/>
      <c r="E58" s="84"/>
      <c r="F58" s="84"/>
      <c r="G58" s="83"/>
      <c r="H58" s="84"/>
      <c r="I58" s="84"/>
      <c r="J58" s="85"/>
      <c r="K58" s="84"/>
    </row>
    <row r="59" spans="3:11" x14ac:dyDescent="0.15">
      <c r="C59" s="74"/>
      <c r="D59" s="74"/>
      <c r="E59" s="84"/>
      <c r="F59" s="84"/>
      <c r="G59" s="83"/>
      <c r="H59" s="84"/>
      <c r="I59" s="84"/>
      <c r="J59" s="85"/>
      <c r="K59" s="84"/>
    </row>
    <row r="60" spans="3:11" x14ac:dyDescent="0.15">
      <c r="C60" s="74"/>
      <c r="D60" s="74"/>
      <c r="E60" s="84"/>
      <c r="F60" s="84"/>
      <c r="G60" s="83"/>
      <c r="H60" s="84"/>
      <c r="I60" s="84"/>
      <c r="J60" s="85"/>
      <c r="K60" s="84"/>
    </row>
    <row r="61" spans="3:11" x14ac:dyDescent="0.15">
      <c r="C61" s="74"/>
      <c r="D61" s="74"/>
      <c r="E61" s="84"/>
      <c r="F61" s="84"/>
      <c r="G61" s="83"/>
      <c r="H61" s="84"/>
      <c r="I61" s="84"/>
      <c r="J61" s="85"/>
      <c r="K61" s="84"/>
    </row>
    <row r="62" spans="3:11" x14ac:dyDescent="0.15">
      <c r="C62" s="74"/>
      <c r="D62" s="74"/>
      <c r="E62" s="84"/>
      <c r="F62" s="84"/>
      <c r="G62" s="83"/>
      <c r="H62" s="84"/>
      <c r="I62" s="84"/>
      <c r="J62" s="85"/>
      <c r="K62" s="84"/>
    </row>
    <row r="63" spans="3:11" x14ac:dyDescent="0.15">
      <c r="C63" s="74"/>
      <c r="D63" s="74"/>
      <c r="E63" s="84"/>
      <c r="F63" s="84"/>
      <c r="G63" s="83"/>
      <c r="H63" s="84"/>
      <c r="I63" s="84"/>
      <c r="J63" s="85"/>
      <c r="K63" s="84"/>
    </row>
    <row r="64" spans="3:11" x14ac:dyDescent="0.15">
      <c r="C64" s="74"/>
      <c r="D64" s="74"/>
      <c r="E64" s="84"/>
      <c r="F64" s="84"/>
      <c r="G64" s="83"/>
      <c r="H64" s="84"/>
      <c r="I64" s="84"/>
      <c r="J64" s="85"/>
      <c r="K64" s="84"/>
    </row>
    <row r="65" spans="3:11" x14ac:dyDescent="0.15">
      <c r="C65" s="74"/>
      <c r="D65" s="74"/>
      <c r="E65" s="84"/>
      <c r="F65" s="84"/>
      <c r="G65" s="83"/>
      <c r="H65" s="84"/>
      <c r="I65" s="84"/>
      <c r="J65" s="85"/>
      <c r="K65" s="84"/>
    </row>
    <row r="66" spans="3:11" x14ac:dyDescent="0.15">
      <c r="C66" s="74"/>
      <c r="D66" s="74"/>
      <c r="E66" s="84"/>
      <c r="F66" s="84"/>
      <c r="G66" s="83"/>
      <c r="H66" s="84"/>
      <c r="I66" s="84"/>
      <c r="J66" s="85"/>
      <c r="K66" s="84"/>
    </row>
    <row r="67" spans="3:11" x14ac:dyDescent="0.15">
      <c r="C67" s="74"/>
      <c r="D67" s="74"/>
      <c r="E67" s="84"/>
      <c r="F67" s="84"/>
      <c r="G67" s="83"/>
      <c r="H67" s="84"/>
      <c r="I67" s="84"/>
      <c r="J67" s="85"/>
      <c r="K67" s="84"/>
    </row>
    <row r="68" spans="3:11" x14ac:dyDescent="0.15">
      <c r="C68" s="74"/>
      <c r="D68" s="74"/>
      <c r="E68" s="84"/>
      <c r="F68" s="84"/>
      <c r="G68" s="83"/>
      <c r="H68" s="84"/>
      <c r="I68" s="84"/>
      <c r="J68" s="85"/>
      <c r="K68" s="84"/>
    </row>
    <row r="69" spans="3:11" x14ac:dyDescent="0.15">
      <c r="C69" s="74"/>
      <c r="D69" s="74"/>
      <c r="E69" s="84"/>
      <c r="F69" s="84"/>
      <c r="G69" s="83"/>
      <c r="H69" s="84"/>
      <c r="I69" s="84"/>
      <c r="J69" s="85"/>
      <c r="K69" s="84"/>
    </row>
    <row r="70" spans="3:11" x14ac:dyDescent="0.15">
      <c r="C70" s="74"/>
      <c r="D70" s="74"/>
      <c r="E70" s="84"/>
      <c r="F70" s="84"/>
      <c r="G70" s="83"/>
      <c r="H70" s="84"/>
      <c r="I70" s="84"/>
      <c r="J70" s="85"/>
      <c r="K70" s="84"/>
    </row>
    <row r="71" spans="3:11" x14ac:dyDescent="0.15">
      <c r="C71" s="74"/>
      <c r="D71" s="74"/>
      <c r="E71" s="84"/>
      <c r="F71" s="84"/>
      <c r="G71" s="83"/>
      <c r="H71" s="84"/>
      <c r="I71" s="84"/>
      <c r="J71" s="85"/>
      <c r="K71" s="84"/>
    </row>
    <row r="72" spans="3:11" x14ac:dyDescent="0.15">
      <c r="C72" s="74"/>
      <c r="D72" s="74"/>
      <c r="E72" s="84"/>
      <c r="F72" s="84"/>
      <c r="G72" s="83"/>
      <c r="H72" s="84"/>
      <c r="I72" s="84"/>
      <c r="J72" s="85"/>
      <c r="K72" s="84"/>
    </row>
    <row r="73" spans="3:11" x14ac:dyDescent="0.15">
      <c r="C73" s="74"/>
      <c r="D73" s="74"/>
      <c r="E73" s="84"/>
      <c r="F73" s="84"/>
      <c r="G73" s="83"/>
      <c r="H73" s="84"/>
      <c r="I73" s="84"/>
      <c r="J73" s="85"/>
      <c r="K73" s="84"/>
    </row>
    <row r="74" spans="3:11" x14ac:dyDescent="0.15">
      <c r="C74" s="74"/>
      <c r="D74" s="74"/>
      <c r="E74" s="84"/>
      <c r="F74" s="84"/>
      <c r="G74" s="83"/>
      <c r="H74" s="84"/>
      <c r="I74" s="84"/>
      <c r="J74" s="85"/>
      <c r="K74" s="84"/>
    </row>
    <row r="75" spans="3:11" x14ac:dyDescent="0.15">
      <c r="C75" s="74"/>
      <c r="D75" s="74"/>
      <c r="E75" s="84"/>
      <c r="F75" s="84"/>
      <c r="G75" s="83"/>
      <c r="H75" s="84"/>
      <c r="I75" s="84"/>
      <c r="J75" s="85"/>
      <c r="K75" s="84"/>
    </row>
    <row r="76" spans="3:11" x14ac:dyDescent="0.15">
      <c r="C76" s="74"/>
      <c r="D76" s="74"/>
      <c r="E76" s="84"/>
      <c r="F76" s="84"/>
      <c r="G76" s="83"/>
      <c r="H76" s="84"/>
      <c r="I76" s="84"/>
      <c r="J76" s="85"/>
      <c r="K76" s="84"/>
    </row>
    <row r="77" spans="3:11" x14ac:dyDescent="0.15">
      <c r="C77" s="74"/>
      <c r="D77" s="74"/>
      <c r="E77" s="84"/>
      <c r="F77" s="84"/>
      <c r="G77" s="83"/>
      <c r="H77" s="84"/>
      <c r="I77" s="84"/>
      <c r="J77" s="85"/>
      <c r="K77" s="84"/>
    </row>
    <row r="78" spans="3:11" x14ac:dyDescent="0.15">
      <c r="C78" s="74"/>
      <c r="D78" s="74"/>
      <c r="E78" s="84"/>
      <c r="F78" s="84"/>
      <c r="G78" s="83"/>
      <c r="H78" s="84"/>
      <c r="I78" s="84"/>
      <c r="J78" s="85"/>
      <c r="K78" s="84"/>
    </row>
    <row r="79" spans="3:11" x14ac:dyDescent="0.15">
      <c r="C79" s="74"/>
      <c r="D79" s="74"/>
      <c r="E79" s="84"/>
      <c r="F79" s="84"/>
      <c r="G79" s="83"/>
      <c r="H79" s="84"/>
      <c r="I79" s="84"/>
      <c r="J79" s="85"/>
      <c r="K79" s="84"/>
    </row>
    <row r="80" spans="3:11" x14ac:dyDescent="0.15">
      <c r="C80" s="74"/>
      <c r="D80" s="74"/>
      <c r="E80" s="84"/>
      <c r="F80" s="84"/>
      <c r="G80" s="83"/>
      <c r="H80" s="84"/>
      <c r="I80" s="84"/>
      <c r="J80" s="85"/>
      <c r="K80" s="84"/>
    </row>
    <row r="81" spans="3:11" x14ac:dyDescent="0.15">
      <c r="C81" s="74"/>
      <c r="D81" s="74"/>
      <c r="E81" s="84"/>
      <c r="F81" s="84"/>
      <c r="G81" s="83"/>
      <c r="H81" s="84"/>
      <c r="I81" s="84"/>
      <c r="J81" s="85"/>
      <c r="K81" s="84"/>
    </row>
    <row r="82" spans="3:11" x14ac:dyDescent="0.15">
      <c r="C82" s="74"/>
      <c r="D82" s="74"/>
      <c r="E82" s="84"/>
      <c r="F82" s="84"/>
      <c r="G82" s="83"/>
      <c r="H82" s="84"/>
      <c r="I82" s="84"/>
      <c r="J82" s="85"/>
      <c r="K82" s="84"/>
    </row>
    <row r="83" spans="3:11" x14ac:dyDescent="0.15">
      <c r="C83" s="74"/>
      <c r="D83" s="74"/>
      <c r="E83" s="84"/>
      <c r="F83" s="84"/>
      <c r="G83" s="83"/>
      <c r="H83" s="84"/>
      <c r="I83" s="84"/>
      <c r="J83" s="85"/>
      <c r="K83" s="84"/>
    </row>
    <row r="84" spans="3:11" x14ac:dyDescent="0.15">
      <c r="C84" s="74"/>
      <c r="D84" s="74"/>
      <c r="E84" s="84"/>
      <c r="F84" s="84"/>
      <c r="G84" s="83"/>
      <c r="H84" s="84"/>
      <c r="I84" s="84"/>
      <c r="J84" s="85"/>
      <c r="K84" s="84"/>
    </row>
    <row r="85" spans="3:11" x14ac:dyDescent="0.15">
      <c r="C85" s="74"/>
      <c r="D85" s="74"/>
      <c r="E85" s="84"/>
      <c r="F85" s="84"/>
      <c r="G85" s="83"/>
      <c r="H85" s="84"/>
      <c r="I85" s="84"/>
      <c r="J85" s="85"/>
      <c r="K85" s="84"/>
    </row>
    <row r="86" spans="3:11" x14ac:dyDescent="0.15">
      <c r="C86" s="74"/>
      <c r="D86" s="74"/>
      <c r="E86" s="84"/>
      <c r="F86" s="84"/>
      <c r="G86" s="83"/>
      <c r="H86" s="84"/>
      <c r="I86" s="84"/>
      <c r="J86" s="85"/>
      <c r="K86" s="84"/>
    </row>
    <row r="87" spans="3:11" x14ac:dyDescent="0.15">
      <c r="C87" s="74"/>
      <c r="D87" s="74"/>
      <c r="E87" s="84"/>
      <c r="F87" s="84"/>
      <c r="G87" s="83"/>
      <c r="H87" s="84"/>
      <c r="I87" s="84"/>
      <c r="J87" s="85"/>
      <c r="K87" s="84"/>
    </row>
    <row r="88" spans="3:11" x14ac:dyDescent="0.15">
      <c r="C88" s="74"/>
      <c r="D88" s="74"/>
      <c r="E88" s="84"/>
      <c r="F88" s="84"/>
      <c r="G88" s="83"/>
      <c r="H88" s="84"/>
      <c r="I88" s="84"/>
      <c r="J88" s="85"/>
      <c r="K88" s="84"/>
    </row>
    <row r="89" spans="3:11" x14ac:dyDescent="0.15">
      <c r="C89" s="74"/>
      <c r="D89" s="74"/>
      <c r="E89" s="84"/>
      <c r="F89" s="84"/>
      <c r="G89" s="83"/>
      <c r="H89" s="84"/>
      <c r="I89" s="84"/>
      <c r="J89" s="85"/>
      <c r="K89" s="84"/>
    </row>
    <row r="90" spans="3:11" x14ac:dyDescent="0.15">
      <c r="C90" s="74"/>
      <c r="D90" s="74"/>
      <c r="E90" s="84"/>
      <c r="F90" s="84"/>
      <c r="G90" s="83"/>
      <c r="H90" s="84"/>
      <c r="I90" s="84"/>
      <c r="J90" s="85"/>
      <c r="K90" s="84"/>
    </row>
    <row r="91" spans="3:11" x14ac:dyDescent="0.15">
      <c r="C91" s="74"/>
      <c r="D91" s="74"/>
      <c r="E91" s="84"/>
      <c r="F91" s="84"/>
      <c r="G91" s="83"/>
      <c r="H91" s="84"/>
      <c r="I91" s="84"/>
      <c r="J91" s="85"/>
      <c r="K91" s="84"/>
    </row>
    <row r="92" spans="3:11" x14ac:dyDescent="0.15">
      <c r="C92" s="74"/>
      <c r="D92" s="74"/>
      <c r="E92" s="84"/>
      <c r="F92" s="84"/>
      <c r="G92" s="83"/>
      <c r="H92" s="84"/>
      <c r="I92" s="84"/>
      <c r="J92" s="85"/>
      <c r="K92" s="84"/>
    </row>
    <row r="93" spans="3:11" x14ac:dyDescent="0.15">
      <c r="C93" s="74"/>
      <c r="D93" s="74"/>
      <c r="E93" s="84"/>
      <c r="F93" s="84"/>
      <c r="G93" s="83"/>
      <c r="H93" s="84"/>
      <c r="I93" s="84"/>
      <c r="J93" s="85"/>
      <c r="K93" s="84"/>
    </row>
    <row r="94" spans="3:11" x14ac:dyDescent="0.15">
      <c r="C94" s="74"/>
      <c r="D94" s="74"/>
      <c r="E94" s="84"/>
      <c r="F94" s="84"/>
      <c r="G94" s="83"/>
      <c r="H94" s="84"/>
      <c r="I94" s="84"/>
      <c r="J94" s="85"/>
      <c r="K94" s="84"/>
    </row>
    <row r="95" spans="3:11" x14ac:dyDescent="0.15">
      <c r="C95" s="74"/>
      <c r="D95" s="74"/>
      <c r="E95" s="84"/>
      <c r="F95" s="84"/>
      <c r="G95" s="83"/>
      <c r="H95" s="84"/>
      <c r="I95" s="84"/>
      <c r="J95" s="85"/>
      <c r="K95" s="84"/>
    </row>
    <row r="96" spans="3:11" x14ac:dyDescent="0.15">
      <c r="C96" s="74"/>
      <c r="D96" s="74"/>
      <c r="E96" s="84"/>
      <c r="F96" s="84"/>
      <c r="G96" s="83"/>
      <c r="H96" s="84"/>
      <c r="I96" s="84"/>
      <c r="J96" s="85"/>
      <c r="K96" s="84"/>
    </row>
    <row r="97" spans="3:11" x14ac:dyDescent="0.15">
      <c r="C97" s="74"/>
      <c r="D97" s="74"/>
      <c r="E97" s="84"/>
      <c r="F97" s="84"/>
      <c r="G97" s="83"/>
      <c r="H97" s="84"/>
      <c r="I97" s="84"/>
      <c r="J97" s="85"/>
      <c r="K97" s="84"/>
    </row>
    <row r="98" spans="3:11" x14ac:dyDescent="0.15">
      <c r="C98" s="74"/>
      <c r="D98" s="74"/>
      <c r="E98" s="84"/>
      <c r="F98" s="84"/>
      <c r="G98" s="83"/>
      <c r="H98" s="84"/>
      <c r="I98" s="84"/>
      <c r="J98" s="85"/>
      <c r="K98" s="84"/>
    </row>
    <row r="99" spans="3:11" x14ac:dyDescent="0.15">
      <c r="C99" s="74"/>
      <c r="D99" s="74"/>
      <c r="E99" s="84"/>
      <c r="F99" s="84"/>
      <c r="G99" s="83"/>
      <c r="H99" s="84"/>
      <c r="I99" s="84"/>
      <c r="J99" s="85"/>
      <c r="K99" s="84"/>
    </row>
    <row r="100" spans="3:11" x14ac:dyDescent="0.15">
      <c r="C100" s="74"/>
      <c r="D100" s="74"/>
      <c r="E100" s="84"/>
      <c r="F100" s="84"/>
      <c r="G100" s="83"/>
      <c r="H100" s="84"/>
      <c r="I100" s="84"/>
      <c r="J100" s="85"/>
      <c r="K100" s="84"/>
    </row>
    <row r="101" spans="3:11" x14ac:dyDescent="0.15">
      <c r="C101" s="74"/>
      <c r="D101" s="74"/>
      <c r="E101" s="84"/>
      <c r="F101" s="84"/>
      <c r="G101" s="83"/>
      <c r="H101" s="84"/>
      <c r="I101" s="84"/>
      <c r="J101" s="85"/>
      <c r="K101" s="84"/>
    </row>
    <row r="102" spans="3:11" x14ac:dyDescent="0.15">
      <c r="C102" s="74"/>
      <c r="D102" s="74"/>
      <c r="E102" s="84"/>
      <c r="F102" s="84"/>
      <c r="G102" s="83"/>
      <c r="H102" s="84"/>
      <c r="I102" s="84"/>
      <c r="J102" s="85"/>
      <c r="K102" s="84"/>
    </row>
    <row r="103" spans="3:11" x14ac:dyDescent="0.15">
      <c r="C103" s="74"/>
      <c r="D103" s="74"/>
      <c r="E103" s="84"/>
      <c r="F103" s="84"/>
      <c r="G103" s="83"/>
      <c r="H103" s="84"/>
      <c r="I103" s="84"/>
      <c r="J103" s="85"/>
      <c r="K103" s="84"/>
    </row>
    <row r="104" spans="3:11" x14ac:dyDescent="0.15">
      <c r="C104" s="74"/>
      <c r="D104" s="74"/>
      <c r="E104" s="84"/>
      <c r="F104" s="84"/>
      <c r="G104" s="83"/>
      <c r="H104" s="84"/>
      <c r="I104" s="84"/>
      <c r="J104" s="85"/>
      <c r="K104" s="84"/>
    </row>
    <row r="105" spans="3:11" x14ac:dyDescent="0.15">
      <c r="C105" s="74"/>
      <c r="D105" s="74"/>
      <c r="E105" s="84"/>
      <c r="F105" s="84"/>
      <c r="G105" s="83"/>
      <c r="H105" s="84"/>
      <c r="I105" s="84"/>
      <c r="J105" s="85"/>
      <c r="K105" s="84"/>
    </row>
    <row r="106" spans="3:11" x14ac:dyDescent="0.15">
      <c r="C106" s="74"/>
      <c r="D106" s="74"/>
      <c r="E106" s="84"/>
      <c r="F106" s="84"/>
      <c r="G106" s="83"/>
      <c r="H106" s="84"/>
      <c r="I106" s="84"/>
      <c r="J106" s="85"/>
      <c r="K106" s="84"/>
    </row>
    <row r="107" spans="3:11" x14ac:dyDescent="0.15">
      <c r="C107" s="74"/>
      <c r="D107" s="74"/>
      <c r="E107" s="84"/>
      <c r="F107" s="84"/>
      <c r="G107" s="83"/>
      <c r="H107" s="84"/>
      <c r="I107" s="84"/>
      <c r="J107" s="85"/>
      <c r="K107" s="84"/>
    </row>
    <row r="108" spans="3:11" x14ac:dyDescent="0.15">
      <c r="C108" s="74"/>
      <c r="D108" s="74"/>
      <c r="E108" s="84"/>
      <c r="F108" s="84"/>
      <c r="G108" s="83"/>
      <c r="H108" s="84"/>
      <c r="I108" s="84"/>
      <c r="J108" s="85"/>
      <c r="K108" s="84"/>
    </row>
    <row r="109" spans="3:11" x14ac:dyDescent="0.15">
      <c r="C109" s="74"/>
      <c r="D109" s="74"/>
      <c r="E109" s="84"/>
      <c r="F109" s="84"/>
      <c r="G109" s="83"/>
      <c r="H109" s="84"/>
      <c r="I109" s="84"/>
      <c r="J109" s="85"/>
      <c r="K109" s="84"/>
    </row>
    <row r="110" spans="3:11" x14ac:dyDescent="0.15">
      <c r="C110" s="74"/>
      <c r="D110" s="74"/>
      <c r="E110" s="84"/>
      <c r="F110" s="84"/>
      <c r="G110" s="83"/>
      <c r="H110" s="84"/>
      <c r="I110" s="84"/>
      <c r="J110" s="85"/>
      <c r="K110" s="84"/>
    </row>
    <row r="111" spans="3:11" x14ac:dyDescent="0.15">
      <c r="C111" s="74"/>
      <c r="D111" s="74"/>
      <c r="E111" s="84"/>
      <c r="F111" s="84"/>
      <c r="G111" s="83"/>
      <c r="H111" s="84"/>
      <c r="I111" s="84"/>
      <c r="J111" s="85"/>
      <c r="K111" s="84"/>
    </row>
    <row r="112" spans="3:11" x14ac:dyDescent="0.15">
      <c r="C112" s="74"/>
      <c r="D112" s="74"/>
      <c r="E112" s="84"/>
      <c r="F112" s="84"/>
      <c r="G112" s="83"/>
      <c r="H112" s="84"/>
      <c r="I112" s="84"/>
      <c r="J112" s="85"/>
      <c r="K112" s="84"/>
    </row>
    <row r="113" spans="3:11" x14ac:dyDescent="0.15">
      <c r="C113" s="74"/>
      <c r="D113" s="74"/>
      <c r="E113" s="84"/>
      <c r="F113" s="84"/>
      <c r="G113" s="83"/>
      <c r="H113" s="84"/>
      <c r="I113" s="84"/>
      <c r="J113" s="85"/>
      <c r="K113" s="84"/>
    </row>
    <row r="114" spans="3:11" x14ac:dyDescent="0.15">
      <c r="C114" s="74"/>
      <c r="D114" s="74"/>
      <c r="E114" s="84"/>
      <c r="F114" s="84"/>
      <c r="G114" s="83"/>
      <c r="H114" s="84"/>
      <c r="I114" s="84"/>
      <c r="J114" s="85"/>
      <c r="K114" s="84"/>
    </row>
    <row r="115" spans="3:11" x14ac:dyDescent="0.15">
      <c r="C115" s="74"/>
      <c r="D115" s="74"/>
      <c r="E115" s="84"/>
      <c r="F115" s="84"/>
      <c r="G115" s="83"/>
      <c r="H115" s="84"/>
      <c r="I115" s="84"/>
      <c r="J115" s="85"/>
      <c r="K115" s="84"/>
    </row>
    <row r="116" spans="3:11" x14ac:dyDescent="0.15">
      <c r="C116" s="74"/>
      <c r="D116" s="74"/>
      <c r="E116" s="84"/>
      <c r="F116" s="84"/>
      <c r="G116" s="83"/>
      <c r="H116" s="84"/>
      <c r="I116" s="84"/>
      <c r="J116" s="85"/>
      <c r="K116" s="84"/>
    </row>
    <row r="117" spans="3:11" x14ac:dyDescent="0.15">
      <c r="C117" s="74"/>
      <c r="D117" s="74"/>
      <c r="E117" s="84"/>
      <c r="F117" s="84"/>
      <c r="G117" s="83"/>
      <c r="H117" s="84"/>
      <c r="I117" s="84"/>
      <c r="J117" s="85"/>
      <c r="K117" s="84"/>
    </row>
    <row r="118" spans="3:11" x14ac:dyDescent="0.15">
      <c r="C118" s="74"/>
      <c r="D118" s="74"/>
      <c r="E118" s="84"/>
      <c r="F118" s="84"/>
      <c r="G118" s="83"/>
      <c r="H118" s="84"/>
      <c r="I118" s="84"/>
      <c r="J118" s="85"/>
      <c r="K118" s="84"/>
    </row>
    <row r="119" spans="3:11" x14ac:dyDescent="0.15">
      <c r="C119" s="74"/>
      <c r="D119" s="74"/>
      <c r="E119" s="84"/>
      <c r="F119" s="84"/>
      <c r="G119" s="83"/>
      <c r="H119" s="84"/>
      <c r="I119" s="84"/>
      <c r="J119" s="85"/>
      <c r="K119" s="84"/>
    </row>
    <row r="120" spans="3:11" x14ac:dyDescent="0.15">
      <c r="C120" s="74"/>
      <c r="D120" s="74"/>
      <c r="E120" s="84"/>
      <c r="F120" s="84"/>
      <c r="G120" s="83"/>
      <c r="H120" s="84"/>
      <c r="I120" s="84"/>
      <c r="J120" s="85"/>
      <c r="K120" s="84"/>
    </row>
    <row r="121" spans="3:11" x14ac:dyDescent="0.15">
      <c r="C121" s="74"/>
      <c r="D121" s="74"/>
      <c r="E121" s="84"/>
      <c r="F121" s="84"/>
      <c r="G121" s="83"/>
      <c r="H121" s="84"/>
      <c r="I121" s="84"/>
      <c r="J121" s="85"/>
      <c r="K121" s="84"/>
    </row>
    <row r="122" spans="3:11" x14ac:dyDescent="0.15">
      <c r="C122" s="74"/>
      <c r="D122" s="74"/>
      <c r="E122" s="84"/>
      <c r="F122" s="84"/>
      <c r="G122" s="83"/>
      <c r="H122" s="84"/>
      <c r="I122" s="84"/>
      <c r="J122" s="85"/>
      <c r="K122" s="84"/>
    </row>
    <row r="123" spans="3:11" x14ac:dyDescent="0.15">
      <c r="C123" s="74"/>
      <c r="D123" s="74"/>
      <c r="E123" s="84"/>
      <c r="F123" s="84"/>
      <c r="G123" s="83"/>
      <c r="H123" s="84"/>
      <c r="I123" s="84"/>
      <c r="J123" s="85"/>
      <c r="K123" s="84"/>
    </row>
    <row r="124" spans="3:11" x14ac:dyDescent="0.15">
      <c r="C124" s="74"/>
      <c r="D124" s="74"/>
      <c r="E124" s="84"/>
      <c r="F124" s="84"/>
      <c r="G124" s="83"/>
      <c r="H124" s="84"/>
      <c r="I124" s="84"/>
      <c r="J124" s="85"/>
      <c r="K124" s="84"/>
    </row>
    <row r="125" spans="3:11" x14ac:dyDescent="0.15">
      <c r="C125" s="74"/>
      <c r="D125" s="74"/>
      <c r="E125" s="84"/>
      <c r="F125" s="84"/>
      <c r="G125" s="83"/>
      <c r="H125" s="84"/>
      <c r="I125" s="84"/>
      <c r="J125" s="85"/>
      <c r="K125" s="84"/>
    </row>
    <row r="126" spans="3:11" x14ac:dyDescent="0.15">
      <c r="C126" s="74"/>
      <c r="D126" s="74"/>
      <c r="E126" s="84"/>
      <c r="F126" s="84"/>
      <c r="G126" s="83"/>
      <c r="H126" s="84"/>
      <c r="I126" s="84"/>
      <c r="J126" s="85"/>
      <c r="K126" s="84"/>
    </row>
    <row r="127" spans="3:11" x14ac:dyDescent="0.15">
      <c r="C127" s="74"/>
      <c r="D127" s="74"/>
      <c r="E127" s="84"/>
      <c r="F127" s="84"/>
      <c r="G127" s="83"/>
      <c r="H127" s="84"/>
      <c r="I127" s="84"/>
      <c r="J127" s="85"/>
      <c r="K127" s="84"/>
    </row>
    <row r="128" spans="3:11" x14ac:dyDescent="0.15">
      <c r="C128" s="74"/>
      <c r="D128" s="74"/>
      <c r="E128" s="84"/>
      <c r="F128" s="84"/>
      <c r="G128" s="83"/>
      <c r="H128" s="84"/>
      <c r="I128" s="84"/>
      <c r="J128" s="85"/>
      <c r="K128" s="84"/>
    </row>
    <row r="129" spans="3:11" x14ac:dyDescent="0.15">
      <c r="C129" s="74"/>
      <c r="D129" s="74"/>
      <c r="E129" s="84"/>
      <c r="F129" s="84"/>
      <c r="G129" s="83"/>
      <c r="H129" s="84"/>
      <c r="I129" s="84"/>
      <c r="J129" s="85"/>
      <c r="K129" s="84"/>
    </row>
    <row r="130" spans="3:11" x14ac:dyDescent="0.15">
      <c r="C130" s="74"/>
      <c r="D130" s="74"/>
      <c r="E130" s="84"/>
      <c r="F130" s="84"/>
      <c r="G130" s="83"/>
      <c r="H130" s="84"/>
      <c r="I130" s="84"/>
      <c r="J130" s="85"/>
      <c r="K130" s="84"/>
    </row>
    <row r="131" spans="3:11" x14ac:dyDescent="0.15">
      <c r="C131" s="74"/>
      <c r="D131" s="74"/>
      <c r="E131" s="84"/>
      <c r="F131" s="84"/>
      <c r="G131" s="83"/>
      <c r="H131" s="84"/>
      <c r="I131" s="84"/>
      <c r="J131" s="85"/>
      <c r="K131" s="84"/>
    </row>
    <row r="132" spans="3:11" x14ac:dyDescent="0.15">
      <c r="C132" s="74"/>
      <c r="D132" s="74"/>
      <c r="E132" s="84"/>
      <c r="F132" s="84"/>
      <c r="G132" s="83"/>
      <c r="H132" s="84"/>
      <c r="I132" s="84"/>
      <c r="J132" s="85"/>
      <c r="K132" s="84"/>
    </row>
    <row r="133" spans="3:11" x14ac:dyDescent="0.15">
      <c r="C133" s="74"/>
      <c r="D133" s="74"/>
      <c r="E133" s="84"/>
      <c r="F133" s="84"/>
      <c r="G133" s="83"/>
      <c r="H133" s="84"/>
      <c r="I133" s="84"/>
      <c r="J133" s="85"/>
      <c r="K133" s="84"/>
    </row>
    <row r="134" spans="3:11" x14ac:dyDescent="0.15">
      <c r="C134" s="74"/>
      <c r="D134" s="74"/>
      <c r="E134" s="84"/>
      <c r="F134" s="84"/>
      <c r="G134" s="83"/>
      <c r="H134" s="84"/>
      <c r="I134" s="84"/>
      <c r="J134" s="85"/>
      <c r="K134" s="84"/>
    </row>
    <row r="135" spans="3:11" x14ac:dyDescent="0.15">
      <c r="C135" s="74"/>
      <c r="D135" s="74"/>
      <c r="E135" s="84"/>
      <c r="F135" s="84"/>
      <c r="G135" s="83"/>
      <c r="H135" s="84"/>
      <c r="I135" s="84"/>
      <c r="J135" s="85"/>
      <c r="K135" s="84"/>
    </row>
    <row r="136" spans="3:11" x14ac:dyDescent="0.15">
      <c r="C136" s="74"/>
      <c r="D136" s="74"/>
      <c r="E136" s="84"/>
      <c r="F136" s="84"/>
      <c r="G136" s="83"/>
      <c r="H136" s="84"/>
      <c r="I136" s="84"/>
      <c r="J136" s="85"/>
      <c r="K136" s="84"/>
    </row>
    <row r="137" spans="3:11" x14ac:dyDescent="0.15">
      <c r="C137" s="74"/>
      <c r="D137" s="74"/>
      <c r="E137" s="84"/>
      <c r="F137" s="84"/>
      <c r="G137" s="83"/>
      <c r="H137" s="84"/>
      <c r="I137" s="84"/>
      <c r="J137" s="85"/>
      <c r="K137" s="84"/>
    </row>
    <row r="138" spans="3:11" x14ac:dyDescent="0.15">
      <c r="C138" s="74"/>
      <c r="D138" s="74"/>
      <c r="E138" s="84"/>
      <c r="F138" s="84"/>
      <c r="G138" s="83"/>
      <c r="H138" s="84"/>
      <c r="I138" s="84"/>
      <c r="J138" s="85"/>
      <c r="K138" s="84"/>
    </row>
    <row r="139" spans="3:11" x14ac:dyDescent="0.15">
      <c r="C139" s="74"/>
      <c r="D139" s="74"/>
      <c r="E139" s="84"/>
      <c r="F139" s="84"/>
      <c r="G139" s="83"/>
      <c r="H139" s="84"/>
      <c r="I139" s="84"/>
      <c r="J139" s="85"/>
      <c r="K139" s="84"/>
    </row>
    <row r="140" spans="3:11" x14ac:dyDescent="0.15">
      <c r="C140" s="74"/>
      <c r="D140" s="74"/>
      <c r="E140" s="84"/>
      <c r="F140" s="84"/>
      <c r="G140" s="83"/>
      <c r="H140" s="84"/>
      <c r="I140" s="84"/>
      <c r="J140" s="85"/>
      <c r="K140" s="84"/>
    </row>
    <row r="141" spans="3:11" x14ac:dyDescent="0.15">
      <c r="C141" s="74"/>
      <c r="D141" s="74"/>
      <c r="E141" s="84"/>
      <c r="F141" s="84"/>
      <c r="G141" s="83"/>
      <c r="H141" s="84"/>
      <c r="I141" s="84"/>
      <c r="J141" s="85"/>
      <c r="K141" s="84"/>
    </row>
    <row r="142" spans="3:11" x14ac:dyDescent="0.15">
      <c r="C142" s="74"/>
      <c r="D142" s="74"/>
      <c r="E142" s="84"/>
      <c r="F142" s="84"/>
      <c r="G142" s="83"/>
      <c r="H142" s="84"/>
      <c r="I142" s="84"/>
      <c r="J142" s="85"/>
      <c r="K142" s="84"/>
    </row>
    <row r="143" spans="3:11" x14ac:dyDescent="0.15">
      <c r="C143" s="74"/>
      <c r="D143" s="74"/>
      <c r="E143" s="84"/>
      <c r="F143" s="84"/>
      <c r="G143" s="83"/>
      <c r="H143" s="84"/>
      <c r="I143" s="84"/>
      <c r="J143" s="85"/>
      <c r="K143" s="84"/>
    </row>
    <row r="144" spans="3:11" x14ac:dyDescent="0.15">
      <c r="C144" s="74"/>
      <c r="D144" s="74"/>
      <c r="E144" s="84"/>
      <c r="F144" s="84"/>
      <c r="G144" s="83"/>
      <c r="H144" s="84"/>
      <c r="I144" s="84"/>
      <c r="J144" s="85"/>
      <c r="K144" s="84"/>
    </row>
    <row r="145" spans="3:11" x14ac:dyDescent="0.15">
      <c r="C145" s="74"/>
      <c r="D145" s="74"/>
      <c r="E145" s="84"/>
      <c r="F145" s="84"/>
      <c r="G145" s="83"/>
      <c r="H145" s="84"/>
      <c r="I145" s="84"/>
      <c r="J145" s="85"/>
      <c r="K145" s="84"/>
    </row>
    <row r="146" spans="3:11" x14ac:dyDescent="0.15">
      <c r="C146" s="74"/>
      <c r="D146" s="74"/>
      <c r="E146" s="84"/>
      <c r="F146" s="84"/>
      <c r="G146" s="83"/>
      <c r="H146" s="84"/>
      <c r="I146" s="84"/>
      <c r="J146" s="85"/>
      <c r="K146" s="84"/>
    </row>
    <row r="147" spans="3:11" x14ac:dyDescent="0.15">
      <c r="C147" s="74"/>
      <c r="D147" s="74"/>
      <c r="E147" s="84"/>
      <c r="F147" s="84"/>
      <c r="G147" s="83"/>
      <c r="H147" s="84"/>
      <c r="I147" s="84"/>
      <c r="J147" s="85"/>
      <c r="K147" s="84"/>
    </row>
    <row r="148" spans="3:11" x14ac:dyDescent="0.15">
      <c r="C148" s="74"/>
      <c r="D148" s="74"/>
      <c r="E148" s="84"/>
      <c r="F148" s="84"/>
      <c r="G148" s="83"/>
      <c r="H148" s="84"/>
      <c r="I148" s="84"/>
      <c r="J148" s="85"/>
      <c r="K148" s="84"/>
    </row>
    <row r="149" spans="3:11" x14ac:dyDescent="0.15">
      <c r="C149" s="74"/>
      <c r="D149" s="74"/>
      <c r="E149" s="84"/>
      <c r="F149" s="84"/>
      <c r="G149" s="83"/>
      <c r="H149" s="84"/>
      <c r="I149" s="84"/>
      <c r="J149" s="85"/>
      <c r="K149" s="84"/>
    </row>
    <row r="150" spans="3:11" x14ac:dyDescent="0.15">
      <c r="C150" s="74"/>
      <c r="D150" s="74"/>
      <c r="E150" s="84"/>
      <c r="F150" s="84"/>
      <c r="G150" s="83"/>
      <c r="H150" s="84"/>
      <c r="I150" s="84"/>
      <c r="J150" s="85"/>
      <c r="K150" s="84"/>
    </row>
    <row r="151" spans="3:11" x14ac:dyDescent="0.15">
      <c r="C151" s="74"/>
      <c r="D151" s="74"/>
      <c r="E151" s="84"/>
      <c r="F151" s="84"/>
      <c r="G151" s="83"/>
      <c r="H151" s="84"/>
      <c r="I151" s="84"/>
      <c r="J151" s="85"/>
      <c r="K151" s="84"/>
    </row>
    <row r="152" spans="3:11" x14ac:dyDescent="0.15">
      <c r="C152" s="74"/>
      <c r="D152" s="74"/>
      <c r="E152" s="84"/>
      <c r="F152" s="84"/>
      <c r="G152" s="83"/>
      <c r="H152" s="84"/>
      <c r="I152" s="84"/>
      <c r="J152" s="85"/>
      <c r="K152" s="84"/>
    </row>
    <row r="153" spans="3:11" x14ac:dyDescent="0.15">
      <c r="C153" s="74"/>
      <c r="D153" s="74"/>
      <c r="E153" s="84"/>
      <c r="F153" s="84"/>
      <c r="G153" s="83"/>
      <c r="H153" s="84"/>
      <c r="I153" s="84"/>
      <c r="J153" s="85"/>
      <c r="K153" s="84"/>
    </row>
    <row r="154" spans="3:11" x14ac:dyDescent="0.15">
      <c r="C154" s="74"/>
      <c r="D154" s="74"/>
      <c r="E154" s="84"/>
      <c r="F154" s="84"/>
      <c r="G154" s="83"/>
      <c r="H154" s="84"/>
      <c r="I154" s="84"/>
      <c r="J154" s="85"/>
      <c r="K154" s="84"/>
    </row>
    <row r="155" spans="3:11" x14ac:dyDescent="0.15">
      <c r="C155" s="74"/>
      <c r="D155" s="74"/>
      <c r="E155" s="84"/>
      <c r="F155" s="84"/>
      <c r="G155" s="83"/>
      <c r="H155" s="84"/>
      <c r="I155" s="84"/>
      <c r="J155" s="85"/>
      <c r="K155" s="84"/>
    </row>
    <row r="156" spans="3:11" x14ac:dyDescent="0.15">
      <c r="C156" s="74"/>
      <c r="D156" s="74"/>
      <c r="E156" s="84"/>
      <c r="F156" s="84"/>
      <c r="G156" s="83"/>
      <c r="H156" s="84"/>
      <c r="I156" s="84"/>
      <c r="J156" s="85"/>
      <c r="K156" s="84"/>
    </row>
    <row r="157" spans="3:11" x14ac:dyDescent="0.15">
      <c r="C157" s="74"/>
      <c r="D157" s="74"/>
      <c r="E157" s="84"/>
      <c r="F157" s="84"/>
      <c r="G157" s="83"/>
      <c r="H157" s="84"/>
      <c r="I157" s="84"/>
      <c r="J157" s="85"/>
      <c r="K157" s="84"/>
    </row>
    <row r="158" spans="3:11" x14ac:dyDescent="0.15">
      <c r="C158" s="74"/>
      <c r="D158" s="74"/>
      <c r="E158" s="84"/>
      <c r="F158" s="84"/>
      <c r="G158" s="83"/>
      <c r="H158" s="84"/>
      <c r="I158" s="84"/>
      <c r="J158" s="85"/>
      <c r="K158" s="84"/>
    </row>
    <row r="159" spans="3:11" x14ac:dyDescent="0.15">
      <c r="C159" s="74"/>
      <c r="D159" s="74"/>
      <c r="E159" s="84"/>
      <c r="F159" s="84"/>
      <c r="G159" s="83"/>
      <c r="H159" s="84"/>
      <c r="I159" s="84"/>
      <c r="J159" s="85"/>
      <c r="K159" s="84"/>
    </row>
    <row r="160" spans="3:11" x14ac:dyDescent="0.15">
      <c r="C160" s="74"/>
      <c r="D160" s="74"/>
      <c r="E160" s="84"/>
      <c r="F160" s="84"/>
      <c r="G160" s="83"/>
      <c r="H160" s="84"/>
      <c r="I160" s="84"/>
      <c r="J160" s="85"/>
      <c r="K160" s="84"/>
    </row>
    <row r="161" spans="3:11" x14ac:dyDescent="0.15">
      <c r="C161" s="74"/>
      <c r="D161" s="74"/>
      <c r="E161" s="84"/>
      <c r="F161" s="84"/>
      <c r="G161" s="83"/>
      <c r="H161" s="84"/>
      <c r="I161" s="84"/>
      <c r="J161" s="85"/>
      <c r="K161" s="84"/>
    </row>
    <row r="162" spans="3:11" x14ac:dyDescent="0.15">
      <c r="C162" s="74"/>
      <c r="D162" s="74"/>
      <c r="E162" s="84"/>
      <c r="F162" s="84"/>
      <c r="G162" s="83"/>
      <c r="H162" s="84"/>
      <c r="I162" s="84"/>
      <c r="J162" s="85"/>
      <c r="K162" s="84"/>
    </row>
    <row r="163" spans="3:11" x14ac:dyDescent="0.15">
      <c r="C163" s="74"/>
      <c r="D163" s="74"/>
      <c r="E163" s="84"/>
      <c r="F163" s="84"/>
      <c r="G163" s="83"/>
      <c r="H163" s="84"/>
      <c r="I163" s="84"/>
      <c r="J163" s="85"/>
      <c r="K163" s="84"/>
    </row>
    <row r="164" spans="3:11" x14ac:dyDescent="0.15">
      <c r="C164" s="74"/>
      <c r="D164" s="74"/>
      <c r="E164" s="84"/>
      <c r="F164" s="84"/>
      <c r="G164" s="83"/>
      <c r="H164" s="84"/>
      <c r="I164" s="84"/>
      <c r="J164" s="85"/>
      <c r="K164" s="84"/>
    </row>
    <row r="165" spans="3:11" x14ac:dyDescent="0.15">
      <c r="C165" s="74"/>
      <c r="D165" s="74"/>
      <c r="E165" s="84"/>
      <c r="F165" s="84"/>
      <c r="G165" s="83"/>
      <c r="H165" s="84"/>
      <c r="I165" s="84"/>
      <c r="J165" s="85"/>
      <c r="K165" s="84"/>
    </row>
    <row r="166" spans="3:11" x14ac:dyDescent="0.15">
      <c r="C166" s="74"/>
      <c r="D166" s="74"/>
      <c r="E166" s="84"/>
      <c r="F166" s="84"/>
      <c r="G166" s="83"/>
      <c r="H166" s="84"/>
      <c r="I166" s="84"/>
      <c r="J166" s="85"/>
      <c r="K166" s="84"/>
    </row>
    <row r="167" spans="3:11" x14ac:dyDescent="0.15">
      <c r="C167" s="74"/>
      <c r="D167" s="74"/>
      <c r="E167" s="84"/>
      <c r="F167" s="84"/>
      <c r="G167" s="83"/>
      <c r="H167" s="84"/>
      <c r="I167" s="84"/>
      <c r="J167" s="85"/>
      <c r="K167" s="84"/>
    </row>
    <row r="168" spans="3:11" x14ac:dyDescent="0.15">
      <c r="C168" s="74"/>
      <c r="D168" s="74"/>
      <c r="E168" s="84"/>
      <c r="F168" s="84"/>
      <c r="G168" s="83"/>
      <c r="H168" s="84"/>
      <c r="I168" s="84"/>
      <c r="J168" s="85"/>
      <c r="K168" s="84"/>
    </row>
    <row r="169" spans="3:11" x14ac:dyDescent="0.15">
      <c r="C169" s="74"/>
      <c r="D169" s="74"/>
      <c r="E169" s="84"/>
      <c r="F169" s="84"/>
      <c r="G169" s="83"/>
      <c r="H169" s="84"/>
      <c r="I169" s="84"/>
      <c r="J169" s="85"/>
      <c r="K169" s="84"/>
    </row>
    <row r="170" spans="3:11" x14ac:dyDescent="0.15">
      <c r="C170" s="74"/>
      <c r="D170" s="74"/>
      <c r="E170" s="84"/>
      <c r="F170" s="84"/>
      <c r="G170" s="83"/>
      <c r="H170" s="84"/>
      <c r="I170" s="84"/>
      <c r="J170" s="85"/>
      <c r="K170" s="84"/>
    </row>
    <row r="171" spans="3:11" x14ac:dyDescent="0.15">
      <c r="C171" s="74"/>
      <c r="D171" s="74"/>
      <c r="E171" s="84"/>
      <c r="F171" s="84"/>
      <c r="G171" s="83"/>
      <c r="H171" s="84"/>
      <c r="I171" s="84"/>
      <c r="J171" s="85"/>
      <c r="K171" s="84"/>
    </row>
    <row r="172" spans="3:11" x14ac:dyDescent="0.15">
      <c r="C172" s="74"/>
      <c r="D172" s="74"/>
      <c r="E172" s="84"/>
      <c r="F172" s="84"/>
      <c r="G172" s="83"/>
      <c r="H172" s="84"/>
      <c r="I172" s="84"/>
      <c r="J172" s="85"/>
      <c r="K172" s="84"/>
    </row>
    <row r="173" spans="3:11" x14ac:dyDescent="0.15">
      <c r="C173" s="74"/>
      <c r="D173" s="74"/>
      <c r="E173" s="84"/>
      <c r="F173" s="84"/>
      <c r="G173" s="83"/>
      <c r="H173" s="84"/>
      <c r="I173" s="84"/>
      <c r="J173" s="85"/>
      <c r="K173" s="84"/>
    </row>
    <row r="174" spans="3:11" x14ac:dyDescent="0.15">
      <c r="C174" s="74"/>
      <c r="D174" s="74"/>
      <c r="E174" s="84"/>
      <c r="F174" s="84"/>
      <c r="G174" s="83"/>
      <c r="H174" s="84"/>
      <c r="I174" s="84"/>
      <c r="J174" s="85"/>
      <c r="K174" s="84"/>
    </row>
    <row r="175" spans="3:11" x14ac:dyDescent="0.15">
      <c r="C175" s="74"/>
      <c r="D175" s="74"/>
      <c r="E175" s="84"/>
      <c r="F175" s="84"/>
      <c r="G175" s="83"/>
      <c r="H175" s="84"/>
      <c r="I175" s="84"/>
      <c r="J175" s="85"/>
      <c r="K175" s="84"/>
    </row>
    <row r="176" spans="3:11" x14ac:dyDescent="0.15">
      <c r="C176" s="74"/>
      <c r="D176" s="74"/>
      <c r="E176" s="84"/>
      <c r="F176" s="84"/>
      <c r="G176" s="83"/>
      <c r="H176" s="84"/>
      <c r="I176" s="84"/>
      <c r="J176" s="85"/>
      <c r="K176" s="84"/>
    </row>
    <row r="177" spans="3:11" x14ac:dyDescent="0.15">
      <c r="C177" s="74"/>
      <c r="D177" s="74"/>
      <c r="E177" s="84"/>
      <c r="F177" s="84"/>
      <c r="G177" s="83"/>
      <c r="H177" s="84"/>
      <c r="I177" s="84"/>
      <c r="J177" s="85"/>
      <c r="K177" s="84"/>
    </row>
    <row r="178" spans="3:11" x14ac:dyDescent="0.15">
      <c r="C178" s="74"/>
      <c r="D178" s="74"/>
      <c r="E178" s="84"/>
      <c r="F178" s="84"/>
      <c r="G178" s="83"/>
      <c r="H178" s="84"/>
      <c r="I178" s="84"/>
      <c r="J178" s="85"/>
      <c r="K178" s="84"/>
    </row>
    <row r="179" spans="3:11" x14ac:dyDescent="0.15">
      <c r="C179" s="74"/>
      <c r="D179" s="74"/>
      <c r="E179" s="84"/>
      <c r="F179" s="84"/>
      <c r="G179" s="83"/>
      <c r="H179" s="84"/>
      <c r="I179" s="84"/>
      <c r="J179" s="85"/>
      <c r="K179" s="84"/>
    </row>
    <row r="180" spans="3:11" x14ac:dyDescent="0.15">
      <c r="C180" s="74"/>
      <c r="D180" s="74"/>
      <c r="E180" s="84"/>
      <c r="F180" s="84"/>
      <c r="G180" s="83"/>
      <c r="H180" s="84"/>
      <c r="I180" s="84"/>
      <c r="J180" s="85"/>
      <c r="K180" s="84"/>
    </row>
    <row r="181" spans="3:11" x14ac:dyDescent="0.15">
      <c r="C181" s="74"/>
      <c r="D181" s="74"/>
      <c r="E181" s="84"/>
      <c r="F181" s="84"/>
      <c r="G181" s="83"/>
      <c r="H181" s="84"/>
      <c r="I181" s="84"/>
      <c r="J181" s="85"/>
      <c r="K181" s="84"/>
    </row>
    <row r="182" spans="3:11" x14ac:dyDescent="0.15">
      <c r="C182" s="74"/>
      <c r="D182" s="74"/>
      <c r="E182" s="84"/>
      <c r="F182" s="84"/>
      <c r="G182" s="83"/>
      <c r="H182" s="84"/>
      <c r="I182" s="84"/>
      <c r="J182" s="85"/>
      <c r="K182" s="84"/>
    </row>
    <row r="183" spans="3:11" x14ac:dyDescent="0.15">
      <c r="C183" s="74"/>
      <c r="D183" s="74"/>
      <c r="E183" s="84"/>
      <c r="F183" s="84"/>
      <c r="G183" s="83"/>
      <c r="H183" s="84"/>
      <c r="I183" s="84"/>
      <c r="J183" s="85"/>
      <c r="K183" s="84"/>
    </row>
    <row r="184" spans="3:11" x14ac:dyDescent="0.15">
      <c r="C184" s="74"/>
      <c r="D184" s="74"/>
      <c r="E184" s="84"/>
      <c r="F184" s="84"/>
      <c r="G184" s="83"/>
      <c r="H184" s="84"/>
      <c r="I184" s="84"/>
      <c r="J184" s="85"/>
      <c r="K184" s="84"/>
    </row>
    <row r="185" spans="3:11" x14ac:dyDescent="0.15">
      <c r="C185" s="74"/>
      <c r="D185" s="74"/>
      <c r="E185" s="84"/>
      <c r="F185" s="84"/>
      <c r="G185" s="83"/>
      <c r="H185" s="84"/>
      <c r="I185" s="84"/>
      <c r="J185" s="85"/>
      <c r="K185" s="84"/>
    </row>
    <row r="186" spans="3:11" x14ac:dyDescent="0.15">
      <c r="C186" s="74"/>
      <c r="D186" s="74"/>
      <c r="E186" s="84"/>
      <c r="F186" s="84"/>
      <c r="G186" s="83"/>
      <c r="H186" s="84"/>
      <c r="I186" s="84"/>
      <c r="J186" s="85"/>
      <c r="K186" s="84"/>
    </row>
    <row r="187" spans="3:11" x14ac:dyDescent="0.15">
      <c r="C187" s="74"/>
      <c r="D187" s="74"/>
      <c r="E187" s="84"/>
      <c r="F187" s="84"/>
      <c r="G187" s="83"/>
      <c r="H187" s="84"/>
      <c r="I187" s="84"/>
      <c r="J187" s="85"/>
      <c r="K187" s="84"/>
    </row>
    <row r="188" spans="3:11" x14ac:dyDescent="0.15">
      <c r="C188" s="74"/>
      <c r="D188" s="74"/>
      <c r="E188" s="84"/>
      <c r="F188" s="84"/>
      <c r="G188" s="83"/>
      <c r="H188" s="84"/>
      <c r="I188" s="84"/>
      <c r="J188" s="85"/>
      <c r="K188" s="84"/>
    </row>
    <row r="189" spans="3:11" x14ac:dyDescent="0.15">
      <c r="C189" s="74"/>
      <c r="D189" s="74"/>
      <c r="E189" s="84"/>
      <c r="F189" s="84"/>
      <c r="G189" s="83"/>
      <c r="H189" s="84"/>
      <c r="I189" s="84"/>
      <c r="J189" s="85"/>
      <c r="K189" s="84"/>
    </row>
    <row r="190" spans="3:11" x14ac:dyDescent="0.15">
      <c r="C190" s="74"/>
      <c r="D190" s="74"/>
      <c r="E190" s="84"/>
      <c r="F190" s="84"/>
      <c r="G190" s="83"/>
      <c r="H190" s="84"/>
      <c r="I190" s="84"/>
      <c r="J190" s="85"/>
      <c r="K190" s="84"/>
    </row>
    <row r="191" spans="3:11" x14ac:dyDescent="0.15">
      <c r="C191" s="74"/>
      <c r="D191" s="74"/>
      <c r="E191" s="84"/>
      <c r="F191" s="84"/>
      <c r="G191" s="83"/>
      <c r="H191" s="84"/>
      <c r="I191" s="84"/>
      <c r="J191" s="85"/>
      <c r="K191" s="84"/>
    </row>
    <row r="192" spans="3:11" x14ac:dyDescent="0.15">
      <c r="C192" s="74"/>
      <c r="D192" s="74"/>
      <c r="E192" s="84"/>
      <c r="F192" s="84"/>
      <c r="G192" s="83"/>
      <c r="H192" s="84"/>
      <c r="I192" s="84"/>
      <c r="J192" s="85"/>
      <c r="K192" s="84"/>
    </row>
    <row r="193" spans="3:11" x14ac:dyDescent="0.15">
      <c r="C193" s="74"/>
      <c r="D193" s="74"/>
      <c r="E193" s="84"/>
      <c r="F193" s="84"/>
      <c r="G193" s="83"/>
      <c r="H193" s="84"/>
      <c r="I193" s="84"/>
      <c r="J193" s="85"/>
      <c r="K193" s="84"/>
    </row>
    <row r="194" spans="3:11" x14ac:dyDescent="0.15">
      <c r="C194" s="74"/>
      <c r="D194" s="74"/>
      <c r="E194" s="84"/>
      <c r="F194" s="84"/>
      <c r="G194" s="83"/>
      <c r="H194" s="84"/>
      <c r="I194" s="84"/>
      <c r="J194" s="85"/>
      <c r="K194" s="84"/>
    </row>
    <row r="195" spans="3:11" x14ac:dyDescent="0.15">
      <c r="C195" s="74"/>
      <c r="D195" s="74"/>
      <c r="E195" s="84"/>
      <c r="F195" s="84"/>
      <c r="G195" s="83"/>
      <c r="H195" s="84"/>
      <c r="I195" s="84"/>
      <c r="J195" s="85"/>
      <c r="K195" s="84"/>
    </row>
    <row r="196" spans="3:11" x14ac:dyDescent="0.15">
      <c r="C196" s="74"/>
      <c r="D196" s="74"/>
      <c r="E196" s="84"/>
      <c r="F196" s="84"/>
      <c r="G196" s="83"/>
      <c r="H196" s="84"/>
      <c r="I196" s="84"/>
      <c r="J196" s="85"/>
      <c r="K196" s="84"/>
    </row>
    <row r="197" spans="3:11" x14ac:dyDescent="0.15">
      <c r="C197" s="74"/>
      <c r="D197" s="74"/>
      <c r="E197" s="84"/>
      <c r="F197" s="84"/>
      <c r="G197" s="83"/>
      <c r="H197" s="84"/>
      <c r="I197" s="84"/>
      <c r="J197" s="85"/>
      <c r="K197" s="84"/>
    </row>
    <row r="198" spans="3:11" x14ac:dyDescent="0.15">
      <c r="C198" s="74"/>
      <c r="D198" s="74"/>
      <c r="E198" s="84"/>
      <c r="F198" s="84"/>
      <c r="G198" s="83"/>
      <c r="H198" s="84"/>
      <c r="I198" s="84"/>
      <c r="J198" s="85"/>
      <c r="K198" s="84"/>
    </row>
    <row r="199" spans="3:11" x14ac:dyDescent="0.15">
      <c r="C199" s="74"/>
      <c r="D199" s="74"/>
      <c r="E199" s="84"/>
      <c r="F199" s="84"/>
      <c r="G199" s="83"/>
      <c r="H199" s="84"/>
      <c r="I199" s="84"/>
      <c r="J199" s="85"/>
      <c r="K199" s="84"/>
    </row>
    <row r="200" spans="3:11" x14ac:dyDescent="0.15">
      <c r="C200" s="74"/>
      <c r="D200" s="74"/>
      <c r="E200" s="84"/>
      <c r="F200" s="84"/>
      <c r="G200" s="83"/>
      <c r="H200" s="84"/>
      <c r="I200" s="84"/>
      <c r="J200" s="85"/>
      <c r="K200" s="84"/>
    </row>
    <row r="201" spans="3:11" x14ac:dyDescent="0.15">
      <c r="C201" s="74"/>
      <c r="D201" s="74"/>
      <c r="E201" s="84"/>
      <c r="F201" s="84"/>
      <c r="G201" s="83"/>
      <c r="H201" s="84"/>
      <c r="I201" s="84"/>
      <c r="J201" s="85"/>
      <c r="K201" s="84"/>
    </row>
    <row r="202" spans="3:11" x14ac:dyDescent="0.15">
      <c r="C202" s="74"/>
      <c r="D202" s="74"/>
      <c r="E202" s="84"/>
      <c r="F202" s="84"/>
      <c r="G202" s="83"/>
      <c r="H202" s="84"/>
      <c r="I202" s="84"/>
      <c r="J202" s="85"/>
      <c r="K202" s="84"/>
    </row>
    <row r="203" spans="3:11" x14ac:dyDescent="0.15">
      <c r="C203" s="74"/>
      <c r="D203" s="74"/>
      <c r="E203" s="84"/>
      <c r="F203" s="84"/>
      <c r="G203" s="83"/>
      <c r="H203" s="84"/>
      <c r="I203" s="84"/>
      <c r="J203" s="85"/>
      <c r="K203" s="84"/>
    </row>
    <row r="204" spans="3:11" x14ac:dyDescent="0.15">
      <c r="C204" s="74"/>
      <c r="D204" s="74"/>
      <c r="E204" s="84"/>
      <c r="F204" s="84"/>
      <c r="G204" s="83"/>
      <c r="H204" s="84"/>
      <c r="I204" s="84"/>
      <c r="J204" s="85"/>
      <c r="K204" s="84"/>
    </row>
    <row r="205" spans="3:11" x14ac:dyDescent="0.15">
      <c r="C205" s="74"/>
      <c r="D205" s="74"/>
      <c r="E205" s="84"/>
      <c r="F205" s="84"/>
      <c r="G205" s="83"/>
      <c r="H205" s="84"/>
      <c r="I205" s="84"/>
      <c r="J205" s="85"/>
      <c r="K205" s="84"/>
    </row>
    <row r="206" spans="3:11" x14ac:dyDescent="0.15">
      <c r="C206" s="74"/>
      <c r="D206" s="74"/>
      <c r="E206" s="84"/>
      <c r="F206" s="84"/>
      <c r="G206" s="83"/>
      <c r="H206" s="84"/>
      <c r="I206" s="84"/>
      <c r="J206" s="85"/>
      <c r="K206" s="84"/>
    </row>
    <row r="207" spans="3:11" x14ac:dyDescent="0.15">
      <c r="C207" s="74"/>
      <c r="D207" s="74"/>
      <c r="E207" s="84"/>
      <c r="F207" s="84"/>
      <c r="G207" s="83"/>
      <c r="H207" s="84"/>
      <c r="I207" s="84"/>
      <c r="J207" s="85"/>
      <c r="K207" s="84"/>
    </row>
    <row r="208" spans="3:11" x14ac:dyDescent="0.15">
      <c r="C208" s="74"/>
      <c r="D208" s="74"/>
      <c r="E208" s="84"/>
      <c r="F208" s="84"/>
      <c r="G208" s="83"/>
      <c r="H208" s="84"/>
      <c r="I208" s="84"/>
      <c r="J208" s="85"/>
      <c r="K208" s="84"/>
    </row>
    <row r="209" spans="3:11" x14ac:dyDescent="0.15">
      <c r="C209" s="74"/>
      <c r="D209" s="74"/>
      <c r="E209" s="84"/>
      <c r="F209" s="84"/>
      <c r="G209" s="83"/>
      <c r="H209" s="84"/>
      <c r="I209" s="84"/>
      <c r="J209" s="85"/>
      <c r="K209" s="84"/>
    </row>
    <row r="210" spans="3:11" x14ac:dyDescent="0.15">
      <c r="C210" s="74"/>
      <c r="D210" s="74"/>
      <c r="E210" s="84"/>
      <c r="F210" s="84"/>
      <c r="G210" s="83"/>
      <c r="H210" s="84"/>
      <c r="I210" s="84"/>
      <c r="J210" s="85"/>
      <c r="K210" s="84"/>
    </row>
    <row r="211" spans="3:11" x14ac:dyDescent="0.15">
      <c r="C211" s="74"/>
      <c r="D211" s="74"/>
      <c r="E211" s="84"/>
      <c r="F211" s="84"/>
      <c r="G211" s="83"/>
      <c r="H211" s="84"/>
      <c r="I211" s="84"/>
      <c r="J211" s="85"/>
      <c r="K211" s="84"/>
    </row>
    <row r="212" spans="3:11" x14ac:dyDescent="0.15">
      <c r="C212" s="74"/>
      <c r="D212" s="74"/>
      <c r="E212" s="84"/>
      <c r="F212" s="84"/>
      <c r="G212" s="83"/>
      <c r="H212" s="84"/>
      <c r="I212" s="84"/>
      <c r="J212" s="85"/>
      <c r="K212" s="84"/>
    </row>
    <row r="213" spans="3:11" x14ac:dyDescent="0.15">
      <c r="C213" s="74"/>
      <c r="D213" s="74"/>
      <c r="E213" s="84"/>
      <c r="F213" s="84"/>
      <c r="G213" s="83"/>
      <c r="H213" s="84"/>
      <c r="I213" s="84"/>
      <c r="J213" s="85"/>
      <c r="K213" s="84"/>
    </row>
    <row r="214" spans="3:11" x14ac:dyDescent="0.15">
      <c r="C214" s="74"/>
      <c r="D214" s="74"/>
      <c r="E214" s="84"/>
      <c r="F214" s="84"/>
      <c r="G214" s="83"/>
      <c r="H214" s="84"/>
      <c r="I214" s="84"/>
      <c r="J214" s="85"/>
      <c r="K214" s="84"/>
    </row>
    <row r="215" spans="3:11" x14ac:dyDescent="0.15">
      <c r="C215" s="74"/>
      <c r="D215" s="74"/>
      <c r="E215" s="84"/>
      <c r="F215" s="84"/>
      <c r="G215" s="83"/>
      <c r="H215" s="84"/>
      <c r="I215" s="84"/>
      <c r="J215" s="85"/>
      <c r="K215" s="84"/>
    </row>
    <row r="216" spans="3:11" x14ac:dyDescent="0.15">
      <c r="C216" s="74"/>
      <c r="D216" s="74"/>
      <c r="E216" s="84"/>
      <c r="F216" s="84"/>
      <c r="G216" s="83"/>
      <c r="H216" s="84"/>
      <c r="I216" s="84"/>
      <c r="J216" s="85"/>
      <c r="K216" s="84"/>
    </row>
    <row r="217" spans="3:11" x14ac:dyDescent="0.15">
      <c r="C217" s="74"/>
      <c r="D217" s="74"/>
      <c r="E217" s="84"/>
      <c r="F217" s="84"/>
      <c r="G217" s="83"/>
      <c r="H217" s="84"/>
      <c r="I217" s="84"/>
      <c r="J217" s="85"/>
      <c r="K217" s="84"/>
    </row>
    <row r="218" spans="3:11" x14ac:dyDescent="0.15">
      <c r="C218" s="74"/>
      <c r="D218" s="74"/>
      <c r="E218" s="84"/>
      <c r="F218" s="84"/>
      <c r="G218" s="83"/>
      <c r="H218" s="84"/>
      <c r="I218" s="84"/>
      <c r="J218" s="85"/>
      <c r="K218" s="84"/>
    </row>
    <row r="219" spans="3:11" x14ac:dyDescent="0.15">
      <c r="C219" s="74"/>
      <c r="D219" s="74"/>
      <c r="E219" s="84"/>
      <c r="F219" s="84"/>
      <c r="G219" s="83"/>
      <c r="H219" s="84"/>
      <c r="I219" s="84"/>
      <c r="J219" s="85"/>
      <c r="K219" s="84"/>
    </row>
    <row r="220" spans="3:11" x14ac:dyDescent="0.15">
      <c r="C220" s="74"/>
      <c r="D220" s="74"/>
      <c r="E220" s="84"/>
      <c r="F220" s="84"/>
      <c r="G220" s="83"/>
      <c r="H220" s="84"/>
      <c r="I220" s="84"/>
      <c r="J220" s="85"/>
      <c r="K220" s="84"/>
    </row>
    <row r="221" spans="3:11" x14ac:dyDescent="0.15">
      <c r="C221" s="74"/>
      <c r="D221" s="74"/>
      <c r="E221" s="84"/>
      <c r="F221" s="84"/>
      <c r="G221" s="83"/>
      <c r="H221" s="84"/>
      <c r="I221" s="84"/>
      <c r="J221" s="85"/>
      <c r="K221" s="84"/>
    </row>
    <row r="222" spans="3:11" x14ac:dyDescent="0.15">
      <c r="C222" s="74"/>
      <c r="D222" s="74"/>
      <c r="E222" s="84"/>
      <c r="F222" s="84"/>
      <c r="G222" s="83"/>
      <c r="H222" s="84"/>
      <c r="I222" s="84"/>
      <c r="J222" s="85"/>
      <c r="K222" s="84"/>
    </row>
    <row r="223" spans="3:11" x14ac:dyDescent="0.15">
      <c r="C223" s="74"/>
      <c r="D223" s="74"/>
      <c r="E223" s="84"/>
      <c r="F223" s="84"/>
      <c r="G223" s="83"/>
      <c r="H223" s="84"/>
      <c r="I223" s="84"/>
      <c r="J223" s="85"/>
      <c r="K223" s="84"/>
    </row>
    <row r="224" spans="3:11" x14ac:dyDescent="0.15">
      <c r="C224" s="74"/>
      <c r="D224" s="74"/>
      <c r="E224" s="84"/>
      <c r="F224" s="84"/>
      <c r="G224" s="83"/>
      <c r="H224" s="84"/>
      <c r="I224" s="84"/>
      <c r="J224" s="85"/>
      <c r="K224" s="84"/>
    </row>
    <row r="225" spans="3:11" x14ac:dyDescent="0.15">
      <c r="C225" s="74"/>
      <c r="D225" s="74"/>
      <c r="E225" s="84"/>
      <c r="F225" s="84"/>
      <c r="G225" s="83"/>
      <c r="H225" s="84"/>
      <c r="I225" s="84"/>
      <c r="J225" s="85"/>
      <c r="K225" s="84"/>
    </row>
    <row r="226" spans="3:11" x14ac:dyDescent="0.15">
      <c r="C226" s="74"/>
      <c r="D226" s="74"/>
      <c r="E226" s="84"/>
      <c r="F226" s="84"/>
      <c r="G226" s="83"/>
      <c r="H226" s="84"/>
      <c r="I226" s="84"/>
      <c r="J226" s="85"/>
      <c r="K226" s="84"/>
    </row>
    <row r="227" spans="3:11" x14ac:dyDescent="0.15">
      <c r="C227" s="74"/>
      <c r="D227" s="74"/>
      <c r="E227" s="84"/>
      <c r="F227" s="84"/>
      <c r="G227" s="83"/>
      <c r="H227" s="84"/>
      <c r="I227" s="84"/>
      <c r="J227" s="85"/>
      <c r="K227" s="84"/>
    </row>
    <row r="228" spans="3:11" x14ac:dyDescent="0.15">
      <c r="C228" s="74"/>
      <c r="D228" s="74"/>
      <c r="E228" s="84"/>
      <c r="F228" s="84"/>
      <c r="G228" s="83"/>
      <c r="H228" s="84"/>
      <c r="I228" s="84"/>
      <c r="J228" s="85"/>
      <c r="K228" s="84"/>
    </row>
    <row r="229" spans="3:11" x14ac:dyDescent="0.15">
      <c r="C229" s="74"/>
      <c r="D229" s="74"/>
      <c r="E229" s="84"/>
      <c r="F229" s="84"/>
      <c r="G229" s="83"/>
      <c r="H229" s="84"/>
      <c r="I229" s="84"/>
      <c r="J229" s="85"/>
      <c r="K229" s="84"/>
    </row>
    <row r="230" spans="3:11" x14ac:dyDescent="0.15">
      <c r="C230" s="74"/>
      <c r="D230" s="74"/>
      <c r="E230" s="84"/>
      <c r="F230" s="84"/>
      <c r="G230" s="83"/>
      <c r="H230" s="84"/>
      <c r="I230" s="84"/>
      <c r="J230" s="85"/>
      <c r="K230" s="84"/>
    </row>
  </sheetData>
  <customSheetViews>
    <customSheetView guid="{0B2DB45F-D510-455F-971F-66D81FB3F901}" showGridLines="0" fitToPage="1" state="hidden" topLeftCell="C1">
      <selection activeCell="F15" sqref="F15"/>
      <pageMargins left="0.55000000000000004" right="0" top="0.55000000000000004" bottom="0.2" header="0.27" footer="0.2"/>
      <printOptions horizontalCentered="1"/>
      <pageSetup paperSize="9" scale="75" orientation="landscape" r:id="rId1"/>
    </customSheetView>
    <customSheetView guid="{53D552E6-5C5B-4961-BD8A-1DA34AE957D7}" showGridLines="0" fitToPage="1" topLeftCell="C1">
      <selection activeCell="F15" sqref="F15"/>
      <pageMargins left="0.55000000000000004" right="0" top="0.55000000000000004" bottom="0.2" header="0.27" footer="0.2"/>
      <printOptions horizontalCentered="1"/>
      <pageSetup paperSize="9" scale="75" orientation="landscape" r:id="rId2"/>
    </customSheetView>
    <customSheetView guid="{F11FF593-2781-4634-8A2A-64B92D436941}" showGridLines="0" fitToPage="1" topLeftCell="C1">
      <selection activeCell="F15" sqref="F15"/>
      <pageMargins left="0.55000000000000004" right="0" top="0.55000000000000004" bottom="0.2" header="0.27" footer="0.2"/>
      <printOptions horizontalCentered="1"/>
      <pageSetup paperSize="9" scale="75" orientation="landscape" r:id="rId3"/>
    </customSheetView>
    <customSheetView guid="{D3E4EFBA-7169-4F52-96D5-AA507D0A4C4C}" showGridLines="0" fitToPage="1" topLeftCell="C1">
      <selection activeCell="F15" sqref="F15"/>
      <pageMargins left="0.55000000000000004" right="0" top="0.55000000000000004" bottom="0.2" header="0.27" footer="0.2"/>
      <printOptions horizontalCentered="1"/>
      <pageSetup paperSize="9" scale="75" orientation="landscape" r:id="rId4"/>
    </customSheetView>
    <customSheetView guid="{E63208D6-ECAE-4CD0-B236-B0797A638192}" showGridLines="0" fitToPage="1" topLeftCell="C1">
      <selection activeCell="F15" sqref="F15"/>
      <pageMargins left="0.55000000000000004" right="0" top="0.55000000000000004" bottom="0.2" header="0.27" footer="0.2"/>
      <printOptions horizontalCentered="1"/>
      <pageSetup paperSize="9" scale="75" orientation="landscape" r:id="rId5"/>
    </customSheetView>
    <customSheetView guid="{8B661C7B-BD6E-4BE0-AD16-EA66E92A450A}" showGridLines="0" fitToPage="1" topLeftCell="C1">
      <selection activeCell="F15" sqref="F15"/>
      <pageMargins left="0.55000000000000004" right="0" top="0.55000000000000004" bottom="0.2" header="0.27" footer="0.2"/>
      <printOptions horizontalCentered="1"/>
      <pageSetup paperSize="9" scale="75" orientation="landscape" r:id="rId6"/>
    </customSheetView>
    <customSheetView guid="{33F22900-72A2-406D-8C07-26C7EE3CBAD0}" showGridLines="0" fitToPage="1" topLeftCell="C1">
      <selection activeCell="F15" sqref="F15"/>
      <pageMargins left="0.55000000000000004" right="0" top="0.55000000000000004" bottom="0.2" header="0.27" footer="0.2"/>
      <printOptions horizontalCentered="1"/>
      <pageSetup paperSize="9" scale="75" orientation="landscape" r:id="rId7"/>
    </customSheetView>
  </customSheetViews>
  <mergeCells count="1">
    <mergeCell ref="G1:H1"/>
  </mergeCells>
  <phoneticPr fontId="5"/>
  <conditionalFormatting sqref="E18:K27">
    <cfRule type="cellIs" dxfId="5" priority="6" operator="equal">
      <formula>0</formula>
    </cfRule>
  </conditionalFormatting>
  <conditionalFormatting sqref="A18:D27">
    <cfRule type="cellIs" dxfId="4" priority="5" operator="equal">
      <formula>0</formula>
    </cfRule>
  </conditionalFormatting>
  <conditionalFormatting sqref="E14:K17">
    <cfRule type="cellIs" dxfId="3" priority="4" operator="equal">
      <formula>0</formula>
    </cfRule>
  </conditionalFormatting>
  <conditionalFormatting sqref="A14:D17">
    <cfRule type="cellIs" dxfId="2" priority="3" operator="equal">
      <formula>0</formula>
    </cfRule>
  </conditionalFormatting>
  <conditionalFormatting sqref="E8:K13">
    <cfRule type="cellIs" dxfId="1" priority="2" operator="equal">
      <formula>0</formula>
    </cfRule>
  </conditionalFormatting>
  <conditionalFormatting sqref="A8:D13">
    <cfRule type="cellIs" dxfId="0" priority="1" operator="equal">
      <formula>0</formula>
    </cfRule>
  </conditionalFormatting>
  <printOptions horizontalCentered="1"/>
  <pageMargins left="0.55000000000000004" right="0" top="0.55000000000000004" bottom="0.2" header="0.27" footer="0.2"/>
  <pageSetup paperSize="9" scale="7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H7"/>
  <sheetViews>
    <sheetView zoomScale="90" zoomScaleNormal="90" workbookViewId="0">
      <selection activeCell="H3" sqref="H3"/>
    </sheetView>
  </sheetViews>
  <sheetFormatPr defaultRowHeight="13.5" x14ac:dyDescent="0.15"/>
  <cols>
    <col min="1" max="1" width="3.125" customWidth="1"/>
    <col min="2" max="2" width="11" style="13" bestFit="1" customWidth="1"/>
    <col min="3" max="3" width="32.25" customWidth="1"/>
    <col min="4" max="4" width="7" customWidth="1"/>
    <col min="5" max="5" width="12" style="13" customWidth="1"/>
    <col min="6" max="6" width="37.25" customWidth="1"/>
    <col min="7" max="7" width="3.375" bestFit="1" customWidth="1"/>
    <col min="8" max="8" width="42.625" customWidth="1"/>
  </cols>
  <sheetData>
    <row r="2" spans="2:8" x14ac:dyDescent="0.15">
      <c r="B2" s="103" t="s">
        <v>89</v>
      </c>
      <c r="C2" s="103" t="s">
        <v>90</v>
      </c>
      <c r="E2" s="103" t="s">
        <v>89</v>
      </c>
      <c r="F2" s="103" t="s">
        <v>91</v>
      </c>
      <c r="G2" s="104"/>
      <c r="H2" s="107" t="s">
        <v>92</v>
      </c>
    </row>
    <row r="3" spans="2:8" ht="114" customHeight="1" x14ac:dyDescent="0.15">
      <c r="B3" s="103" t="s">
        <v>93</v>
      </c>
      <c r="C3" s="108" t="s">
        <v>94</v>
      </c>
      <c r="D3" s="14"/>
      <c r="E3" s="109" t="s">
        <v>95</v>
      </c>
      <c r="F3" s="108" t="s">
        <v>96</v>
      </c>
      <c r="G3" s="109" t="s">
        <v>97</v>
      </c>
      <c r="H3" s="110" t="s">
        <v>98</v>
      </c>
    </row>
    <row r="4" spans="2:8" ht="114.75" customHeight="1" x14ac:dyDescent="0.15">
      <c r="B4" s="103" t="s">
        <v>99</v>
      </c>
      <c r="C4" s="108" t="s">
        <v>100</v>
      </c>
      <c r="D4" s="14"/>
      <c r="E4" s="109" t="s">
        <v>101</v>
      </c>
      <c r="F4" s="108" t="s">
        <v>102</v>
      </c>
      <c r="G4" s="109" t="s">
        <v>97</v>
      </c>
      <c r="H4" s="111" t="s">
        <v>103</v>
      </c>
    </row>
    <row r="5" spans="2:8" ht="155.25" customHeight="1" x14ac:dyDescent="0.15">
      <c r="B5" s="103" t="s">
        <v>104</v>
      </c>
      <c r="C5" s="112" t="s">
        <v>105</v>
      </c>
      <c r="E5" s="109" t="s">
        <v>106</v>
      </c>
      <c r="F5" s="108" t="s">
        <v>107</v>
      </c>
      <c r="G5" s="109" t="s">
        <v>97</v>
      </c>
      <c r="H5" s="111" t="s">
        <v>108</v>
      </c>
    </row>
    <row r="6" spans="2:8" ht="186" customHeight="1" x14ac:dyDescent="0.15">
      <c r="B6" s="103" t="s">
        <v>109</v>
      </c>
      <c r="C6" s="108" t="s">
        <v>110</v>
      </c>
      <c r="E6" s="109" t="s">
        <v>119</v>
      </c>
      <c r="F6" s="108" t="s">
        <v>114</v>
      </c>
      <c r="G6" s="109" t="s">
        <v>97</v>
      </c>
      <c r="H6" s="111" t="s">
        <v>115</v>
      </c>
    </row>
    <row r="7" spans="2:8" ht="81" x14ac:dyDescent="0.15">
      <c r="E7" s="109" t="s">
        <v>111</v>
      </c>
      <c r="F7" s="108" t="s">
        <v>112</v>
      </c>
      <c r="G7" s="109" t="s">
        <v>97</v>
      </c>
      <c r="H7" s="110" t="s">
        <v>113</v>
      </c>
    </row>
  </sheetData>
  <customSheetViews>
    <customSheetView guid="{0B2DB45F-D510-455F-971F-66D81FB3F901}" scale="90" fitToPage="1" state="hidden">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1"/>
    </customSheetView>
    <customSheetView guid="{53D552E6-5C5B-4961-BD8A-1DA34AE957D7}"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2"/>
    </customSheetView>
    <customSheetView guid="{F11FF593-2781-4634-8A2A-64B92D436941}"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3"/>
    </customSheetView>
    <customSheetView guid="{D3E4EFBA-7169-4F52-96D5-AA507D0A4C4C}"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4"/>
    </customSheetView>
    <customSheetView guid="{E63208D6-ECAE-4CD0-B236-B0797A638192}"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5"/>
    </customSheetView>
    <customSheetView guid="{8B661C7B-BD6E-4BE0-AD16-EA66E92A450A}"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6"/>
    </customSheetView>
    <customSheetView guid="{33F22900-72A2-406D-8C07-26C7EE3CBAD0}"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7"/>
    </customSheetView>
  </customSheetViews>
  <phoneticPr fontId="5"/>
  <printOptions horizontalCentered="1"/>
  <pageMargins left="0.59055118110236227" right="0.59055118110236227" top="0.98425196850393704" bottom="0.59055118110236227" header="0.31496062992125984" footer="0.31496062992125984"/>
  <pageSetup paperSize="9" scale="98" fitToHeight="0" orientation="landscape" horizontalDpi="300"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202"/>
  <sheetViews>
    <sheetView tabSelected="1" view="pageBreakPreview" topLeftCell="G16" zoomScale="70" zoomScaleNormal="70" zoomScaleSheetLayoutView="70" workbookViewId="0">
      <selection sqref="A1:F1048576"/>
    </sheetView>
  </sheetViews>
  <sheetFormatPr defaultRowHeight="14.25" x14ac:dyDescent="0.15"/>
  <cols>
    <col min="1" max="2" width="5.75" style="1" hidden="1" customWidth="1"/>
    <col min="3" max="3" width="6.5" style="26" hidden="1" customWidth="1"/>
    <col min="4" max="4" width="0" style="1" hidden="1" customWidth="1"/>
    <col min="5" max="5" width="9.875" style="1" hidden="1" customWidth="1"/>
    <col min="6" max="6" width="14.375" style="27" hidden="1" customWidth="1"/>
    <col min="7" max="7" width="4.625" style="1" bestFit="1" customWidth="1"/>
    <col min="8" max="8" width="27.125" style="1" customWidth="1"/>
    <col min="9" max="9" width="6.5" style="1" customWidth="1"/>
    <col min="10" max="10" width="31.25" style="1" customWidth="1"/>
    <col min="11" max="11" width="10.75" style="1" customWidth="1"/>
    <col min="12" max="12" width="25.75" style="1" customWidth="1"/>
    <col min="13" max="13" width="16.25" style="1" bestFit="1" customWidth="1"/>
    <col min="14" max="14" width="52" style="1" customWidth="1"/>
    <col min="15" max="15" width="17.625" style="1" customWidth="1"/>
    <col min="16" max="16" width="15" style="1" bestFit="1" customWidth="1"/>
    <col min="17" max="17" width="8.5" style="1" bestFit="1" customWidth="1"/>
    <col min="18" max="18" width="6.125" style="1" customWidth="1"/>
    <col min="19" max="20" width="6" style="1" customWidth="1"/>
    <col min="21" max="21" width="6.375" style="1" customWidth="1"/>
    <col min="22" max="22" width="5.625" style="1" bestFit="1" customWidth="1"/>
    <col min="23" max="23" width="5.125" style="1" customWidth="1"/>
    <col min="24" max="16384" width="9" style="1"/>
  </cols>
  <sheetData>
    <row r="1" spans="1:23" ht="36" customHeight="1" x14ac:dyDescent="0.15">
      <c r="C1" s="22"/>
      <c r="F1" s="23"/>
      <c r="G1" s="160" t="s">
        <v>0</v>
      </c>
      <c r="H1" s="160"/>
      <c r="I1" s="160"/>
      <c r="J1" s="160"/>
      <c r="K1" s="160"/>
      <c r="L1" s="160"/>
      <c r="M1" s="160"/>
      <c r="N1" s="160"/>
      <c r="O1" s="160"/>
      <c r="P1" s="160"/>
      <c r="Q1" s="160"/>
      <c r="R1" s="160"/>
      <c r="S1" s="160"/>
      <c r="T1" s="160"/>
      <c r="U1" s="160"/>
      <c r="V1" s="160"/>
    </row>
    <row r="2" spans="1:23" s="2" customFormat="1" ht="20.25" customHeight="1" x14ac:dyDescent="0.15">
      <c r="A2" s="116" t="s">
        <v>116</v>
      </c>
      <c r="B2" s="116"/>
      <c r="C2" s="117"/>
      <c r="D2" s="118" t="s">
        <v>117</v>
      </c>
      <c r="E2" s="116"/>
      <c r="F2" s="119" t="s">
        <v>118</v>
      </c>
      <c r="G2" s="161">
        <v>44774</v>
      </c>
      <c r="H2" s="161"/>
      <c r="I2" s="161"/>
      <c r="J2" s="161"/>
      <c r="K2" s="161"/>
      <c r="L2" s="161"/>
      <c r="M2" s="161"/>
      <c r="N2" s="161"/>
      <c r="O2" s="161"/>
      <c r="P2" s="161"/>
      <c r="Q2" s="161"/>
      <c r="R2" s="161"/>
      <c r="S2" s="161"/>
      <c r="T2" s="161"/>
      <c r="U2" s="161"/>
      <c r="V2" s="161"/>
    </row>
    <row r="3" spans="1:23" ht="13.5" customHeight="1" x14ac:dyDescent="0.15">
      <c r="A3" s="114"/>
      <c r="B3" s="114"/>
      <c r="C3" s="174" t="s">
        <v>44</v>
      </c>
      <c r="D3" s="114"/>
      <c r="E3" s="114"/>
      <c r="F3" s="176" t="s">
        <v>40</v>
      </c>
      <c r="G3" s="178" t="s">
        <v>1</v>
      </c>
      <c r="H3" s="179" t="s">
        <v>2</v>
      </c>
      <c r="I3" s="180"/>
      <c r="J3" s="166" t="s">
        <v>3</v>
      </c>
      <c r="K3" s="167" t="s">
        <v>4</v>
      </c>
      <c r="L3" s="168" t="s">
        <v>5</v>
      </c>
      <c r="M3" s="158" t="s">
        <v>6</v>
      </c>
      <c r="N3" s="158" t="s">
        <v>7</v>
      </c>
      <c r="O3" s="158" t="s">
        <v>8</v>
      </c>
      <c r="P3" s="162" t="s">
        <v>9</v>
      </c>
      <c r="Q3" s="164" t="s">
        <v>10</v>
      </c>
      <c r="R3" s="158" t="s">
        <v>11</v>
      </c>
      <c r="S3" s="169" t="s">
        <v>12</v>
      </c>
      <c r="T3" s="170"/>
      <c r="U3" s="171"/>
      <c r="V3" s="172" t="s">
        <v>13</v>
      </c>
    </row>
    <row r="4" spans="1:23" ht="69.75" customHeight="1" x14ac:dyDescent="0.15">
      <c r="A4" s="115" t="s">
        <v>33</v>
      </c>
      <c r="B4" s="115" t="s">
        <v>37</v>
      </c>
      <c r="C4" s="175"/>
      <c r="D4" s="115" t="s">
        <v>34</v>
      </c>
      <c r="E4" s="115" t="s">
        <v>35</v>
      </c>
      <c r="F4" s="177"/>
      <c r="G4" s="178"/>
      <c r="H4" s="179"/>
      <c r="I4" s="181"/>
      <c r="J4" s="166"/>
      <c r="K4" s="167"/>
      <c r="L4" s="168"/>
      <c r="M4" s="159"/>
      <c r="N4" s="159"/>
      <c r="O4" s="159"/>
      <c r="P4" s="163"/>
      <c r="Q4" s="165"/>
      <c r="R4" s="159"/>
      <c r="S4" s="3" t="s">
        <v>14</v>
      </c>
      <c r="T4" s="18" t="s">
        <v>15</v>
      </c>
      <c r="U4" s="3" t="s">
        <v>16</v>
      </c>
      <c r="V4" s="173"/>
    </row>
    <row r="5" spans="1:23" ht="105" customHeight="1" x14ac:dyDescent="0.15">
      <c r="A5" s="105" t="s">
        <v>126</v>
      </c>
      <c r="B5" s="124" t="s">
        <v>31</v>
      </c>
      <c r="C5" s="136" t="s">
        <v>50</v>
      </c>
      <c r="D5" s="105" t="s">
        <v>163</v>
      </c>
      <c r="E5" s="105" t="s">
        <v>162</v>
      </c>
      <c r="F5" s="25" t="s">
        <v>21</v>
      </c>
      <c r="G5" s="153">
        <v>1</v>
      </c>
      <c r="H5" s="99" t="s">
        <v>139</v>
      </c>
      <c r="I5" s="125" t="s">
        <v>77</v>
      </c>
      <c r="J5" s="4" t="s">
        <v>121</v>
      </c>
      <c r="K5" s="126">
        <v>44775</v>
      </c>
      <c r="L5" s="99" t="s">
        <v>236</v>
      </c>
      <c r="M5" s="147">
        <v>5011101019196</v>
      </c>
      <c r="N5" s="99" t="s">
        <v>183</v>
      </c>
      <c r="O5" s="127" t="s">
        <v>36</v>
      </c>
      <c r="P5" s="128">
        <v>4994000</v>
      </c>
      <c r="Q5" s="17" t="s">
        <v>79</v>
      </c>
      <c r="R5" s="9"/>
      <c r="S5" s="9"/>
      <c r="T5" s="9"/>
      <c r="U5" s="9"/>
      <c r="V5" s="9"/>
      <c r="W5" s="10"/>
    </row>
    <row r="6" spans="1:23" ht="87" customHeight="1" x14ac:dyDescent="0.15">
      <c r="A6" s="105" t="s">
        <v>151</v>
      </c>
      <c r="B6" s="124" t="s">
        <v>32</v>
      </c>
      <c r="C6" s="136" t="s">
        <v>51</v>
      </c>
      <c r="D6" s="105" t="s">
        <v>166</v>
      </c>
      <c r="E6" s="105" t="s">
        <v>164</v>
      </c>
      <c r="F6" s="25" t="s">
        <v>23</v>
      </c>
      <c r="G6" s="153">
        <v>2</v>
      </c>
      <c r="H6" s="99" t="s">
        <v>165</v>
      </c>
      <c r="I6" s="125" t="s">
        <v>77</v>
      </c>
      <c r="J6" s="4" t="s">
        <v>121</v>
      </c>
      <c r="K6" s="126">
        <v>44775</v>
      </c>
      <c r="L6" s="99" t="s">
        <v>237</v>
      </c>
      <c r="M6" s="147">
        <v>3010801008436</v>
      </c>
      <c r="N6" s="99" t="s">
        <v>238</v>
      </c>
      <c r="O6" s="127" t="s">
        <v>36</v>
      </c>
      <c r="P6" s="128">
        <v>9533700</v>
      </c>
      <c r="Q6" s="17"/>
      <c r="R6" s="9"/>
      <c r="S6" s="9"/>
      <c r="T6" s="9"/>
      <c r="U6" s="9"/>
      <c r="V6" s="9"/>
      <c r="W6" s="10"/>
    </row>
    <row r="7" spans="1:23" ht="105" customHeight="1" x14ac:dyDescent="0.15">
      <c r="A7" s="105" t="s">
        <v>306</v>
      </c>
      <c r="B7" s="124" t="s">
        <v>32</v>
      </c>
      <c r="C7" s="136" t="s">
        <v>51</v>
      </c>
      <c r="D7" s="105" t="s">
        <v>307</v>
      </c>
      <c r="E7" s="105" t="s">
        <v>308</v>
      </c>
      <c r="F7" s="25" t="s">
        <v>27</v>
      </c>
      <c r="G7" s="153">
        <v>3</v>
      </c>
      <c r="H7" s="99" t="s">
        <v>309</v>
      </c>
      <c r="I7" s="125" t="s">
        <v>77</v>
      </c>
      <c r="J7" s="4" t="s">
        <v>121</v>
      </c>
      <c r="K7" s="126">
        <v>44776</v>
      </c>
      <c r="L7" s="99" t="s">
        <v>250</v>
      </c>
      <c r="M7" s="147">
        <v>7010701007666</v>
      </c>
      <c r="N7" s="99" t="s">
        <v>310</v>
      </c>
      <c r="O7" s="127" t="s">
        <v>36</v>
      </c>
      <c r="P7" s="128">
        <v>2640000</v>
      </c>
      <c r="Q7" s="17" t="s">
        <v>79</v>
      </c>
      <c r="R7" s="9"/>
      <c r="S7" s="9"/>
      <c r="T7" s="9"/>
      <c r="U7" s="9"/>
      <c r="V7" s="9"/>
      <c r="W7" s="10"/>
    </row>
    <row r="8" spans="1:23" ht="87" customHeight="1" x14ac:dyDescent="0.15">
      <c r="A8" s="105" t="s">
        <v>311</v>
      </c>
      <c r="B8" s="124" t="s">
        <v>32</v>
      </c>
      <c r="C8" s="136" t="s">
        <v>51</v>
      </c>
      <c r="D8" s="105" t="s">
        <v>312</v>
      </c>
      <c r="E8" s="105" t="s">
        <v>313</v>
      </c>
      <c r="F8" s="25" t="s">
        <v>26</v>
      </c>
      <c r="G8" s="153">
        <v>4</v>
      </c>
      <c r="H8" s="99" t="s">
        <v>124</v>
      </c>
      <c r="I8" s="125" t="s">
        <v>77</v>
      </c>
      <c r="J8" s="4" t="s">
        <v>121</v>
      </c>
      <c r="K8" s="126">
        <v>44778</v>
      </c>
      <c r="L8" s="99" t="s">
        <v>244</v>
      </c>
      <c r="M8" s="147">
        <v>8012301008250</v>
      </c>
      <c r="N8" s="156" t="s">
        <v>238</v>
      </c>
      <c r="O8" s="127" t="s">
        <v>36</v>
      </c>
      <c r="P8" s="128">
        <v>43050590</v>
      </c>
      <c r="Q8" s="17" t="s">
        <v>79</v>
      </c>
      <c r="R8" s="9"/>
      <c r="S8" s="9"/>
      <c r="T8" s="9"/>
      <c r="U8" s="9"/>
      <c r="V8" s="9"/>
      <c r="W8" s="10"/>
    </row>
    <row r="9" spans="1:23" ht="87" customHeight="1" x14ac:dyDescent="0.15">
      <c r="A9" s="105" t="s">
        <v>314</v>
      </c>
      <c r="B9" s="124" t="s">
        <v>31</v>
      </c>
      <c r="C9" s="136" t="s">
        <v>50</v>
      </c>
      <c r="D9" s="105" t="s">
        <v>315</v>
      </c>
      <c r="E9" s="105" t="s">
        <v>316</v>
      </c>
      <c r="F9" s="25" t="s">
        <v>317</v>
      </c>
      <c r="G9" s="153">
        <v>5</v>
      </c>
      <c r="H9" s="99" t="s">
        <v>318</v>
      </c>
      <c r="I9" s="125" t="s">
        <v>77</v>
      </c>
      <c r="J9" s="4" t="s">
        <v>121</v>
      </c>
      <c r="K9" s="126">
        <v>44778</v>
      </c>
      <c r="L9" s="99" t="s">
        <v>319</v>
      </c>
      <c r="M9" s="147">
        <v>1010401009745</v>
      </c>
      <c r="N9" s="99" t="s">
        <v>238</v>
      </c>
      <c r="O9" s="127" t="s">
        <v>36</v>
      </c>
      <c r="P9" s="128">
        <v>15732640</v>
      </c>
      <c r="Q9" s="17" t="s">
        <v>79</v>
      </c>
      <c r="R9" s="9"/>
      <c r="S9" s="9"/>
      <c r="T9" s="9"/>
      <c r="U9" s="9"/>
      <c r="V9" s="9"/>
      <c r="W9" s="10"/>
    </row>
    <row r="10" spans="1:23" ht="99" customHeight="1" x14ac:dyDescent="0.15">
      <c r="A10" s="105" t="s">
        <v>157</v>
      </c>
      <c r="B10" s="124" t="s">
        <v>31</v>
      </c>
      <c r="C10" s="136" t="s">
        <v>50</v>
      </c>
      <c r="D10" s="105" t="s">
        <v>180</v>
      </c>
      <c r="E10" s="105" t="s">
        <v>185</v>
      </c>
      <c r="F10" s="25" t="s">
        <v>22</v>
      </c>
      <c r="G10" s="153">
        <v>6</v>
      </c>
      <c r="H10" s="99" t="s">
        <v>171</v>
      </c>
      <c r="I10" s="125" t="s">
        <v>77</v>
      </c>
      <c r="J10" s="4" t="s">
        <v>323</v>
      </c>
      <c r="K10" s="126">
        <v>44782</v>
      </c>
      <c r="L10" s="99" t="s">
        <v>122</v>
      </c>
      <c r="M10" s="147">
        <v>4010601031604</v>
      </c>
      <c r="N10" s="99" t="s">
        <v>239</v>
      </c>
      <c r="O10" s="127" t="s">
        <v>36</v>
      </c>
      <c r="P10" s="128">
        <v>71817900</v>
      </c>
      <c r="Q10" s="17" t="s">
        <v>79</v>
      </c>
      <c r="R10" s="9"/>
      <c r="S10" s="9"/>
      <c r="T10" s="9"/>
      <c r="U10" s="9"/>
      <c r="V10" s="9"/>
      <c r="W10" s="10"/>
    </row>
    <row r="11" spans="1:23" ht="87" customHeight="1" x14ac:dyDescent="0.15">
      <c r="A11" s="105" t="s">
        <v>155</v>
      </c>
      <c r="B11" s="124" t="s">
        <v>32</v>
      </c>
      <c r="C11" s="136" t="s">
        <v>51</v>
      </c>
      <c r="D11" s="105" t="s">
        <v>187</v>
      </c>
      <c r="E11" s="105" t="s">
        <v>186</v>
      </c>
      <c r="F11" s="25" t="s">
        <v>22</v>
      </c>
      <c r="G11" s="153">
        <v>7</v>
      </c>
      <c r="H11" s="99" t="s">
        <v>83</v>
      </c>
      <c r="I11" s="125"/>
      <c r="J11" s="4" t="s">
        <v>323</v>
      </c>
      <c r="K11" s="126">
        <v>44782</v>
      </c>
      <c r="L11" s="99" t="s">
        <v>122</v>
      </c>
      <c r="M11" s="147">
        <v>4010601031604</v>
      </c>
      <c r="N11" s="99" t="s">
        <v>240</v>
      </c>
      <c r="O11" s="127" t="s">
        <v>36</v>
      </c>
      <c r="P11" s="128">
        <v>2368300</v>
      </c>
      <c r="Q11" s="17" t="s">
        <v>79</v>
      </c>
      <c r="R11" s="9"/>
      <c r="S11" s="9"/>
      <c r="T11" s="9"/>
      <c r="U11" s="9"/>
      <c r="V11" s="9"/>
      <c r="W11" s="10"/>
    </row>
    <row r="12" spans="1:23" ht="87" customHeight="1" x14ac:dyDescent="0.15">
      <c r="A12" s="105" t="s">
        <v>156</v>
      </c>
      <c r="B12" s="124" t="s">
        <v>32</v>
      </c>
      <c r="C12" s="154" t="s">
        <v>51</v>
      </c>
      <c r="D12" s="154" t="s">
        <v>189</v>
      </c>
      <c r="E12" s="105" t="s">
        <v>188</v>
      </c>
      <c r="F12" s="25" t="s">
        <v>22</v>
      </c>
      <c r="G12" s="153">
        <v>8</v>
      </c>
      <c r="H12" s="99" t="s">
        <v>82</v>
      </c>
      <c r="I12" s="125"/>
      <c r="J12" s="4" t="s">
        <v>323</v>
      </c>
      <c r="K12" s="126">
        <v>44782</v>
      </c>
      <c r="L12" s="99" t="s">
        <v>122</v>
      </c>
      <c r="M12" s="6">
        <v>4010601031604</v>
      </c>
      <c r="N12" s="99" t="s">
        <v>241</v>
      </c>
      <c r="O12" s="127" t="s">
        <v>36</v>
      </c>
      <c r="P12" s="128">
        <v>5601200</v>
      </c>
      <c r="Q12" s="17" t="s">
        <v>79</v>
      </c>
      <c r="R12" s="9"/>
      <c r="S12" s="9"/>
      <c r="T12" s="9"/>
      <c r="U12" s="9"/>
      <c r="V12" s="9"/>
      <c r="W12" s="10"/>
    </row>
    <row r="13" spans="1:23" ht="87" customHeight="1" x14ac:dyDescent="0.15">
      <c r="A13" s="105" t="s">
        <v>172</v>
      </c>
      <c r="B13" s="124" t="s">
        <v>31</v>
      </c>
      <c r="C13" s="154" t="s">
        <v>50</v>
      </c>
      <c r="D13" s="154" t="s">
        <v>181</v>
      </c>
      <c r="E13" s="105" t="s">
        <v>190</v>
      </c>
      <c r="F13" s="25" t="s">
        <v>22</v>
      </c>
      <c r="G13" s="153">
        <v>9</v>
      </c>
      <c r="H13" s="99" t="s">
        <v>173</v>
      </c>
      <c r="I13" s="125" t="s">
        <v>77</v>
      </c>
      <c r="J13" s="4" t="s">
        <v>323</v>
      </c>
      <c r="K13" s="126">
        <v>44782</v>
      </c>
      <c r="L13" s="99" t="s">
        <v>122</v>
      </c>
      <c r="M13" s="6">
        <v>4010601031604</v>
      </c>
      <c r="N13" s="99" t="s">
        <v>322</v>
      </c>
      <c r="O13" s="127" t="s">
        <v>36</v>
      </c>
      <c r="P13" s="128">
        <v>22338800</v>
      </c>
      <c r="Q13" s="17" t="s">
        <v>79</v>
      </c>
      <c r="R13" s="9"/>
      <c r="S13" s="9"/>
      <c r="T13" s="9"/>
      <c r="U13" s="9"/>
      <c r="V13" s="9"/>
      <c r="W13" s="10"/>
    </row>
    <row r="14" spans="1:23" ht="105" customHeight="1" x14ac:dyDescent="0.15">
      <c r="A14" s="105" t="s">
        <v>158</v>
      </c>
      <c r="B14" s="124" t="s">
        <v>31</v>
      </c>
      <c r="C14" s="154" t="s">
        <v>50</v>
      </c>
      <c r="D14" s="154" t="s">
        <v>193</v>
      </c>
      <c r="E14" s="105" t="s">
        <v>191</v>
      </c>
      <c r="F14" s="25" t="s">
        <v>22</v>
      </c>
      <c r="G14" s="153">
        <v>10</v>
      </c>
      <c r="H14" s="99" t="s">
        <v>192</v>
      </c>
      <c r="I14" s="125" t="s">
        <v>77</v>
      </c>
      <c r="J14" s="4" t="s">
        <v>323</v>
      </c>
      <c r="K14" s="126">
        <v>44783</v>
      </c>
      <c r="L14" s="99" t="s">
        <v>122</v>
      </c>
      <c r="M14" s="6">
        <v>4010601031604</v>
      </c>
      <c r="N14" s="99" t="s">
        <v>242</v>
      </c>
      <c r="O14" s="127" t="s">
        <v>36</v>
      </c>
      <c r="P14" s="128">
        <v>83609900</v>
      </c>
      <c r="Q14" s="17" t="s">
        <v>79</v>
      </c>
      <c r="R14" s="9"/>
      <c r="S14" s="9"/>
      <c r="T14" s="9"/>
      <c r="U14" s="9"/>
      <c r="V14" s="9"/>
      <c r="W14" s="10"/>
    </row>
    <row r="15" spans="1:23" ht="87" customHeight="1" x14ac:dyDescent="0.15">
      <c r="A15" s="105" t="s">
        <v>136</v>
      </c>
      <c r="B15" s="124" t="s">
        <v>274</v>
      </c>
      <c r="C15" s="154" t="s">
        <v>175</v>
      </c>
      <c r="D15" s="154" t="s">
        <v>276</v>
      </c>
      <c r="E15" s="105" t="s">
        <v>141</v>
      </c>
      <c r="F15" s="25" t="s">
        <v>277</v>
      </c>
      <c r="G15" s="153">
        <v>11</v>
      </c>
      <c r="H15" s="99" t="s">
        <v>176</v>
      </c>
      <c r="I15" s="125" t="s">
        <v>278</v>
      </c>
      <c r="J15" s="4" t="s">
        <v>323</v>
      </c>
      <c r="K15" s="126">
        <v>44783</v>
      </c>
      <c r="L15" s="99" t="s">
        <v>324</v>
      </c>
      <c r="M15" s="6">
        <v>4120001102688</v>
      </c>
      <c r="N15" s="99" t="s">
        <v>279</v>
      </c>
      <c r="O15" s="127" t="s">
        <v>36</v>
      </c>
      <c r="P15" s="128">
        <v>1795200</v>
      </c>
      <c r="Q15" s="17" t="s">
        <v>79</v>
      </c>
      <c r="R15" s="9"/>
      <c r="S15" s="9"/>
      <c r="T15" s="9"/>
      <c r="U15" s="9"/>
      <c r="V15" s="9"/>
      <c r="W15" s="10"/>
    </row>
    <row r="16" spans="1:23" ht="87" customHeight="1" x14ac:dyDescent="0.15">
      <c r="A16" s="105" t="s">
        <v>138</v>
      </c>
      <c r="B16" s="124" t="s">
        <v>274</v>
      </c>
      <c r="C16" s="154" t="s">
        <v>175</v>
      </c>
      <c r="D16" s="154" t="s">
        <v>280</v>
      </c>
      <c r="E16" s="105" t="s">
        <v>142</v>
      </c>
      <c r="F16" s="25" t="s">
        <v>281</v>
      </c>
      <c r="G16" s="153">
        <v>12</v>
      </c>
      <c r="H16" s="99" t="s">
        <v>176</v>
      </c>
      <c r="I16" s="125" t="s">
        <v>282</v>
      </c>
      <c r="J16" s="4" t="s">
        <v>323</v>
      </c>
      <c r="K16" s="126">
        <v>44783</v>
      </c>
      <c r="L16" s="99" t="s">
        <v>177</v>
      </c>
      <c r="M16" s="6">
        <v>3030001056424</v>
      </c>
      <c r="N16" s="99" t="s">
        <v>279</v>
      </c>
      <c r="O16" s="127" t="s">
        <v>36</v>
      </c>
      <c r="P16" s="128">
        <v>1691250</v>
      </c>
      <c r="Q16" s="17" t="s">
        <v>79</v>
      </c>
      <c r="R16" s="9"/>
      <c r="S16" s="9"/>
      <c r="T16" s="9"/>
      <c r="U16" s="9"/>
      <c r="V16" s="9"/>
      <c r="W16" s="10"/>
    </row>
    <row r="17" spans="1:23" ht="87" customHeight="1" x14ac:dyDescent="0.15">
      <c r="A17" s="105" t="s">
        <v>132</v>
      </c>
      <c r="B17" s="124" t="s">
        <v>274</v>
      </c>
      <c r="C17" s="154" t="s">
        <v>175</v>
      </c>
      <c r="D17" s="154" t="s">
        <v>283</v>
      </c>
      <c r="E17" s="105" t="s">
        <v>143</v>
      </c>
      <c r="F17" s="25" t="s">
        <v>281</v>
      </c>
      <c r="G17" s="153">
        <v>13</v>
      </c>
      <c r="H17" s="99" t="s">
        <v>176</v>
      </c>
      <c r="I17" s="125" t="s">
        <v>284</v>
      </c>
      <c r="J17" s="4" t="s">
        <v>323</v>
      </c>
      <c r="K17" s="126">
        <v>44783</v>
      </c>
      <c r="L17" s="99" t="s">
        <v>177</v>
      </c>
      <c r="M17" s="6">
        <v>3030001056424</v>
      </c>
      <c r="N17" s="99" t="s">
        <v>279</v>
      </c>
      <c r="O17" s="127" t="s">
        <v>36</v>
      </c>
      <c r="P17" s="128">
        <v>1929950</v>
      </c>
      <c r="Q17" s="17" t="s">
        <v>79</v>
      </c>
      <c r="R17" s="9"/>
      <c r="S17" s="9"/>
      <c r="T17" s="9"/>
      <c r="U17" s="9"/>
      <c r="V17" s="9"/>
      <c r="W17" s="10"/>
    </row>
    <row r="18" spans="1:23" ht="87" customHeight="1" x14ac:dyDescent="0.15">
      <c r="A18" s="105" t="s">
        <v>135</v>
      </c>
      <c r="B18" s="124" t="s">
        <v>274</v>
      </c>
      <c r="C18" s="154" t="s">
        <v>175</v>
      </c>
      <c r="D18" s="154" t="s">
        <v>285</v>
      </c>
      <c r="E18" s="105" t="s">
        <v>144</v>
      </c>
      <c r="F18" s="25" t="s">
        <v>281</v>
      </c>
      <c r="G18" s="153">
        <v>14</v>
      </c>
      <c r="H18" s="99" t="s">
        <v>176</v>
      </c>
      <c r="I18" s="125" t="s">
        <v>286</v>
      </c>
      <c r="J18" s="4" t="s">
        <v>323</v>
      </c>
      <c r="K18" s="126">
        <v>44783</v>
      </c>
      <c r="L18" s="99" t="s">
        <v>177</v>
      </c>
      <c r="M18" s="6">
        <v>3030001056424</v>
      </c>
      <c r="N18" s="99" t="s">
        <v>279</v>
      </c>
      <c r="O18" s="127" t="s">
        <v>36</v>
      </c>
      <c r="P18" s="128">
        <v>5082000</v>
      </c>
      <c r="Q18" s="17" t="s">
        <v>79</v>
      </c>
      <c r="R18" s="9"/>
      <c r="S18" s="9"/>
      <c r="T18" s="9"/>
      <c r="U18" s="9"/>
      <c r="V18" s="9"/>
      <c r="W18" s="10"/>
    </row>
    <row r="19" spans="1:23" ht="105" customHeight="1" x14ac:dyDescent="0.15">
      <c r="A19" s="105" t="s">
        <v>134</v>
      </c>
      <c r="B19" s="124" t="s">
        <v>274</v>
      </c>
      <c r="C19" s="154" t="s">
        <v>175</v>
      </c>
      <c r="D19" s="154" t="s">
        <v>287</v>
      </c>
      <c r="E19" s="105" t="s">
        <v>146</v>
      </c>
      <c r="F19" s="25" t="s">
        <v>288</v>
      </c>
      <c r="G19" s="153">
        <v>15</v>
      </c>
      <c r="H19" s="99" t="s">
        <v>176</v>
      </c>
      <c r="I19" s="125" t="s">
        <v>289</v>
      </c>
      <c r="J19" s="4" t="s">
        <v>121</v>
      </c>
      <c r="K19" s="126">
        <v>44789</v>
      </c>
      <c r="L19" s="99" t="s">
        <v>290</v>
      </c>
      <c r="M19" s="6">
        <v>4360001000637</v>
      </c>
      <c r="N19" s="99" t="s">
        <v>279</v>
      </c>
      <c r="O19" s="127" t="s">
        <v>36</v>
      </c>
      <c r="P19" s="128">
        <v>10764820</v>
      </c>
      <c r="Q19" s="17" t="s">
        <v>79</v>
      </c>
      <c r="R19" s="9"/>
      <c r="S19" s="9"/>
      <c r="T19" s="9"/>
      <c r="U19" s="9"/>
      <c r="V19" s="9"/>
      <c r="W19" s="10"/>
    </row>
    <row r="20" spans="1:23" ht="105" customHeight="1" x14ac:dyDescent="0.15">
      <c r="A20" s="105" t="s">
        <v>148</v>
      </c>
      <c r="B20" s="124" t="s">
        <v>32</v>
      </c>
      <c r="C20" s="154" t="s">
        <v>51</v>
      </c>
      <c r="D20" s="154" t="s">
        <v>196</v>
      </c>
      <c r="E20" s="105" t="s">
        <v>194</v>
      </c>
      <c r="F20" s="25" t="s">
        <v>22</v>
      </c>
      <c r="G20" s="153">
        <v>16</v>
      </c>
      <c r="H20" s="99" t="s">
        <v>195</v>
      </c>
      <c r="I20" s="125"/>
      <c r="J20" s="4" t="s">
        <v>121</v>
      </c>
      <c r="K20" s="126">
        <v>44795</v>
      </c>
      <c r="L20" s="99" t="s">
        <v>122</v>
      </c>
      <c r="M20" s="6">
        <v>4010601031604</v>
      </c>
      <c r="N20" s="99" t="s">
        <v>243</v>
      </c>
      <c r="O20" s="127" t="s">
        <v>36</v>
      </c>
      <c r="P20" s="128">
        <v>141779000</v>
      </c>
      <c r="Q20" s="17" t="s">
        <v>79</v>
      </c>
      <c r="R20" s="9"/>
      <c r="S20" s="9"/>
      <c r="T20" s="9"/>
      <c r="U20" s="9"/>
      <c r="V20" s="9"/>
      <c r="W20" s="10"/>
    </row>
    <row r="21" spans="1:23" ht="87" customHeight="1" x14ac:dyDescent="0.15">
      <c r="A21" s="105" t="s">
        <v>170</v>
      </c>
      <c r="B21" s="124" t="s">
        <v>32</v>
      </c>
      <c r="C21" s="154" t="s">
        <v>51</v>
      </c>
      <c r="D21" s="154" t="s">
        <v>198</v>
      </c>
      <c r="E21" s="105" t="s">
        <v>197</v>
      </c>
      <c r="F21" s="25" t="s">
        <v>26</v>
      </c>
      <c r="G21" s="153">
        <v>17</v>
      </c>
      <c r="H21" s="99" t="s">
        <v>124</v>
      </c>
      <c r="I21" s="125" t="s">
        <v>77</v>
      </c>
      <c r="J21" s="4" t="s">
        <v>121</v>
      </c>
      <c r="K21" s="126">
        <v>44796</v>
      </c>
      <c r="L21" s="99" t="s">
        <v>244</v>
      </c>
      <c r="M21" s="6">
        <v>8012301008250</v>
      </c>
      <c r="N21" s="99" t="s">
        <v>183</v>
      </c>
      <c r="O21" s="127" t="s">
        <v>36</v>
      </c>
      <c r="P21" s="128">
        <v>63752040</v>
      </c>
      <c r="Q21" s="17" t="s">
        <v>79</v>
      </c>
      <c r="R21" s="9"/>
      <c r="S21" s="9"/>
      <c r="T21" s="9"/>
      <c r="U21" s="9"/>
      <c r="V21" s="9"/>
      <c r="W21" s="10"/>
    </row>
    <row r="22" spans="1:23" ht="87" customHeight="1" x14ac:dyDescent="0.15">
      <c r="A22" s="105" t="s">
        <v>154</v>
      </c>
      <c r="B22" s="124" t="s">
        <v>31</v>
      </c>
      <c r="C22" s="136" t="s">
        <v>50</v>
      </c>
      <c r="D22" s="105" t="s">
        <v>201</v>
      </c>
      <c r="E22" s="105" t="s">
        <v>199</v>
      </c>
      <c r="F22" s="25" t="s">
        <v>25</v>
      </c>
      <c r="G22" s="153">
        <v>18</v>
      </c>
      <c r="H22" s="99" t="s">
        <v>200</v>
      </c>
      <c r="I22" s="125" t="s">
        <v>77</v>
      </c>
      <c r="J22" s="4" t="s">
        <v>121</v>
      </c>
      <c r="K22" s="126">
        <v>44796</v>
      </c>
      <c r="L22" s="99" t="s">
        <v>245</v>
      </c>
      <c r="M22" s="147">
        <v>8100001007753</v>
      </c>
      <c r="N22" s="99" t="s">
        <v>320</v>
      </c>
      <c r="O22" s="127" t="s">
        <v>36</v>
      </c>
      <c r="P22" s="128">
        <v>8800000</v>
      </c>
      <c r="Q22" s="17" t="s">
        <v>79</v>
      </c>
      <c r="R22" s="9"/>
      <c r="S22" s="9"/>
      <c r="T22" s="9"/>
      <c r="U22" s="9"/>
      <c r="V22" s="9"/>
      <c r="W22" s="10"/>
    </row>
    <row r="23" spans="1:23" ht="98.25" customHeight="1" x14ac:dyDescent="0.15">
      <c r="A23" s="105" t="s">
        <v>128</v>
      </c>
      <c r="B23" s="105" t="s">
        <v>31</v>
      </c>
      <c r="C23" s="105" t="s">
        <v>50</v>
      </c>
      <c r="D23" s="105" t="s">
        <v>205</v>
      </c>
      <c r="E23" s="105" t="s">
        <v>203</v>
      </c>
      <c r="F23" s="105" t="s">
        <v>22</v>
      </c>
      <c r="G23" s="153">
        <v>19</v>
      </c>
      <c r="H23" s="99" t="s">
        <v>204</v>
      </c>
      <c r="I23" s="125" t="s">
        <v>77</v>
      </c>
      <c r="J23" s="105" t="s">
        <v>121</v>
      </c>
      <c r="K23" s="145">
        <v>44797</v>
      </c>
      <c r="L23" s="99" t="s">
        <v>122</v>
      </c>
      <c r="M23" s="148">
        <v>4010601031604</v>
      </c>
      <c r="N23" s="99" t="s">
        <v>183</v>
      </c>
      <c r="O23" s="99" t="s">
        <v>36</v>
      </c>
      <c r="P23" s="146">
        <v>335349300</v>
      </c>
      <c r="Q23" s="17" t="s">
        <v>79</v>
      </c>
      <c r="R23" s="9"/>
      <c r="S23" s="9"/>
      <c r="T23" s="9"/>
      <c r="U23" s="9"/>
      <c r="V23" s="9"/>
      <c r="W23" s="10"/>
    </row>
    <row r="24" spans="1:23" ht="87" customHeight="1" x14ac:dyDescent="0.15">
      <c r="A24" s="105" t="s">
        <v>130</v>
      </c>
      <c r="B24" s="105" t="s">
        <v>31</v>
      </c>
      <c r="C24" s="105" t="s">
        <v>50</v>
      </c>
      <c r="D24" s="105" t="s">
        <v>207</v>
      </c>
      <c r="E24" s="105" t="s">
        <v>206</v>
      </c>
      <c r="F24" s="105" t="s">
        <v>22</v>
      </c>
      <c r="G24" s="153">
        <v>20</v>
      </c>
      <c r="H24" s="99" t="s">
        <v>125</v>
      </c>
      <c r="I24" s="99" t="s">
        <v>77</v>
      </c>
      <c r="J24" s="105" t="s">
        <v>121</v>
      </c>
      <c r="K24" s="145">
        <v>44797</v>
      </c>
      <c r="L24" s="99" t="s">
        <v>122</v>
      </c>
      <c r="M24" s="150">
        <v>4010601031604</v>
      </c>
      <c r="N24" s="99" t="s">
        <v>246</v>
      </c>
      <c r="O24" s="99" t="s">
        <v>36</v>
      </c>
      <c r="P24" s="146">
        <v>42780100</v>
      </c>
      <c r="Q24" s="17" t="s">
        <v>79</v>
      </c>
      <c r="R24" s="9"/>
      <c r="S24" s="9"/>
      <c r="T24" s="9"/>
      <c r="U24" s="9"/>
      <c r="V24" s="9"/>
      <c r="W24" s="10"/>
    </row>
    <row r="25" spans="1:23" ht="87" customHeight="1" x14ac:dyDescent="0.15">
      <c r="A25" s="105" t="s">
        <v>159</v>
      </c>
      <c r="B25" s="105" t="s">
        <v>31</v>
      </c>
      <c r="C25" s="105" t="s">
        <v>50</v>
      </c>
      <c r="D25" s="105" t="s">
        <v>210</v>
      </c>
      <c r="E25" s="105" t="s">
        <v>208</v>
      </c>
      <c r="F25" s="105" t="s">
        <v>22</v>
      </c>
      <c r="G25" s="153">
        <v>21</v>
      </c>
      <c r="H25" s="99" t="s">
        <v>209</v>
      </c>
      <c r="I25" s="99" t="s">
        <v>77</v>
      </c>
      <c r="J25" s="105" t="s">
        <v>121</v>
      </c>
      <c r="K25" s="145">
        <v>44798</v>
      </c>
      <c r="L25" s="99" t="s">
        <v>122</v>
      </c>
      <c r="M25" s="150">
        <v>4010601031604</v>
      </c>
      <c r="N25" s="99" t="s">
        <v>184</v>
      </c>
      <c r="O25" s="99" t="s">
        <v>36</v>
      </c>
      <c r="P25" s="146">
        <v>55913000</v>
      </c>
      <c r="Q25" s="17" t="s">
        <v>79</v>
      </c>
      <c r="R25" s="9"/>
      <c r="S25" s="9"/>
      <c r="T25" s="9"/>
      <c r="U25" s="9"/>
      <c r="V25" s="9"/>
      <c r="W25" s="10"/>
    </row>
    <row r="26" spans="1:23" ht="87" customHeight="1" x14ac:dyDescent="0.15">
      <c r="A26" s="105" t="s">
        <v>147</v>
      </c>
      <c r="B26" s="105" t="s">
        <v>31</v>
      </c>
      <c r="C26" s="105" t="s">
        <v>50</v>
      </c>
      <c r="D26" s="105" t="s">
        <v>213</v>
      </c>
      <c r="E26" s="105" t="s">
        <v>211</v>
      </c>
      <c r="F26" s="105" t="s">
        <v>24</v>
      </c>
      <c r="G26" s="153">
        <v>22</v>
      </c>
      <c r="H26" s="99" t="s">
        <v>212</v>
      </c>
      <c r="I26" s="99" t="s">
        <v>77</v>
      </c>
      <c r="J26" s="105" t="s">
        <v>121</v>
      </c>
      <c r="K26" s="145">
        <v>44798</v>
      </c>
      <c r="L26" s="99" t="s">
        <v>182</v>
      </c>
      <c r="M26" s="150">
        <v>4011101040236</v>
      </c>
      <c r="N26" s="99" t="s">
        <v>322</v>
      </c>
      <c r="O26" s="99" t="s">
        <v>36</v>
      </c>
      <c r="P26" s="146">
        <v>23590600</v>
      </c>
      <c r="Q26" s="17" t="s">
        <v>79</v>
      </c>
      <c r="R26" s="9"/>
      <c r="S26" s="9"/>
      <c r="T26" s="9"/>
      <c r="U26" s="9"/>
      <c r="V26" s="9"/>
      <c r="W26" s="10"/>
    </row>
    <row r="27" spans="1:23" ht="87" customHeight="1" x14ac:dyDescent="0.15">
      <c r="A27" s="105" t="s">
        <v>133</v>
      </c>
      <c r="B27" s="124" t="s">
        <v>274</v>
      </c>
      <c r="C27" s="154" t="s">
        <v>175</v>
      </c>
      <c r="D27" s="154" t="s">
        <v>291</v>
      </c>
      <c r="E27" s="105" t="s">
        <v>140</v>
      </c>
      <c r="F27" s="25" t="s">
        <v>292</v>
      </c>
      <c r="G27" s="153">
        <v>23</v>
      </c>
      <c r="H27" s="99" t="s">
        <v>176</v>
      </c>
      <c r="I27" s="125" t="s">
        <v>293</v>
      </c>
      <c r="J27" s="4" t="s">
        <v>121</v>
      </c>
      <c r="K27" s="126">
        <v>44798</v>
      </c>
      <c r="L27" s="99" t="s">
        <v>294</v>
      </c>
      <c r="M27" s="6">
        <v>4430001022194</v>
      </c>
      <c r="N27" s="99" t="s">
        <v>279</v>
      </c>
      <c r="O27" s="127" t="s">
        <v>36</v>
      </c>
      <c r="P27" s="128">
        <v>3946800</v>
      </c>
      <c r="Q27" s="17" t="s">
        <v>79</v>
      </c>
      <c r="R27" s="9"/>
      <c r="S27" s="9"/>
      <c r="T27" s="9"/>
      <c r="U27" s="9"/>
      <c r="V27" s="9"/>
      <c r="W27" s="10"/>
    </row>
    <row r="28" spans="1:23" ht="119.25" customHeight="1" x14ac:dyDescent="0.15">
      <c r="A28" s="105" t="s">
        <v>153</v>
      </c>
      <c r="B28" s="124" t="s">
        <v>31</v>
      </c>
      <c r="C28" s="136" t="s">
        <v>50</v>
      </c>
      <c r="D28" s="105" t="s">
        <v>216</v>
      </c>
      <c r="E28" s="105" t="s">
        <v>214</v>
      </c>
      <c r="F28" s="25" t="s">
        <v>22</v>
      </c>
      <c r="G28" s="153">
        <v>24</v>
      </c>
      <c r="H28" s="99" t="s">
        <v>215</v>
      </c>
      <c r="I28" s="125" t="s">
        <v>77</v>
      </c>
      <c r="J28" s="4" t="s">
        <v>121</v>
      </c>
      <c r="K28" s="126">
        <v>44799</v>
      </c>
      <c r="L28" s="99" t="s">
        <v>122</v>
      </c>
      <c r="M28" s="6">
        <v>4010601031604</v>
      </c>
      <c r="N28" s="99" t="s">
        <v>247</v>
      </c>
      <c r="O28" s="127" t="s">
        <v>36</v>
      </c>
      <c r="P28" s="128">
        <v>450709600</v>
      </c>
      <c r="Q28" s="17" t="s">
        <v>79</v>
      </c>
      <c r="R28" s="9"/>
      <c r="S28" s="9"/>
      <c r="T28" s="9"/>
      <c r="U28" s="9"/>
      <c r="V28" s="9"/>
      <c r="W28" s="10"/>
    </row>
    <row r="29" spans="1:23" ht="87" customHeight="1" x14ac:dyDescent="0.15">
      <c r="A29" s="105" t="s">
        <v>174</v>
      </c>
      <c r="B29" s="124" t="s">
        <v>32</v>
      </c>
      <c r="C29" s="155" t="s">
        <v>321</v>
      </c>
      <c r="D29" s="105" t="s">
        <v>218</v>
      </c>
      <c r="E29" s="105" t="s">
        <v>217</v>
      </c>
      <c r="F29" s="25" t="s">
        <v>26</v>
      </c>
      <c r="G29" s="153">
        <v>25</v>
      </c>
      <c r="H29" s="99" t="s">
        <v>123</v>
      </c>
      <c r="I29" s="125" t="s">
        <v>77</v>
      </c>
      <c r="J29" s="4" t="s">
        <v>121</v>
      </c>
      <c r="K29" s="126">
        <v>44802</v>
      </c>
      <c r="L29" s="99" t="s">
        <v>244</v>
      </c>
      <c r="M29" s="6">
        <v>8012301008250</v>
      </c>
      <c r="N29" s="99" t="s">
        <v>183</v>
      </c>
      <c r="O29" s="127" t="s">
        <v>36</v>
      </c>
      <c r="P29" s="128">
        <v>102118500</v>
      </c>
      <c r="Q29" s="17" t="s">
        <v>79</v>
      </c>
      <c r="R29" s="9"/>
      <c r="S29" s="9"/>
      <c r="T29" s="9"/>
      <c r="U29" s="9"/>
      <c r="V29" s="9"/>
      <c r="W29" s="10"/>
    </row>
    <row r="30" spans="1:23" ht="87" customHeight="1" x14ac:dyDescent="0.15">
      <c r="A30" s="105" t="s">
        <v>131</v>
      </c>
      <c r="B30" s="124" t="s">
        <v>31</v>
      </c>
      <c r="C30" s="154" t="s">
        <v>50</v>
      </c>
      <c r="D30" s="154" t="s">
        <v>221</v>
      </c>
      <c r="E30" s="105" t="s">
        <v>219</v>
      </c>
      <c r="F30" s="25" t="s">
        <v>22</v>
      </c>
      <c r="G30" s="153">
        <v>26</v>
      </c>
      <c r="H30" s="99" t="s">
        <v>220</v>
      </c>
      <c r="I30" s="125" t="s">
        <v>77</v>
      </c>
      <c r="J30" s="4" t="s">
        <v>121</v>
      </c>
      <c r="K30" s="126">
        <v>44802</v>
      </c>
      <c r="L30" s="99" t="s">
        <v>122</v>
      </c>
      <c r="M30" s="6">
        <v>4010601031604</v>
      </c>
      <c r="N30" s="99" t="s">
        <v>248</v>
      </c>
      <c r="O30" s="127" t="s">
        <v>36</v>
      </c>
      <c r="P30" s="128">
        <v>309776500</v>
      </c>
      <c r="Q30" s="17" t="s">
        <v>79</v>
      </c>
      <c r="R30" s="9"/>
      <c r="S30" s="9"/>
      <c r="T30" s="9"/>
      <c r="U30" s="9"/>
      <c r="V30" s="9"/>
      <c r="W30" s="10"/>
    </row>
    <row r="31" spans="1:23" ht="87" customHeight="1" x14ac:dyDescent="0.15">
      <c r="A31" s="105" t="s">
        <v>152</v>
      </c>
      <c r="B31" s="124" t="s">
        <v>31</v>
      </c>
      <c r="C31" s="136" t="s">
        <v>50</v>
      </c>
      <c r="D31" s="105" t="s">
        <v>224</v>
      </c>
      <c r="E31" s="105" t="s">
        <v>222</v>
      </c>
      <c r="F31" s="25" t="s">
        <v>22</v>
      </c>
      <c r="G31" s="153">
        <v>27</v>
      </c>
      <c r="H31" s="99" t="s">
        <v>223</v>
      </c>
      <c r="I31" s="125" t="s">
        <v>77</v>
      </c>
      <c r="J31" s="4" t="s">
        <v>121</v>
      </c>
      <c r="K31" s="126">
        <v>44802</v>
      </c>
      <c r="L31" s="99" t="s">
        <v>122</v>
      </c>
      <c r="M31" s="6">
        <v>4010601031604</v>
      </c>
      <c r="N31" s="99" t="s">
        <v>322</v>
      </c>
      <c r="O31" s="127" t="s">
        <v>36</v>
      </c>
      <c r="P31" s="128">
        <v>90847900</v>
      </c>
      <c r="Q31" s="17" t="s">
        <v>79</v>
      </c>
      <c r="R31" s="9"/>
      <c r="S31" s="9"/>
      <c r="T31" s="9"/>
      <c r="U31" s="9"/>
      <c r="V31" s="9"/>
      <c r="W31" s="10"/>
    </row>
    <row r="32" spans="1:23" ht="87" customHeight="1" x14ac:dyDescent="0.15">
      <c r="A32" s="105" t="s">
        <v>129</v>
      </c>
      <c r="B32" s="124" t="s">
        <v>31</v>
      </c>
      <c r="C32" s="136" t="s">
        <v>50</v>
      </c>
      <c r="D32" s="105" t="s">
        <v>227</v>
      </c>
      <c r="E32" s="105" t="s">
        <v>225</v>
      </c>
      <c r="F32" s="25" t="s">
        <v>22</v>
      </c>
      <c r="G32" s="153">
        <v>28</v>
      </c>
      <c r="H32" s="99" t="s">
        <v>226</v>
      </c>
      <c r="I32" s="125" t="s">
        <v>77</v>
      </c>
      <c r="J32" s="4" t="s">
        <v>121</v>
      </c>
      <c r="K32" s="126">
        <v>44802</v>
      </c>
      <c r="L32" s="99" t="s">
        <v>122</v>
      </c>
      <c r="M32" s="6">
        <v>4010601031604</v>
      </c>
      <c r="N32" s="99" t="s">
        <v>249</v>
      </c>
      <c r="O32" s="127" t="s">
        <v>36</v>
      </c>
      <c r="P32" s="128">
        <v>70318600</v>
      </c>
      <c r="Q32" s="17" t="s">
        <v>79</v>
      </c>
      <c r="R32" s="9"/>
      <c r="S32" s="9"/>
      <c r="T32" s="9"/>
      <c r="U32" s="9"/>
      <c r="V32" s="9"/>
      <c r="W32" s="10"/>
    </row>
    <row r="33" spans="1:23" ht="87" customHeight="1" x14ac:dyDescent="0.15">
      <c r="A33" s="105" t="s">
        <v>169</v>
      </c>
      <c r="B33" s="124" t="s">
        <v>32</v>
      </c>
      <c r="C33" s="136" t="s">
        <v>51</v>
      </c>
      <c r="D33" s="105" t="s">
        <v>229</v>
      </c>
      <c r="E33" s="105" t="s">
        <v>228</v>
      </c>
      <c r="F33" s="25" t="s">
        <v>22</v>
      </c>
      <c r="G33" s="153">
        <v>29</v>
      </c>
      <c r="H33" s="99" t="s">
        <v>81</v>
      </c>
      <c r="I33" s="125"/>
      <c r="J33" s="4" t="s">
        <v>121</v>
      </c>
      <c r="K33" s="126">
        <v>44804</v>
      </c>
      <c r="L33" s="99" t="s">
        <v>122</v>
      </c>
      <c r="M33" s="6">
        <v>4010601031604</v>
      </c>
      <c r="N33" s="99" t="s">
        <v>241</v>
      </c>
      <c r="O33" s="127" t="s">
        <v>36</v>
      </c>
      <c r="P33" s="128">
        <v>14103100</v>
      </c>
      <c r="Q33" s="17" t="s">
        <v>79</v>
      </c>
      <c r="R33" s="9"/>
      <c r="S33" s="9"/>
      <c r="T33" s="9"/>
      <c r="U33" s="9"/>
      <c r="V33" s="9"/>
      <c r="W33" s="10"/>
    </row>
    <row r="34" spans="1:23" ht="87" customHeight="1" x14ac:dyDescent="0.15">
      <c r="A34" s="105" t="s">
        <v>167</v>
      </c>
      <c r="B34" s="124" t="s">
        <v>32</v>
      </c>
      <c r="C34" s="136" t="s">
        <v>51</v>
      </c>
      <c r="D34" s="105" t="s">
        <v>231</v>
      </c>
      <c r="E34" s="105" t="s">
        <v>230</v>
      </c>
      <c r="F34" s="25" t="s">
        <v>22</v>
      </c>
      <c r="G34" s="153">
        <v>30</v>
      </c>
      <c r="H34" s="99" t="s">
        <v>120</v>
      </c>
      <c r="I34" s="125"/>
      <c r="J34" s="4" t="s">
        <v>121</v>
      </c>
      <c r="K34" s="126">
        <v>44804</v>
      </c>
      <c r="L34" s="99" t="s">
        <v>122</v>
      </c>
      <c r="M34" s="6">
        <v>4010601031604</v>
      </c>
      <c r="N34" s="99" t="s">
        <v>238</v>
      </c>
      <c r="O34" s="127" t="s">
        <v>36</v>
      </c>
      <c r="P34" s="128">
        <v>1713800</v>
      </c>
      <c r="Q34" s="17" t="s">
        <v>79</v>
      </c>
      <c r="R34" s="9"/>
      <c r="S34" s="9"/>
      <c r="T34" s="9"/>
      <c r="U34" s="9"/>
      <c r="V34" s="9"/>
      <c r="W34" s="10"/>
    </row>
    <row r="35" spans="1:23" ht="87" customHeight="1" x14ac:dyDescent="0.15">
      <c r="A35" s="105" t="s">
        <v>149</v>
      </c>
      <c r="B35" s="124" t="s">
        <v>32</v>
      </c>
      <c r="C35" s="136" t="s">
        <v>52</v>
      </c>
      <c r="D35" s="105" t="s">
        <v>233</v>
      </c>
      <c r="E35" s="105" t="s">
        <v>232</v>
      </c>
      <c r="F35" s="25" t="s">
        <v>27</v>
      </c>
      <c r="G35" s="153">
        <v>31</v>
      </c>
      <c r="H35" s="99" t="s">
        <v>150</v>
      </c>
      <c r="I35" s="125" t="s">
        <v>77</v>
      </c>
      <c r="J35" s="4" t="s">
        <v>121</v>
      </c>
      <c r="K35" s="126">
        <v>44804</v>
      </c>
      <c r="L35" s="99" t="s">
        <v>250</v>
      </c>
      <c r="M35" s="6">
        <v>7010701007666</v>
      </c>
      <c r="N35" s="99" t="s">
        <v>251</v>
      </c>
      <c r="O35" s="127" t="s">
        <v>36</v>
      </c>
      <c r="P35" s="128">
        <v>29590000</v>
      </c>
      <c r="Q35" s="17" t="s">
        <v>79</v>
      </c>
      <c r="R35" s="9"/>
      <c r="S35" s="9"/>
      <c r="T35" s="9"/>
      <c r="U35" s="9"/>
      <c r="V35" s="9"/>
      <c r="W35" s="10"/>
    </row>
    <row r="36" spans="1:23" ht="87" customHeight="1" x14ac:dyDescent="0.15">
      <c r="A36" s="105" t="s">
        <v>168</v>
      </c>
      <c r="B36" s="124" t="s">
        <v>32</v>
      </c>
      <c r="C36" s="136" t="s">
        <v>51</v>
      </c>
      <c r="D36" s="105" t="s">
        <v>235</v>
      </c>
      <c r="E36" s="105" t="s">
        <v>234</v>
      </c>
      <c r="F36" s="25" t="s">
        <v>22</v>
      </c>
      <c r="G36" s="153">
        <v>32</v>
      </c>
      <c r="H36" s="99" t="s">
        <v>80</v>
      </c>
      <c r="I36" s="125"/>
      <c r="J36" s="4" t="s">
        <v>121</v>
      </c>
      <c r="K36" s="126">
        <v>44804</v>
      </c>
      <c r="L36" s="99" t="s">
        <v>122</v>
      </c>
      <c r="M36" s="6">
        <v>4010601031604</v>
      </c>
      <c r="N36" s="99" t="s">
        <v>252</v>
      </c>
      <c r="O36" s="127" t="s">
        <v>36</v>
      </c>
      <c r="P36" s="128">
        <v>22865700</v>
      </c>
      <c r="Q36" s="17" t="s">
        <v>79</v>
      </c>
      <c r="R36" s="9"/>
      <c r="S36" s="9"/>
      <c r="T36" s="9"/>
      <c r="U36" s="9"/>
      <c r="V36" s="9"/>
      <c r="W36" s="10"/>
    </row>
    <row r="37" spans="1:23" ht="115.5" customHeight="1" x14ac:dyDescent="0.15">
      <c r="A37" s="105"/>
      <c r="B37" s="124"/>
      <c r="C37" s="24"/>
      <c r="D37" s="105"/>
      <c r="E37" s="105"/>
      <c r="F37" s="25"/>
      <c r="G37" s="129"/>
      <c r="H37" s="99"/>
      <c r="I37" s="125"/>
      <c r="J37" s="4"/>
      <c r="K37" s="126"/>
      <c r="L37" s="99"/>
      <c r="M37" s="6"/>
      <c r="N37" s="99"/>
      <c r="O37" s="127"/>
      <c r="P37" s="128"/>
      <c r="Q37" s="17" t="s">
        <v>79</v>
      </c>
      <c r="R37" s="9"/>
      <c r="S37" s="9"/>
      <c r="T37" s="9"/>
      <c r="U37" s="9"/>
      <c r="V37" s="9"/>
      <c r="W37" s="10"/>
    </row>
    <row r="38" spans="1:23" ht="87" customHeight="1" x14ac:dyDescent="0.15">
      <c r="A38" s="105"/>
      <c r="B38" s="124"/>
      <c r="C38" s="24"/>
      <c r="D38" s="105"/>
      <c r="E38" s="105"/>
      <c r="F38" s="25"/>
      <c r="G38" s="129"/>
      <c r="H38" s="99"/>
      <c r="I38" s="125"/>
      <c r="J38" s="4"/>
      <c r="K38" s="126"/>
      <c r="L38" s="99"/>
      <c r="M38" s="6"/>
      <c r="N38" s="99"/>
      <c r="O38" s="127"/>
      <c r="P38" s="128"/>
      <c r="Q38" s="17" t="s">
        <v>79</v>
      </c>
      <c r="R38" s="9"/>
      <c r="S38" s="9"/>
      <c r="T38" s="9"/>
      <c r="U38" s="9"/>
      <c r="V38" s="9"/>
      <c r="W38" s="10"/>
    </row>
    <row r="39" spans="1:23" ht="87" customHeight="1" x14ac:dyDescent="0.15">
      <c r="A39" s="105"/>
      <c r="B39" s="124"/>
      <c r="C39" s="24"/>
      <c r="D39" s="105"/>
      <c r="E39" s="105"/>
      <c r="F39" s="25"/>
      <c r="G39" s="129"/>
      <c r="H39" s="99"/>
      <c r="I39" s="125"/>
      <c r="J39" s="4"/>
      <c r="K39" s="126"/>
      <c r="L39" s="99"/>
      <c r="M39" s="6"/>
      <c r="N39" s="99"/>
      <c r="O39" s="127"/>
      <c r="P39" s="128"/>
      <c r="Q39" s="17"/>
      <c r="R39" s="9"/>
      <c r="S39" s="9"/>
      <c r="T39" s="9"/>
      <c r="U39" s="9"/>
      <c r="V39" s="9"/>
      <c r="W39" s="10"/>
    </row>
    <row r="40" spans="1:23" ht="87" customHeight="1" x14ac:dyDescent="0.15">
      <c r="A40" s="105"/>
      <c r="B40" s="124"/>
      <c r="C40" s="24"/>
      <c r="D40" s="105"/>
      <c r="E40" s="105"/>
      <c r="F40" s="25"/>
      <c r="G40" s="129"/>
      <c r="H40" s="99"/>
      <c r="I40" s="125"/>
      <c r="J40" s="4"/>
      <c r="K40" s="126"/>
      <c r="L40" s="99"/>
      <c r="M40" s="6"/>
      <c r="N40" s="99"/>
      <c r="O40" s="127"/>
      <c r="P40" s="128"/>
      <c r="Q40" s="17"/>
      <c r="R40" s="9"/>
      <c r="S40" s="9"/>
      <c r="T40" s="9"/>
      <c r="U40" s="9"/>
      <c r="V40" s="9"/>
      <c r="W40" s="10"/>
    </row>
    <row r="41" spans="1:23" ht="87" customHeight="1" x14ac:dyDescent="0.15">
      <c r="A41" s="105"/>
      <c r="B41" s="124"/>
      <c r="C41" s="24"/>
      <c r="D41" s="105"/>
      <c r="E41" s="105"/>
      <c r="F41" s="25"/>
      <c r="G41" s="129"/>
      <c r="H41" s="99"/>
      <c r="I41" s="125"/>
      <c r="J41" s="4"/>
      <c r="K41" s="126"/>
      <c r="L41" s="99"/>
      <c r="M41" s="6"/>
      <c r="N41" s="99"/>
      <c r="O41" s="127"/>
      <c r="P41" s="128"/>
      <c r="Q41" s="17"/>
      <c r="R41" s="9"/>
      <c r="S41" s="9"/>
      <c r="T41" s="9"/>
      <c r="U41" s="9"/>
      <c r="V41" s="9"/>
      <c r="W41" s="10"/>
    </row>
    <row r="42" spans="1:23" ht="87" customHeight="1" x14ac:dyDescent="0.15">
      <c r="A42" s="105"/>
      <c r="B42" s="124"/>
      <c r="C42" s="24"/>
      <c r="D42" s="105"/>
      <c r="E42" s="105"/>
      <c r="F42" s="25"/>
      <c r="G42" s="129"/>
      <c r="H42" s="99"/>
      <c r="I42" s="125"/>
      <c r="J42" s="4"/>
      <c r="K42" s="126"/>
      <c r="L42" s="99"/>
      <c r="M42" s="6"/>
      <c r="N42" s="99"/>
      <c r="O42" s="127"/>
      <c r="P42" s="128"/>
      <c r="Q42" s="17"/>
      <c r="R42" s="9"/>
      <c r="S42" s="9"/>
      <c r="T42" s="9"/>
      <c r="U42" s="9"/>
      <c r="V42" s="9"/>
      <c r="W42" s="10"/>
    </row>
    <row r="43" spans="1:23" ht="87" customHeight="1" x14ac:dyDescent="0.15">
      <c r="A43" s="105"/>
      <c r="B43" s="124"/>
      <c r="C43" s="24"/>
      <c r="D43" s="105"/>
      <c r="E43" s="105"/>
      <c r="F43" s="25"/>
      <c r="G43" s="129"/>
      <c r="H43" s="99"/>
      <c r="I43" s="125"/>
      <c r="J43" s="4"/>
      <c r="K43" s="126"/>
      <c r="L43" s="99"/>
      <c r="M43" s="6"/>
      <c r="N43" s="99"/>
      <c r="O43" s="127"/>
      <c r="P43" s="128"/>
      <c r="Q43" s="17"/>
      <c r="R43" s="9"/>
      <c r="S43" s="9"/>
      <c r="T43" s="9"/>
      <c r="U43" s="9"/>
      <c r="V43" s="9"/>
      <c r="W43" s="10"/>
    </row>
    <row r="44" spans="1:23" ht="87" customHeight="1" x14ac:dyDescent="0.15">
      <c r="A44" s="105"/>
      <c r="B44" s="124"/>
      <c r="C44" s="24"/>
      <c r="D44" s="105"/>
      <c r="E44" s="105"/>
      <c r="F44" s="25"/>
      <c r="G44" s="129"/>
      <c r="H44" s="99"/>
      <c r="I44" s="125"/>
      <c r="J44" s="4"/>
      <c r="K44" s="126"/>
      <c r="L44" s="99"/>
      <c r="M44" s="6"/>
      <c r="N44" s="99"/>
      <c r="O44" s="127"/>
      <c r="P44" s="128"/>
      <c r="Q44" s="17"/>
      <c r="R44" s="9"/>
      <c r="S44" s="9"/>
      <c r="T44" s="9"/>
      <c r="U44" s="9"/>
      <c r="V44" s="9"/>
      <c r="W44" s="10"/>
    </row>
    <row r="45" spans="1:23" ht="87" customHeight="1" x14ac:dyDescent="0.15">
      <c r="A45" s="105"/>
      <c r="B45" s="124"/>
      <c r="C45" s="24"/>
      <c r="D45" s="105"/>
      <c r="E45" s="105"/>
      <c r="F45" s="25"/>
      <c r="G45" s="129"/>
      <c r="H45" s="99"/>
      <c r="I45" s="125"/>
      <c r="J45" s="4"/>
      <c r="K45" s="126"/>
      <c r="L45" s="99"/>
      <c r="M45" s="6"/>
      <c r="N45" s="99"/>
      <c r="O45" s="127"/>
      <c r="P45" s="128"/>
      <c r="Q45" s="17"/>
      <c r="R45" s="9"/>
      <c r="S45" s="9"/>
      <c r="T45" s="9"/>
      <c r="U45" s="9"/>
      <c r="V45" s="9"/>
      <c r="W45" s="10"/>
    </row>
    <row r="46" spans="1:23" ht="87" customHeight="1" x14ac:dyDescent="0.15">
      <c r="A46" s="105"/>
      <c r="B46" s="124"/>
      <c r="C46" s="24"/>
      <c r="D46" s="105"/>
      <c r="E46" s="105"/>
      <c r="F46" s="25"/>
      <c r="G46" s="129"/>
      <c r="H46" s="99"/>
      <c r="I46" s="125"/>
      <c r="J46" s="4"/>
      <c r="K46" s="126"/>
      <c r="L46" s="99"/>
      <c r="M46" s="6"/>
      <c r="N46" s="99"/>
      <c r="O46" s="127"/>
      <c r="P46" s="128"/>
      <c r="Q46" s="17"/>
      <c r="R46" s="9"/>
      <c r="S46" s="9"/>
      <c r="T46" s="9"/>
      <c r="U46" s="9"/>
      <c r="V46" s="9"/>
      <c r="W46" s="10"/>
    </row>
    <row r="47" spans="1:23" ht="87" customHeight="1" x14ac:dyDescent="0.15">
      <c r="A47" s="105"/>
      <c r="B47" s="124"/>
      <c r="C47" s="24"/>
      <c r="D47" s="105"/>
      <c r="E47" s="105"/>
      <c r="F47" s="25"/>
      <c r="G47" s="129"/>
      <c r="H47" s="99"/>
      <c r="I47" s="125"/>
      <c r="J47" s="4"/>
      <c r="K47" s="126"/>
      <c r="L47" s="99"/>
      <c r="M47" s="6"/>
      <c r="N47" s="99"/>
      <c r="O47" s="127"/>
      <c r="P47" s="128"/>
      <c r="Q47" s="17"/>
      <c r="R47" s="9"/>
      <c r="S47" s="9"/>
      <c r="T47" s="9"/>
      <c r="U47" s="9"/>
      <c r="V47" s="9"/>
      <c r="W47" s="10"/>
    </row>
    <row r="48" spans="1:23" ht="87" customHeight="1" x14ac:dyDescent="0.15">
      <c r="A48" s="105"/>
      <c r="B48" s="124"/>
      <c r="C48" s="24"/>
      <c r="D48" s="105"/>
      <c r="E48" s="105"/>
      <c r="F48" s="25"/>
      <c r="G48" s="129"/>
      <c r="H48" s="99"/>
      <c r="I48" s="125"/>
      <c r="J48" s="4"/>
      <c r="K48" s="126"/>
      <c r="L48" s="99"/>
      <c r="M48" s="6"/>
      <c r="N48" s="99"/>
      <c r="O48" s="127"/>
      <c r="P48" s="128"/>
      <c r="Q48" s="17"/>
      <c r="R48" s="9"/>
      <c r="S48" s="9"/>
      <c r="T48" s="9"/>
      <c r="U48" s="9"/>
      <c r="V48" s="9"/>
      <c r="W48" s="10"/>
    </row>
    <row r="49" spans="1:23" ht="87" customHeight="1" x14ac:dyDescent="0.15">
      <c r="A49" s="105"/>
      <c r="B49" s="124"/>
      <c r="C49" s="24"/>
      <c r="D49" s="105"/>
      <c r="E49" s="105"/>
      <c r="F49" s="25"/>
      <c r="G49" s="129"/>
      <c r="H49" s="99"/>
      <c r="I49" s="125"/>
      <c r="J49" s="4"/>
      <c r="K49" s="126"/>
      <c r="L49" s="99"/>
      <c r="M49" s="6"/>
      <c r="N49" s="99"/>
      <c r="O49" s="127"/>
      <c r="P49" s="128"/>
      <c r="Q49" s="17"/>
      <c r="R49" s="9"/>
      <c r="S49" s="9"/>
      <c r="T49" s="9"/>
      <c r="U49" s="9"/>
      <c r="V49" s="9"/>
      <c r="W49" s="10"/>
    </row>
    <row r="50" spans="1:23" ht="87" customHeight="1" x14ac:dyDescent="0.15">
      <c r="A50" s="105"/>
      <c r="B50" s="124"/>
      <c r="C50" s="24"/>
      <c r="D50" s="105"/>
      <c r="E50" s="105"/>
      <c r="F50" s="25"/>
      <c r="G50" s="129"/>
      <c r="H50" s="99"/>
      <c r="I50" s="125"/>
      <c r="J50" s="4"/>
      <c r="K50" s="126"/>
      <c r="L50" s="99"/>
      <c r="M50" s="6"/>
      <c r="N50" s="99"/>
      <c r="O50" s="127"/>
      <c r="P50" s="128"/>
      <c r="Q50" s="17"/>
      <c r="R50" s="9"/>
      <c r="S50" s="9"/>
      <c r="T50" s="9"/>
      <c r="U50" s="9"/>
      <c r="V50" s="9"/>
      <c r="W50" s="10"/>
    </row>
    <row r="51" spans="1:23" ht="87" customHeight="1" x14ac:dyDescent="0.15">
      <c r="A51" s="105"/>
      <c r="B51" s="124"/>
      <c r="C51" s="24"/>
      <c r="D51" s="105"/>
      <c r="E51" s="105"/>
      <c r="F51" s="25"/>
      <c r="G51" s="129"/>
      <c r="H51" s="99"/>
      <c r="I51" s="125"/>
      <c r="J51" s="4"/>
      <c r="K51" s="126"/>
      <c r="L51" s="99"/>
      <c r="M51" s="6"/>
      <c r="N51" s="99"/>
      <c r="O51" s="127"/>
      <c r="P51" s="128"/>
      <c r="Q51" s="17"/>
      <c r="R51" s="9"/>
      <c r="S51" s="9"/>
      <c r="T51" s="9"/>
      <c r="U51" s="9"/>
      <c r="V51" s="9"/>
      <c r="W51" s="10"/>
    </row>
    <row r="52" spans="1:23" ht="87" customHeight="1" x14ac:dyDescent="0.15">
      <c r="A52" s="105"/>
      <c r="B52" s="124"/>
      <c r="C52" s="24"/>
      <c r="D52" s="105"/>
      <c r="E52" s="105"/>
      <c r="F52" s="25"/>
      <c r="G52" s="129"/>
      <c r="H52" s="99"/>
      <c r="I52" s="125"/>
      <c r="J52" s="4"/>
      <c r="K52" s="126"/>
      <c r="L52" s="99"/>
      <c r="M52" s="6"/>
      <c r="N52" s="99"/>
      <c r="O52" s="127"/>
      <c r="P52" s="128"/>
      <c r="Q52" s="17"/>
      <c r="R52" s="9"/>
      <c r="S52" s="9"/>
      <c r="T52" s="9"/>
      <c r="U52" s="9"/>
      <c r="V52" s="9"/>
      <c r="W52" s="10"/>
    </row>
    <row r="53" spans="1:23" ht="87" customHeight="1" x14ac:dyDescent="0.15">
      <c r="A53" s="105"/>
      <c r="B53" s="124"/>
      <c r="C53" s="24"/>
      <c r="D53" s="105"/>
      <c r="E53" s="105"/>
      <c r="F53" s="25"/>
      <c r="G53" s="129"/>
      <c r="H53" s="99"/>
      <c r="I53" s="125"/>
      <c r="J53" s="4"/>
      <c r="K53" s="126"/>
      <c r="L53" s="99"/>
      <c r="M53" s="6"/>
      <c r="N53" s="99"/>
      <c r="O53" s="127"/>
      <c r="P53" s="128"/>
      <c r="Q53" s="17"/>
      <c r="R53" s="9"/>
      <c r="S53" s="9"/>
      <c r="T53" s="9"/>
      <c r="U53" s="9"/>
      <c r="V53" s="9"/>
      <c r="W53" s="10"/>
    </row>
    <row r="54" spans="1:23" ht="195" customHeight="1" x14ac:dyDescent="0.15">
      <c r="A54" s="105"/>
      <c r="B54" s="124"/>
      <c r="C54" s="24"/>
      <c r="D54" s="105"/>
      <c r="E54" s="105"/>
      <c r="F54" s="25"/>
      <c r="G54" s="129"/>
      <c r="H54" s="99"/>
      <c r="I54" s="125"/>
      <c r="J54" s="4"/>
      <c r="K54" s="126"/>
      <c r="L54" s="99"/>
      <c r="M54" s="6"/>
      <c r="N54" s="99"/>
      <c r="O54" s="127"/>
      <c r="P54" s="128"/>
      <c r="Q54" s="17"/>
      <c r="R54" s="9"/>
      <c r="S54" s="9"/>
      <c r="T54" s="9"/>
      <c r="U54" s="9"/>
      <c r="V54" s="9"/>
      <c r="W54" s="10"/>
    </row>
    <row r="55" spans="1:23" ht="87" customHeight="1" x14ac:dyDescent="0.15">
      <c r="A55" s="105"/>
      <c r="B55" s="124"/>
      <c r="C55" s="24"/>
      <c r="D55" s="105"/>
      <c r="E55" s="105"/>
      <c r="F55" s="25"/>
      <c r="G55" s="129"/>
      <c r="H55" s="99"/>
      <c r="I55" s="125"/>
      <c r="J55" s="4"/>
      <c r="K55" s="126"/>
      <c r="L55" s="99"/>
      <c r="M55" s="6"/>
      <c r="N55" s="99"/>
      <c r="O55" s="127"/>
      <c r="P55" s="128"/>
      <c r="Q55" s="17"/>
      <c r="R55" s="9"/>
      <c r="S55" s="9"/>
      <c r="T55" s="9"/>
      <c r="U55" s="9"/>
      <c r="V55" s="9"/>
      <c r="W55" s="10"/>
    </row>
    <row r="56" spans="1:23" ht="87" customHeight="1" x14ac:dyDescent="0.15">
      <c r="A56" s="105"/>
      <c r="B56" s="124"/>
      <c r="C56" s="24"/>
      <c r="D56" s="105"/>
      <c r="E56" s="105"/>
      <c r="F56" s="25"/>
      <c r="G56" s="129"/>
      <c r="H56" s="99"/>
      <c r="I56" s="125"/>
      <c r="J56" s="4"/>
      <c r="K56" s="126"/>
      <c r="L56" s="99"/>
      <c r="M56" s="6"/>
      <c r="N56" s="99"/>
      <c r="O56" s="127"/>
      <c r="P56" s="128"/>
      <c r="Q56" s="17"/>
      <c r="R56" s="9"/>
      <c r="S56" s="9"/>
      <c r="T56" s="9"/>
      <c r="U56" s="9"/>
      <c r="V56" s="9"/>
      <c r="W56" s="10"/>
    </row>
    <row r="57" spans="1:23" ht="87" customHeight="1" x14ac:dyDescent="0.15">
      <c r="A57" s="105"/>
      <c r="B57" s="124"/>
      <c r="C57" s="24"/>
      <c r="D57" s="105"/>
      <c r="E57" s="105"/>
      <c r="F57" s="25"/>
      <c r="G57" s="129"/>
      <c r="H57" s="99"/>
      <c r="I57" s="125"/>
      <c r="J57" s="4"/>
      <c r="K57" s="126"/>
      <c r="L57" s="99"/>
      <c r="M57" s="6"/>
      <c r="N57" s="99"/>
      <c r="O57" s="127"/>
      <c r="P57" s="128"/>
      <c r="Q57" s="17"/>
      <c r="R57" s="9"/>
      <c r="S57" s="9"/>
      <c r="T57" s="9"/>
      <c r="U57" s="9"/>
      <c r="V57" s="9"/>
      <c r="W57" s="10"/>
    </row>
    <row r="58" spans="1:23" ht="87" customHeight="1" x14ac:dyDescent="0.15">
      <c r="A58" s="105"/>
      <c r="B58" s="124"/>
      <c r="C58" s="24"/>
      <c r="D58" s="105"/>
      <c r="E58" s="105"/>
      <c r="F58" s="25"/>
      <c r="G58" s="129"/>
      <c r="H58" s="99"/>
      <c r="I58" s="125"/>
      <c r="J58" s="4"/>
      <c r="K58" s="126"/>
      <c r="L58" s="99"/>
      <c r="M58" s="6"/>
      <c r="N58" s="99"/>
      <c r="O58" s="127"/>
      <c r="P58" s="128"/>
      <c r="Q58" s="17"/>
      <c r="R58" s="9"/>
      <c r="S58" s="9"/>
      <c r="T58" s="9"/>
      <c r="U58" s="9"/>
      <c r="V58" s="9"/>
      <c r="W58" s="10"/>
    </row>
    <row r="59" spans="1:23" ht="87" customHeight="1" x14ac:dyDescent="0.15">
      <c r="A59" s="105"/>
      <c r="B59" s="124"/>
      <c r="C59" s="24"/>
      <c r="D59" s="105"/>
      <c r="E59" s="105"/>
      <c r="F59" s="25"/>
      <c r="G59" s="129"/>
      <c r="H59" s="99"/>
      <c r="I59" s="125"/>
      <c r="J59" s="4"/>
      <c r="K59" s="126"/>
      <c r="L59" s="99"/>
      <c r="M59" s="6"/>
      <c r="N59" s="99"/>
      <c r="O59" s="127"/>
      <c r="P59" s="128"/>
      <c r="Q59" s="17"/>
      <c r="R59" s="9"/>
      <c r="S59" s="9"/>
      <c r="T59" s="9"/>
      <c r="U59" s="9"/>
      <c r="V59" s="9"/>
      <c r="W59" s="10"/>
    </row>
    <row r="60" spans="1:23" ht="87" customHeight="1" x14ac:dyDescent="0.15">
      <c r="A60" s="105"/>
      <c r="B60" s="124"/>
      <c r="C60" s="24"/>
      <c r="D60" s="105"/>
      <c r="E60" s="105"/>
      <c r="F60" s="25"/>
      <c r="G60" s="129"/>
      <c r="H60" s="99"/>
      <c r="I60" s="125"/>
      <c r="J60" s="4"/>
      <c r="K60" s="126"/>
      <c r="L60" s="99"/>
      <c r="M60" s="6"/>
      <c r="N60" s="99"/>
      <c r="O60" s="127"/>
      <c r="P60" s="128"/>
      <c r="Q60" s="17"/>
      <c r="R60" s="9"/>
      <c r="S60" s="9"/>
      <c r="T60" s="9"/>
      <c r="U60" s="9"/>
      <c r="V60" s="9"/>
      <c r="W60" s="10"/>
    </row>
    <row r="61" spans="1:23" ht="87" customHeight="1" x14ac:dyDescent="0.15">
      <c r="A61" s="105"/>
      <c r="B61" s="124"/>
      <c r="C61" s="24"/>
      <c r="D61" s="105"/>
      <c r="E61" s="105"/>
      <c r="F61" s="25"/>
      <c r="G61" s="129"/>
      <c r="H61" s="99"/>
      <c r="I61" s="125"/>
      <c r="J61" s="4"/>
      <c r="K61" s="126"/>
      <c r="L61" s="99"/>
      <c r="M61" s="6"/>
      <c r="N61" s="99"/>
      <c r="O61" s="127"/>
      <c r="P61" s="128"/>
      <c r="Q61" s="17"/>
      <c r="R61" s="9"/>
      <c r="S61" s="9"/>
      <c r="T61" s="9"/>
      <c r="U61" s="9"/>
      <c r="V61" s="9"/>
      <c r="W61" s="10"/>
    </row>
    <row r="62" spans="1:23" ht="87" customHeight="1" x14ac:dyDescent="0.15">
      <c r="A62" s="105"/>
      <c r="B62" s="124"/>
      <c r="C62" s="24"/>
      <c r="D62" s="105"/>
      <c r="E62" s="105"/>
      <c r="F62" s="25"/>
      <c r="G62" s="113"/>
      <c r="H62" s="99"/>
      <c r="I62" s="125"/>
      <c r="J62" s="4"/>
      <c r="K62" s="126"/>
      <c r="L62" s="99"/>
      <c r="M62" s="6"/>
      <c r="N62" s="99"/>
      <c r="O62" s="127"/>
      <c r="P62" s="128"/>
      <c r="Q62" s="17"/>
      <c r="R62" s="9"/>
      <c r="S62" s="9"/>
      <c r="T62" s="9"/>
      <c r="U62" s="9"/>
      <c r="V62" s="9"/>
      <c r="W62" s="10"/>
    </row>
    <row r="63" spans="1:23" ht="87" customHeight="1" x14ac:dyDescent="0.15">
      <c r="A63" s="105"/>
      <c r="B63" s="124"/>
      <c r="C63" s="24"/>
      <c r="D63" s="105"/>
      <c r="E63" s="105"/>
      <c r="F63" s="25"/>
      <c r="G63" s="113"/>
      <c r="H63" s="99"/>
      <c r="I63" s="125"/>
      <c r="J63" s="4"/>
      <c r="K63" s="126"/>
      <c r="L63" s="99"/>
      <c r="M63" s="6"/>
      <c r="N63" s="99"/>
      <c r="O63" s="127"/>
      <c r="P63" s="128"/>
      <c r="Q63" s="17"/>
      <c r="R63" s="9"/>
      <c r="S63" s="9"/>
      <c r="T63" s="9"/>
      <c r="U63" s="9"/>
      <c r="V63" s="9"/>
      <c r="W63" s="10"/>
    </row>
    <row r="64" spans="1:23" ht="87" customHeight="1" x14ac:dyDescent="0.15">
      <c r="A64" s="105"/>
      <c r="B64" s="124"/>
      <c r="C64" s="24"/>
      <c r="D64" s="105"/>
      <c r="E64" s="105"/>
      <c r="F64" s="25"/>
      <c r="G64" s="113"/>
      <c r="H64" s="99"/>
      <c r="I64" s="125"/>
      <c r="J64" s="4"/>
      <c r="K64" s="126"/>
      <c r="L64" s="99"/>
      <c r="M64" s="6"/>
      <c r="N64" s="99"/>
      <c r="O64" s="127"/>
      <c r="P64" s="128"/>
      <c r="Q64" s="17"/>
      <c r="R64" s="9"/>
      <c r="S64" s="9"/>
      <c r="T64" s="9"/>
      <c r="U64" s="9"/>
      <c r="V64" s="9"/>
      <c r="W64" s="10"/>
    </row>
    <row r="65" spans="1:23" ht="87" customHeight="1" x14ac:dyDescent="0.15">
      <c r="A65" s="105"/>
      <c r="B65" s="124"/>
      <c r="C65" s="24"/>
      <c r="D65" s="105"/>
      <c r="E65" s="105"/>
      <c r="F65" s="25"/>
      <c r="G65" s="113"/>
      <c r="H65" s="99"/>
      <c r="I65" s="125"/>
      <c r="J65" s="4"/>
      <c r="K65" s="126"/>
      <c r="L65" s="99"/>
      <c r="M65" s="6"/>
      <c r="N65" s="99"/>
      <c r="O65" s="127"/>
      <c r="P65" s="128"/>
      <c r="Q65" s="17"/>
      <c r="R65" s="9"/>
      <c r="S65" s="9"/>
      <c r="T65" s="9"/>
      <c r="U65" s="9"/>
      <c r="V65" s="9"/>
      <c r="W65" s="10"/>
    </row>
    <row r="66" spans="1:23" ht="87" customHeight="1" x14ac:dyDescent="0.15">
      <c r="A66" s="105"/>
      <c r="B66" s="124"/>
      <c r="C66" s="24"/>
      <c r="D66" s="105"/>
      <c r="E66" s="105"/>
      <c r="F66" s="25"/>
      <c r="G66" s="131"/>
      <c r="H66" s="99"/>
      <c r="I66" s="125"/>
      <c r="J66" s="4"/>
      <c r="K66" s="126"/>
      <c r="L66" s="99"/>
      <c r="M66" s="6"/>
      <c r="N66" s="99"/>
      <c r="O66" s="127"/>
      <c r="P66" s="128"/>
      <c r="Q66" s="17"/>
      <c r="R66" s="9"/>
      <c r="S66" s="9"/>
      <c r="T66" s="9"/>
      <c r="U66" s="9"/>
      <c r="V66" s="9"/>
      <c r="W66" s="10"/>
    </row>
    <row r="67" spans="1:23" ht="87" customHeight="1" x14ac:dyDescent="0.15">
      <c r="A67" s="105"/>
      <c r="B67" s="124"/>
      <c r="C67" s="24"/>
      <c r="D67" s="105"/>
      <c r="E67" s="105"/>
      <c r="F67" s="25"/>
      <c r="G67" s="131"/>
      <c r="H67" s="99"/>
      <c r="I67" s="125"/>
      <c r="J67" s="4"/>
      <c r="K67" s="126"/>
      <c r="L67" s="99"/>
      <c r="M67" s="6"/>
      <c r="N67" s="99"/>
      <c r="O67" s="127"/>
      <c r="P67" s="128"/>
      <c r="Q67" s="17"/>
      <c r="R67" s="9"/>
      <c r="S67" s="9"/>
      <c r="T67" s="9"/>
      <c r="U67" s="9"/>
      <c r="V67" s="9"/>
      <c r="W67" s="10"/>
    </row>
    <row r="68" spans="1:23" ht="87" customHeight="1" x14ac:dyDescent="0.15">
      <c r="A68" s="105"/>
      <c r="B68" s="124"/>
      <c r="C68" s="24"/>
      <c r="D68" s="105"/>
      <c r="E68" s="105"/>
      <c r="F68" s="25"/>
      <c r="G68" s="131"/>
      <c r="H68" s="99"/>
      <c r="I68" s="125"/>
      <c r="J68" s="4"/>
      <c r="K68" s="126"/>
      <c r="L68" s="99"/>
      <c r="M68" s="6"/>
      <c r="N68" s="99"/>
      <c r="O68" s="127"/>
      <c r="P68" s="128"/>
      <c r="Q68" s="17"/>
      <c r="R68" s="9"/>
      <c r="S68" s="9"/>
      <c r="T68" s="9"/>
      <c r="U68" s="9"/>
      <c r="V68" s="9"/>
      <c r="W68" s="10"/>
    </row>
    <row r="69" spans="1:23" ht="118.5" customHeight="1" x14ac:dyDescent="0.15">
      <c r="A69" s="105"/>
      <c r="B69" s="124"/>
      <c r="C69" s="24"/>
      <c r="D69" s="105"/>
      <c r="E69" s="105"/>
      <c r="F69" s="25"/>
      <c r="G69" s="131"/>
      <c r="H69" s="99"/>
      <c r="I69" s="125"/>
      <c r="J69" s="4"/>
      <c r="K69" s="126"/>
      <c r="L69" s="99"/>
      <c r="M69" s="6"/>
      <c r="N69" s="99"/>
      <c r="O69" s="127"/>
      <c r="P69" s="128"/>
      <c r="Q69" s="17"/>
      <c r="R69" s="9"/>
      <c r="S69" s="9"/>
      <c r="T69" s="9"/>
      <c r="U69" s="9"/>
      <c r="V69" s="9"/>
      <c r="W69" s="10"/>
    </row>
    <row r="70" spans="1:23" ht="72" customHeight="1" x14ac:dyDescent="0.15">
      <c r="A70" s="20"/>
      <c r="B70" s="21"/>
      <c r="C70" s="24"/>
      <c r="D70" s="20"/>
      <c r="E70" s="20"/>
      <c r="F70" s="25"/>
      <c r="G70" s="131"/>
      <c r="H70" s="15"/>
      <c r="I70" s="125"/>
      <c r="J70" s="4"/>
      <c r="K70" s="5"/>
      <c r="L70" s="15"/>
      <c r="M70" s="6"/>
      <c r="N70" s="15"/>
      <c r="O70" s="127"/>
      <c r="P70" s="8"/>
      <c r="Q70" s="17"/>
      <c r="R70" s="9"/>
      <c r="S70" s="9"/>
      <c r="T70" s="9"/>
      <c r="U70" s="9"/>
      <c r="V70" s="9"/>
      <c r="W70" s="10"/>
    </row>
    <row r="71" spans="1:23" ht="72" customHeight="1" x14ac:dyDescent="0.15">
      <c r="A71" s="20"/>
      <c r="B71" s="21"/>
      <c r="C71" s="24"/>
      <c r="D71" s="20"/>
      <c r="E71" s="20"/>
      <c r="F71" s="25"/>
      <c r="G71" s="131"/>
      <c r="H71" s="15"/>
      <c r="I71" s="125"/>
      <c r="J71" s="4"/>
      <c r="K71" s="5"/>
      <c r="L71" s="99"/>
      <c r="M71" s="6"/>
      <c r="N71" s="15"/>
      <c r="O71" s="127"/>
      <c r="P71" s="8"/>
      <c r="Q71" s="17"/>
      <c r="R71" s="9"/>
      <c r="S71" s="9"/>
      <c r="T71" s="9"/>
      <c r="U71" s="9"/>
      <c r="V71" s="9"/>
      <c r="W71" s="10"/>
    </row>
    <row r="72" spans="1:23" ht="72" customHeight="1" x14ac:dyDescent="0.15">
      <c r="A72" s="20"/>
      <c r="B72" s="21"/>
      <c r="C72" s="24"/>
      <c r="D72" s="20"/>
      <c r="E72" s="20"/>
      <c r="F72" s="25"/>
      <c r="G72" s="98"/>
      <c r="H72" s="15"/>
      <c r="I72" s="125"/>
      <c r="J72" s="4"/>
      <c r="K72" s="5"/>
      <c r="L72" s="99"/>
      <c r="M72" s="6"/>
      <c r="N72" s="15"/>
      <c r="O72" s="127"/>
      <c r="P72" s="8"/>
      <c r="Q72" s="17"/>
      <c r="R72" s="9"/>
      <c r="S72" s="9"/>
      <c r="T72" s="9"/>
      <c r="U72" s="9"/>
      <c r="V72" s="9"/>
      <c r="W72" s="10"/>
    </row>
    <row r="73" spans="1:23" ht="72" customHeight="1" x14ac:dyDescent="0.15">
      <c r="A73" s="20"/>
      <c r="B73" s="21"/>
      <c r="C73" s="24"/>
      <c r="D73" s="20"/>
      <c r="E73" s="20"/>
      <c r="F73" s="25"/>
      <c r="G73" s="98"/>
      <c r="H73" s="15"/>
      <c r="I73" s="16"/>
      <c r="J73" s="4"/>
      <c r="K73" s="5"/>
      <c r="L73" s="15"/>
      <c r="M73" s="6"/>
      <c r="N73" s="15"/>
      <c r="O73" s="7"/>
      <c r="P73" s="8"/>
      <c r="Q73" s="17"/>
      <c r="R73" s="9"/>
      <c r="S73" s="9"/>
      <c r="T73" s="9"/>
      <c r="U73" s="9"/>
      <c r="V73" s="9"/>
      <c r="W73" s="10"/>
    </row>
    <row r="74" spans="1:23" ht="72" customHeight="1" x14ac:dyDescent="0.15">
      <c r="A74" s="20"/>
      <c r="B74" s="21"/>
      <c r="C74" s="24"/>
      <c r="D74" s="20"/>
      <c r="E74" s="20"/>
      <c r="F74" s="25"/>
      <c r="G74" s="98"/>
      <c r="H74" s="15"/>
      <c r="I74" s="16"/>
      <c r="J74" s="4"/>
      <c r="K74" s="5"/>
      <c r="L74" s="15"/>
      <c r="M74" s="6"/>
      <c r="N74" s="15"/>
      <c r="O74" s="7"/>
      <c r="P74" s="8"/>
      <c r="Q74" s="17"/>
      <c r="R74" s="9"/>
      <c r="S74" s="9"/>
      <c r="T74" s="9"/>
      <c r="U74" s="9"/>
      <c r="V74" s="9"/>
      <c r="W74" s="10"/>
    </row>
    <row r="75" spans="1:23" ht="72" customHeight="1" x14ac:dyDescent="0.15">
      <c r="A75" s="20"/>
      <c r="B75" s="21"/>
      <c r="C75" s="24"/>
      <c r="D75" s="20"/>
      <c r="E75" s="20"/>
      <c r="F75" s="25"/>
      <c r="G75" s="98"/>
      <c r="H75" s="15"/>
      <c r="I75" s="16"/>
      <c r="J75" s="4"/>
      <c r="K75" s="5"/>
      <c r="L75" s="15"/>
      <c r="M75" s="6"/>
      <c r="N75" s="15"/>
      <c r="O75" s="7"/>
      <c r="P75" s="8"/>
      <c r="Q75" s="17"/>
      <c r="R75" s="9"/>
      <c r="S75" s="9"/>
      <c r="T75" s="9"/>
      <c r="U75" s="9"/>
      <c r="V75" s="9"/>
      <c r="W75" s="10"/>
    </row>
    <row r="76" spans="1:23" ht="72" customHeight="1" x14ac:dyDescent="0.15">
      <c r="A76" s="20"/>
      <c r="B76" s="21"/>
      <c r="C76" s="24"/>
      <c r="D76" s="20"/>
      <c r="E76" s="20"/>
      <c r="F76" s="25"/>
      <c r="G76" s="98"/>
      <c r="H76" s="15"/>
      <c r="I76" s="16"/>
      <c r="J76" s="4"/>
      <c r="K76" s="5"/>
      <c r="L76" s="15"/>
      <c r="M76" s="6"/>
      <c r="N76" s="15"/>
      <c r="O76" s="7"/>
      <c r="P76" s="8"/>
      <c r="Q76" s="17"/>
      <c r="R76" s="9"/>
      <c r="S76" s="9"/>
      <c r="T76" s="9"/>
      <c r="U76" s="9"/>
      <c r="V76" s="9"/>
      <c r="W76" s="10"/>
    </row>
    <row r="77" spans="1:23" ht="72" customHeight="1" x14ac:dyDescent="0.15">
      <c r="A77" s="20"/>
      <c r="B77" s="21"/>
      <c r="C77" s="24"/>
      <c r="D77" s="20"/>
      <c r="E77" s="20"/>
      <c r="F77" s="25"/>
      <c r="G77" s="98"/>
      <c r="H77" s="15"/>
      <c r="I77" s="16"/>
      <c r="J77" s="4"/>
      <c r="K77" s="5"/>
      <c r="L77" s="15"/>
      <c r="M77" s="6"/>
      <c r="N77" s="15"/>
      <c r="O77" s="7"/>
      <c r="P77" s="8"/>
      <c r="Q77" s="17"/>
      <c r="R77" s="9"/>
      <c r="S77" s="9"/>
      <c r="T77" s="9"/>
      <c r="U77" s="9"/>
      <c r="V77" s="9"/>
      <c r="W77" s="10"/>
    </row>
    <row r="78" spans="1:23" ht="72" customHeight="1" x14ac:dyDescent="0.15">
      <c r="A78" s="20"/>
      <c r="B78" s="21"/>
      <c r="C78" s="24"/>
      <c r="D78" s="20"/>
      <c r="E78" s="20"/>
      <c r="F78" s="25"/>
      <c r="G78" s="98"/>
      <c r="H78" s="15"/>
      <c r="I78" s="16"/>
      <c r="J78" s="4"/>
      <c r="K78" s="5"/>
      <c r="L78" s="15"/>
      <c r="M78" s="6"/>
      <c r="N78" s="15"/>
      <c r="O78" s="7"/>
      <c r="P78" s="8"/>
      <c r="Q78" s="17"/>
      <c r="R78" s="9"/>
      <c r="S78" s="9"/>
      <c r="T78" s="9"/>
      <c r="U78" s="9"/>
      <c r="V78" s="9"/>
      <c r="W78" s="10"/>
    </row>
    <row r="79" spans="1:23" ht="72" customHeight="1" x14ac:dyDescent="0.15">
      <c r="A79" s="20"/>
      <c r="B79" s="21"/>
      <c r="C79" s="24"/>
      <c r="D79" s="20"/>
      <c r="E79" s="20"/>
      <c r="F79" s="25"/>
      <c r="G79" s="98"/>
      <c r="H79" s="15"/>
      <c r="I79" s="16"/>
      <c r="J79" s="4"/>
      <c r="K79" s="5"/>
      <c r="L79" s="15"/>
      <c r="M79" s="6"/>
      <c r="N79" s="15"/>
      <c r="O79" s="7"/>
      <c r="P79" s="8"/>
      <c r="Q79" s="17"/>
      <c r="R79" s="9"/>
      <c r="S79" s="9"/>
      <c r="T79" s="9"/>
      <c r="U79" s="9"/>
      <c r="V79" s="9"/>
      <c r="W79" s="10"/>
    </row>
    <row r="80" spans="1:23" ht="72" customHeight="1" x14ac:dyDescent="0.15">
      <c r="A80" s="20"/>
      <c r="B80" s="21"/>
      <c r="C80" s="24"/>
      <c r="D80" s="20"/>
      <c r="E80" s="20"/>
      <c r="F80" s="25"/>
      <c r="G80" s="98"/>
      <c r="H80" s="15"/>
      <c r="I80" s="16"/>
      <c r="J80" s="4"/>
      <c r="K80" s="5"/>
      <c r="L80" s="15"/>
      <c r="M80" s="6"/>
      <c r="N80" s="15"/>
      <c r="O80" s="7"/>
      <c r="P80" s="8"/>
      <c r="Q80" s="17"/>
      <c r="R80" s="9"/>
      <c r="S80" s="9"/>
      <c r="T80" s="9"/>
      <c r="U80" s="9"/>
      <c r="V80" s="9"/>
      <c r="W80" s="10"/>
    </row>
    <row r="81" spans="1:23" ht="72" customHeight="1" x14ac:dyDescent="0.15">
      <c r="A81" s="20"/>
      <c r="B81" s="21"/>
      <c r="C81" s="24"/>
      <c r="D81" s="20"/>
      <c r="E81" s="20"/>
      <c r="F81" s="25"/>
      <c r="G81" s="98"/>
      <c r="H81" s="15"/>
      <c r="I81" s="16"/>
      <c r="J81" s="4"/>
      <c r="K81" s="5"/>
      <c r="L81" s="15"/>
      <c r="M81" s="6"/>
      <c r="N81" s="15"/>
      <c r="O81" s="7"/>
      <c r="P81" s="8"/>
      <c r="Q81" s="17"/>
      <c r="R81" s="9"/>
      <c r="S81" s="9"/>
      <c r="T81" s="9"/>
      <c r="U81" s="9"/>
      <c r="V81" s="9"/>
      <c r="W81" s="10"/>
    </row>
    <row r="82" spans="1:23" ht="72" customHeight="1" x14ac:dyDescent="0.15">
      <c r="A82" s="20"/>
      <c r="B82" s="21"/>
      <c r="C82" s="24"/>
      <c r="D82" s="20"/>
      <c r="E82" s="20"/>
      <c r="F82" s="25"/>
      <c r="G82" s="98"/>
      <c r="H82" s="15"/>
      <c r="I82" s="16"/>
      <c r="J82" s="4"/>
      <c r="K82" s="5"/>
      <c r="L82" s="15"/>
      <c r="M82" s="6"/>
      <c r="N82" s="15"/>
      <c r="O82" s="7"/>
      <c r="P82" s="8"/>
      <c r="Q82" s="17"/>
      <c r="R82" s="9"/>
      <c r="S82" s="9"/>
      <c r="T82" s="9"/>
      <c r="U82" s="9"/>
      <c r="V82" s="9"/>
      <c r="W82" s="10"/>
    </row>
    <row r="83" spans="1:23" ht="72" customHeight="1" x14ac:dyDescent="0.15">
      <c r="A83" s="20"/>
      <c r="B83" s="21"/>
      <c r="C83" s="24"/>
      <c r="D83" s="20"/>
      <c r="E83" s="20"/>
      <c r="F83" s="25"/>
      <c r="G83" s="98"/>
      <c r="H83" s="15"/>
      <c r="I83" s="16"/>
      <c r="J83" s="4"/>
      <c r="K83" s="5"/>
      <c r="L83" s="15"/>
      <c r="M83" s="6"/>
      <c r="N83" s="15"/>
      <c r="O83" s="7"/>
      <c r="P83" s="8"/>
      <c r="Q83" s="17"/>
      <c r="R83" s="9"/>
      <c r="S83" s="9"/>
      <c r="T83" s="9"/>
      <c r="U83" s="9"/>
      <c r="V83" s="9"/>
      <c r="W83" s="10"/>
    </row>
    <row r="84" spans="1:23" ht="72" customHeight="1" x14ac:dyDescent="0.15">
      <c r="A84" s="20"/>
      <c r="B84" s="21"/>
      <c r="C84" s="24"/>
      <c r="D84" s="20"/>
      <c r="E84" s="20"/>
      <c r="F84" s="25"/>
      <c r="G84" s="98"/>
      <c r="H84" s="15"/>
      <c r="I84" s="16"/>
      <c r="J84" s="4"/>
      <c r="K84" s="5"/>
      <c r="L84" s="15"/>
      <c r="M84" s="6"/>
      <c r="N84" s="15"/>
      <c r="O84" s="7"/>
      <c r="P84" s="8"/>
      <c r="Q84" s="17"/>
      <c r="R84" s="9"/>
      <c r="S84" s="9"/>
      <c r="T84" s="9"/>
      <c r="U84" s="9"/>
      <c r="V84" s="9"/>
      <c r="W84" s="10"/>
    </row>
    <row r="85" spans="1:23" ht="72" customHeight="1" x14ac:dyDescent="0.15">
      <c r="A85" s="20"/>
      <c r="B85" s="21"/>
      <c r="C85" s="24"/>
      <c r="D85" s="20"/>
      <c r="E85" s="20"/>
      <c r="F85" s="25"/>
      <c r="G85" s="98"/>
      <c r="H85" s="15"/>
      <c r="I85" s="16"/>
      <c r="J85" s="4"/>
      <c r="K85" s="5"/>
      <c r="L85" s="15"/>
      <c r="M85" s="6"/>
      <c r="N85" s="15"/>
      <c r="O85" s="7"/>
      <c r="P85" s="8"/>
      <c r="Q85" s="17"/>
      <c r="R85" s="9"/>
      <c r="S85" s="9"/>
      <c r="T85" s="9"/>
      <c r="U85" s="9"/>
      <c r="V85" s="9"/>
      <c r="W85" s="10"/>
    </row>
    <row r="86" spans="1:23" ht="72" customHeight="1" x14ac:dyDescent="0.15">
      <c r="A86" s="20"/>
      <c r="B86" s="21"/>
      <c r="C86" s="24"/>
      <c r="D86" s="20"/>
      <c r="E86" s="20"/>
      <c r="F86" s="25"/>
      <c r="G86" s="98"/>
      <c r="H86" s="15"/>
      <c r="I86" s="16"/>
      <c r="J86" s="4"/>
      <c r="K86" s="5"/>
      <c r="L86" s="15"/>
      <c r="M86" s="6"/>
      <c r="N86" s="15"/>
      <c r="O86" s="7"/>
      <c r="P86" s="8"/>
      <c r="Q86" s="17"/>
      <c r="R86" s="9"/>
      <c r="S86" s="9"/>
      <c r="T86" s="9"/>
      <c r="U86" s="9"/>
      <c r="V86" s="9"/>
      <c r="W86" s="10"/>
    </row>
    <row r="87" spans="1:23" ht="72" customHeight="1" x14ac:dyDescent="0.15">
      <c r="A87" s="20"/>
      <c r="B87" s="21"/>
      <c r="C87" s="24"/>
      <c r="D87" s="20"/>
      <c r="E87" s="20"/>
      <c r="F87" s="25"/>
      <c r="G87" s="98"/>
      <c r="H87" s="15"/>
      <c r="I87" s="16"/>
      <c r="J87" s="4"/>
      <c r="K87" s="5"/>
      <c r="L87" s="15"/>
      <c r="M87" s="6"/>
      <c r="N87" s="15"/>
      <c r="O87" s="7"/>
      <c r="P87" s="8"/>
      <c r="Q87" s="17"/>
      <c r="R87" s="9"/>
      <c r="S87" s="9"/>
      <c r="T87" s="9"/>
      <c r="U87" s="9"/>
      <c r="V87" s="9"/>
      <c r="W87" s="10"/>
    </row>
    <row r="88" spans="1:23" ht="72" customHeight="1" x14ac:dyDescent="0.15">
      <c r="A88" s="20"/>
      <c r="B88" s="21"/>
      <c r="C88" s="24"/>
      <c r="D88" s="20"/>
      <c r="E88" s="20"/>
      <c r="F88" s="25"/>
      <c r="G88" s="98"/>
      <c r="H88" s="15"/>
      <c r="I88" s="16"/>
      <c r="J88" s="4"/>
      <c r="K88" s="5"/>
      <c r="L88" s="15"/>
      <c r="M88" s="6"/>
      <c r="N88" s="15"/>
      <c r="O88" s="7"/>
      <c r="P88" s="8"/>
      <c r="Q88" s="17"/>
      <c r="R88" s="9"/>
      <c r="S88" s="9"/>
      <c r="T88" s="9"/>
      <c r="U88" s="9"/>
      <c r="V88" s="9"/>
      <c r="W88" s="10"/>
    </row>
    <row r="89" spans="1:23" ht="72" customHeight="1" x14ac:dyDescent="0.15">
      <c r="A89" s="20"/>
      <c r="B89" s="21"/>
      <c r="C89" s="24"/>
      <c r="D89" s="20"/>
      <c r="E89" s="20"/>
      <c r="F89" s="25"/>
      <c r="G89" s="98"/>
      <c r="H89" s="15"/>
      <c r="I89" s="16"/>
      <c r="J89" s="4"/>
      <c r="K89" s="5"/>
      <c r="L89" s="15"/>
      <c r="M89" s="6"/>
      <c r="N89" s="15"/>
      <c r="O89" s="7"/>
      <c r="P89" s="8"/>
      <c r="Q89" s="17"/>
      <c r="R89" s="9"/>
      <c r="S89" s="9"/>
      <c r="T89" s="9"/>
      <c r="U89" s="9"/>
      <c r="V89" s="9"/>
      <c r="W89" s="10"/>
    </row>
    <row r="90" spans="1:23" ht="72" customHeight="1" x14ac:dyDescent="0.15">
      <c r="A90" s="20"/>
      <c r="B90" s="21"/>
      <c r="C90" s="24"/>
      <c r="D90" s="20"/>
      <c r="E90" s="20"/>
      <c r="F90" s="25"/>
      <c r="G90" s="98"/>
      <c r="H90" s="15"/>
      <c r="I90" s="16"/>
      <c r="J90" s="4"/>
      <c r="K90" s="5"/>
      <c r="L90" s="15"/>
      <c r="M90" s="6"/>
      <c r="N90" s="15"/>
      <c r="O90" s="7"/>
      <c r="P90" s="8"/>
      <c r="Q90" s="17"/>
      <c r="R90" s="9"/>
      <c r="S90" s="9"/>
      <c r="T90" s="9"/>
      <c r="U90" s="9"/>
      <c r="V90" s="9"/>
      <c r="W90" s="10"/>
    </row>
    <row r="91" spans="1:23" ht="72" customHeight="1" x14ac:dyDescent="0.15">
      <c r="A91" s="20"/>
      <c r="B91" s="21"/>
      <c r="C91" s="24"/>
      <c r="D91" s="20"/>
      <c r="E91" s="20"/>
      <c r="F91" s="25"/>
      <c r="G91" s="98"/>
      <c r="H91" s="15"/>
      <c r="I91" s="16"/>
      <c r="J91" s="4"/>
      <c r="K91" s="5"/>
      <c r="L91" s="15"/>
      <c r="M91" s="6"/>
      <c r="N91" s="15"/>
      <c r="O91" s="7"/>
      <c r="P91" s="8"/>
      <c r="Q91" s="17"/>
      <c r="R91" s="9"/>
      <c r="S91" s="9"/>
      <c r="T91" s="9"/>
      <c r="U91" s="9"/>
      <c r="V91" s="9"/>
      <c r="W91" s="10"/>
    </row>
    <row r="92" spans="1:23" ht="72" customHeight="1" x14ac:dyDescent="0.15">
      <c r="A92" s="20"/>
      <c r="B92" s="21"/>
      <c r="C92" s="24"/>
      <c r="D92" s="20"/>
      <c r="E92" s="20"/>
      <c r="F92" s="25"/>
      <c r="G92" s="98"/>
      <c r="H92" s="15"/>
      <c r="I92" s="16"/>
      <c r="J92" s="4"/>
      <c r="K92" s="5"/>
      <c r="L92" s="15"/>
      <c r="M92" s="6"/>
      <c r="N92" s="15"/>
      <c r="O92" s="7"/>
      <c r="P92" s="8"/>
      <c r="Q92" s="17"/>
      <c r="R92" s="9"/>
      <c r="S92" s="9"/>
      <c r="T92" s="9"/>
      <c r="U92" s="9"/>
      <c r="V92" s="9"/>
      <c r="W92" s="10"/>
    </row>
    <row r="93" spans="1:23" ht="72" customHeight="1" x14ac:dyDescent="0.15">
      <c r="A93" s="20"/>
      <c r="B93" s="21"/>
      <c r="C93" s="24"/>
      <c r="D93" s="20"/>
      <c r="E93" s="20"/>
      <c r="F93" s="25"/>
      <c r="G93" s="98"/>
      <c r="H93" s="15"/>
      <c r="I93" s="16"/>
      <c r="J93" s="4"/>
      <c r="K93" s="5"/>
      <c r="L93" s="15"/>
      <c r="M93" s="6"/>
      <c r="N93" s="15"/>
      <c r="O93" s="7"/>
      <c r="P93" s="8"/>
      <c r="Q93" s="17"/>
      <c r="R93" s="9"/>
      <c r="S93" s="9"/>
      <c r="T93" s="9"/>
      <c r="U93" s="9"/>
      <c r="V93" s="9"/>
      <c r="W93" s="10"/>
    </row>
    <row r="94" spans="1:23" ht="72" customHeight="1" x14ac:dyDescent="0.15">
      <c r="A94" s="20"/>
      <c r="B94" s="21"/>
      <c r="C94" s="24"/>
      <c r="D94" s="20"/>
      <c r="E94" s="20"/>
      <c r="F94" s="25"/>
      <c r="G94" s="98"/>
      <c r="H94" s="15"/>
      <c r="I94" s="16"/>
      <c r="J94" s="4"/>
      <c r="K94" s="5"/>
      <c r="L94" s="15"/>
      <c r="M94" s="6"/>
      <c r="N94" s="15"/>
      <c r="O94" s="7"/>
      <c r="P94" s="8"/>
      <c r="Q94" s="17"/>
      <c r="R94" s="9"/>
      <c r="S94" s="9"/>
      <c r="T94" s="9"/>
      <c r="U94" s="9"/>
      <c r="V94" s="9"/>
      <c r="W94" s="10"/>
    </row>
    <row r="95" spans="1:23" ht="72" customHeight="1" x14ac:dyDescent="0.15">
      <c r="A95" s="20"/>
      <c r="B95" s="21"/>
      <c r="C95" s="24"/>
      <c r="D95" s="20"/>
      <c r="E95" s="20"/>
      <c r="F95" s="25"/>
      <c r="G95" s="98"/>
      <c r="H95" s="15"/>
      <c r="I95" s="16"/>
      <c r="J95" s="4"/>
      <c r="K95" s="5"/>
      <c r="L95" s="15"/>
      <c r="M95" s="6"/>
      <c r="N95" s="15"/>
      <c r="O95" s="7"/>
      <c r="P95" s="8"/>
      <c r="Q95" s="17"/>
      <c r="R95" s="9"/>
      <c r="S95" s="9"/>
      <c r="T95" s="9"/>
      <c r="U95" s="9"/>
      <c r="V95" s="9"/>
      <c r="W95" s="10"/>
    </row>
    <row r="96" spans="1:23" ht="72" customHeight="1" x14ac:dyDescent="0.15">
      <c r="A96" s="20"/>
      <c r="B96" s="21"/>
      <c r="C96" s="24"/>
      <c r="D96" s="20"/>
      <c r="E96" s="20"/>
      <c r="F96" s="25"/>
      <c r="G96" s="98"/>
      <c r="H96" s="15"/>
      <c r="I96" s="16"/>
      <c r="J96" s="4"/>
      <c r="K96" s="5"/>
      <c r="L96" s="15"/>
      <c r="M96" s="6"/>
      <c r="N96" s="15"/>
      <c r="O96" s="7"/>
      <c r="P96" s="8"/>
      <c r="Q96" s="17"/>
      <c r="R96" s="9"/>
      <c r="S96" s="9"/>
      <c r="T96" s="9"/>
      <c r="U96" s="9"/>
      <c r="V96" s="9"/>
      <c r="W96" s="10"/>
    </row>
    <row r="97" spans="1:23" ht="72" customHeight="1" x14ac:dyDescent="0.15">
      <c r="A97" s="20"/>
      <c r="B97" s="21"/>
      <c r="C97" s="24"/>
      <c r="D97" s="20"/>
      <c r="E97" s="20"/>
      <c r="F97" s="25"/>
      <c r="G97" s="98"/>
      <c r="H97" s="15"/>
      <c r="I97" s="16"/>
      <c r="J97" s="4"/>
      <c r="K97" s="5"/>
      <c r="L97" s="15"/>
      <c r="M97" s="6"/>
      <c r="N97" s="15"/>
      <c r="O97" s="7"/>
      <c r="P97" s="8"/>
      <c r="Q97" s="17"/>
      <c r="R97" s="9"/>
      <c r="S97" s="9"/>
      <c r="T97" s="9"/>
      <c r="U97" s="9"/>
      <c r="V97" s="9"/>
      <c r="W97" s="10"/>
    </row>
    <row r="98" spans="1:23" ht="72" customHeight="1" x14ac:dyDescent="0.15">
      <c r="A98" s="20"/>
      <c r="B98" s="21"/>
      <c r="C98" s="24"/>
      <c r="D98" s="20"/>
      <c r="E98" s="20"/>
      <c r="F98" s="25"/>
      <c r="G98" s="98"/>
      <c r="H98" s="15"/>
      <c r="I98" s="16"/>
      <c r="J98" s="4"/>
      <c r="K98" s="5"/>
      <c r="L98" s="15"/>
      <c r="M98" s="6"/>
      <c r="N98" s="15"/>
      <c r="O98" s="7"/>
      <c r="P98" s="8"/>
      <c r="Q98" s="17"/>
      <c r="R98" s="9"/>
      <c r="S98" s="9"/>
      <c r="T98" s="9"/>
      <c r="U98" s="9"/>
      <c r="V98" s="9"/>
      <c r="W98" s="10"/>
    </row>
    <row r="99" spans="1:23" ht="72" customHeight="1" x14ac:dyDescent="0.15">
      <c r="A99" s="20"/>
      <c r="B99" s="21"/>
      <c r="C99" s="24"/>
      <c r="D99" s="20"/>
      <c r="E99" s="20"/>
      <c r="F99" s="25"/>
      <c r="G99" s="98"/>
      <c r="H99" s="15"/>
      <c r="I99" s="16"/>
      <c r="J99" s="4"/>
      <c r="K99" s="5"/>
      <c r="L99" s="15"/>
      <c r="M99" s="6"/>
      <c r="N99" s="15"/>
      <c r="O99" s="7"/>
      <c r="P99" s="8"/>
      <c r="Q99" s="17"/>
      <c r="R99" s="9"/>
      <c r="S99" s="9"/>
      <c r="T99" s="9"/>
      <c r="U99" s="9"/>
      <c r="V99" s="9"/>
      <c r="W99" s="10"/>
    </row>
    <row r="100" spans="1:23" ht="72" customHeight="1" x14ac:dyDescent="0.15">
      <c r="A100" s="20"/>
      <c r="B100" s="21"/>
      <c r="C100" s="24"/>
      <c r="D100" s="20"/>
      <c r="E100" s="20"/>
      <c r="F100" s="25"/>
      <c r="G100" s="98"/>
      <c r="H100" s="15"/>
      <c r="I100" s="16"/>
      <c r="J100" s="4"/>
      <c r="K100" s="5"/>
      <c r="L100" s="15"/>
      <c r="M100" s="6"/>
      <c r="N100" s="15"/>
      <c r="O100" s="7"/>
      <c r="P100" s="8"/>
      <c r="Q100" s="17"/>
      <c r="R100" s="9"/>
      <c r="S100" s="9"/>
      <c r="T100" s="9"/>
      <c r="U100" s="9"/>
      <c r="V100" s="9"/>
      <c r="W100" s="10"/>
    </row>
    <row r="101" spans="1:23" ht="72" customHeight="1" x14ac:dyDescent="0.15">
      <c r="A101" s="20"/>
      <c r="B101" s="21"/>
      <c r="C101" s="24"/>
      <c r="D101" s="20"/>
      <c r="E101" s="20"/>
      <c r="F101" s="25"/>
      <c r="G101" s="98"/>
      <c r="H101" s="15"/>
      <c r="I101" s="16"/>
      <c r="J101" s="4"/>
      <c r="K101" s="5"/>
      <c r="L101" s="15"/>
      <c r="M101" s="6"/>
      <c r="N101" s="15"/>
      <c r="O101" s="7"/>
      <c r="P101" s="8"/>
      <c r="Q101" s="17"/>
      <c r="R101" s="9"/>
      <c r="S101" s="9"/>
      <c r="T101" s="9"/>
      <c r="U101" s="9"/>
      <c r="V101" s="9"/>
      <c r="W101" s="10"/>
    </row>
    <row r="102" spans="1:23" ht="72" customHeight="1" x14ac:dyDescent="0.15">
      <c r="A102" s="20"/>
      <c r="B102" s="21"/>
      <c r="C102" s="24"/>
      <c r="D102" s="20"/>
      <c r="E102" s="20"/>
      <c r="F102" s="25"/>
      <c r="G102" s="98"/>
      <c r="H102" s="15"/>
      <c r="I102" s="16"/>
      <c r="J102" s="4"/>
      <c r="K102" s="5"/>
      <c r="L102" s="15"/>
      <c r="M102" s="6"/>
      <c r="N102" s="15"/>
      <c r="O102" s="7"/>
      <c r="P102" s="8"/>
      <c r="Q102" s="17"/>
      <c r="R102" s="9"/>
      <c r="S102" s="9"/>
      <c r="T102" s="9"/>
      <c r="U102" s="9"/>
      <c r="V102" s="9"/>
      <c r="W102" s="10"/>
    </row>
    <row r="103" spans="1:23" ht="72" customHeight="1" x14ac:dyDescent="0.15">
      <c r="A103" s="20"/>
      <c r="B103" s="21"/>
      <c r="C103" s="24"/>
      <c r="D103" s="20"/>
      <c r="E103" s="20"/>
      <c r="F103" s="25"/>
      <c r="G103" s="98"/>
      <c r="H103" s="15"/>
      <c r="I103" s="16"/>
      <c r="J103" s="4"/>
      <c r="K103" s="5"/>
      <c r="L103" s="15"/>
      <c r="M103" s="6"/>
      <c r="N103" s="15"/>
      <c r="O103" s="7"/>
      <c r="P103" s="8"/>
      <c r="Q103" s="17"/>
      <c r="R103" s="9"/>
      <c r="S103" s="9"/>
      <c r="T103" s="9"/>
      <c r="U103" s="9"/>
      <c r="V103" s="9"/>
      <c r="W103" s="10"/>
    </row>
    <row r="104" spans="1:23" ht="72" customHeight="1" x14ac:dyDescent="0.15">
      <c r="A104" s="20"/>
      <c r="B104" s="21"/>
      <c r="C104" s="24"/>
      <c r="D104" s="20"/>
      <c r="E104" s="20"/>
      <c r="F104" s="25"/>
      <c r="G104" s="98"/>
      <c r="H104" s="15"/>
      <c r="I104" s="16"/>
      <c r="J104" s="4"/>
      <c r="K104" s="5"/>
      <c r="L104" s="15"/>
      <c r="M104" s="6"/>
      <c r="N104" s="15"/>
      <c r="O104" s="7"/>
      <c r="P104" s="8"/>
      <c r="Q104" s="17"/>
      <c r="R104" s="9"/>
      <c r="S104" s="9"/>
      <c r="T104" s="9"/>
      <c r="U104" s="9"/>
      <c r="V104" s="9"/>
      <c r="W104" s="10"/>
    </row>
    <row r="105" spans="1:23" ht="72" customHeight="1" x14ac:dyDescent="0.15">
      <c r="A105" s="20"/>
      <c r="B105" s="21"/>
      <c r="C105" s="24"/>
      <c r="D105" s="20"/>
      <c r="E105" s="20"/>
      <c r="F105" s="25"/>
      <c r="G105" s="98"/>
      <c r="H105" s="15"/>
      <c r="I105" s="16"/>
      <c r="J105" s="4"/>
      <c r="K105" s="5"/>
      <c r="L105" s="15"/>
      <c r="M105" s="6"/>
      <c r="N105" s="15"/>
      <c r="O105" s="7"/>
      <c r="P105" s="8"/>
      <c r="Q105" s="17"/>
      <c r="R105" s="9"/>
      <c r="S105" s="9"/>
      <c r="T105" s="9"/>
      <c r="U105" s="9"/>
      <c r="V105" s="9"/>
      <c r="W105" s="10"/>
    </row>
    <row r="106" spans="1:23" ht="72" customHeight="1" x14ac:dyDescent="0.15">
      <c r="A106" s="20"/>
      <c r="B106" s="21"/>
      <c r="C106" s="24"/>
      <c r="D106" s="20"/>
      <c r="E106" s="20"/>
      <c r="F106" s="25"/>
      <c r="G106" s="98"/>
      <c r="H106" s="15"/>
      <c r="I106" s="16"/>
      <c r="J106" s="4"/>
      <c r="K106" s="5"/>
      <c r="L106" s="15"/>
      <c r="M106" s="6"/>
      <c r="N106" s="15"/>
      <c r="O106" s="7"/>
      <c r="P106" s="8"/>
      <c r="Q106" s="17"/>
      <c r="R106" s="9"/>
      <c r="S106" s="9"/>
      <c r="T106" s="9"/>
      <c r="U106" s="9"/>
      <c r="V106" s="9"/>
      <c r="W106" s="10"/>
    </row>
    <row r="107" spans="1:23" ht="72" customHeight="1" x14ac:dyDescent="0.15">
      <c r="A107" s="20"/>
      <c r="B107" s="21"/>
      <c r="C107" s="24"/>
      <c r="D107" s="20"/>
      <c r="E107" s="20"/>
      <c r="F107" s="25"/>
      <c r="G107" s="98"/>
      <c r="H107" s="15"/>
      <c r="I107" s="16"/>
      <c r="J107" s="4"/>
      <c r="K107" s="5"/>
      <c r="L107" s="15"/>
      <c r="M107" s="6"/>
      <c r="N107" s="15"/>
      <c r="O107" s="7"/>
      <c r="P107" s="8"/>
      <c r="Q107" s="17"/>
      <c r="R107" s="9"/>
      <c r="S107" s="9"/>
      <c r="T107" s="9"/>
      <c r="U107" s="9"/>
      <c r="V107" s="9"/>
      <c r="W107" s="10"/>
    </row>
    <row r="108" spans="1:23" ht="72" customHeight="1" x14ac:dyDescent="0.15">
      <c r="A108" s="20"/>
      <c r="B108" s="21"/>
      <c r="C108" s="24"/>
      <c r="D108" s="20"/>
      <c r="E108" s="20"/>
      <c r="F108" s="25"/>
      <c r="G108" s="98"/>
      <c r="H108" s="15"/>
      <c r="I108" s="16"/>
      <c r="J108" s="4"/>
      <c r="K108" s="5"/>
      <c r="L108" s="15"/>
      <c r="M108" s="6"/>
      <c r="N108" s="15"/>
      <c r="O108" s="7"/>
      <c r="P108" s="8"/>
      <c r="Q108" s="17"/>
      <c r="R108" s="9"/>
      <c r="S108" s="9"/>
      <c r="T108" s="9"/>
      <c r="U108" s="9"/>
      <c r="V108" s="9"/>
      <c r="W108" s="10"/>
    </row>
    <row r="109" spans="1:23" ht="72" customHeight="1" x14ac:dyDescent="0.15">
      <c r="A109" s="20"/>
      <c r="B109" s="21"/>
      <c r="C109" s="24"/>
      <c r="D109" s="20"/>
      <c r="E109" s="20"/>
      <c r="F109" s="25"/>
      <c r="G109" s="98"/>
      <c r="H109" s="15"/>
      <c r="I109" s="16"/>
      <c r="J109" s="4"/>
      <c r="K109" s="5"/>
      <c r="L109" s="15"/>
      <c r="M109" s="6"/>
      <c r="N109" s="15"/>
      <c r="O109" s="7"/>
      <c r="P109" s="8"/>
      <c r="Q109" s="17"/>
      <c r="R109" s="9"/>
      <c r="S109" s="9"/>
      <c r="T109" s="9"/>
      <c r="U109" s="9"/>
      <c r="V109" s="9"/>
      <c r="W109" s="10"/>
    </row>
    <row r="110" spans="1:23" ht="72" customHeight="1" x14ac:dyDescent="0.15">
      <c r="A110" s="20"/>
      <c r="B110" s="21"/>
      <c r="C110" s="24"/>
      <c r="D110" s="20"/>
      <c r="E110" s="20"/>
      <c r="F110" s="25"/>
      <c r="G110" s="98"/>
      <c r="H110" s="15"/>
      <c r="I110" s="16"/>
      <c r="J110" s="4"/>
      <c r="K110" s="5"/>
      <c r="L110" s="15"/>
      <c r="M110" s="6"/>
      <c r="N110" s="15"/>
      <c r="O110" s="7"/>
      <c r="P110" s="8"/>
      <c r="Q110" s="17"/>
      <c r="R110" s="9"/>
      <c r="S110" s="9"/>
      <c r="T110" s="9"/>
      <c r="U110" s="9"/>
      <c r="V110" s="9"/>
      <c r="W110" s="10"/>
    </row>
    <row r="111" spans="1:23" ht="72" customHeight="1" x14ac:dyDescent="0.15">
      <c r="A111" s="20"/>
      <c r="B111" s="21"/>
      <c r="C111" s="24"/>
      <c r="D111" s="20"/>
      <c r="E111" s="20"/>
      <c r="F111" s="25"/>
      <c r="G111" s="98"/>
      <c r="H111" s="15"/>
      <c r="I111" s="16"/>
      <c r="J111" s="4"/>
      <c r="K111" s="5"/>
      <c r="L111" s="15"/>
      <c r="M111" s="6"/>
      <c r="N111" s="15"/>
      <c r="O111" s="7"/>
      <c r="P111" s="8"/>
      <c r="Q111" s="17"/>
      <c r="R111" s="9"/>
      <c r="S111" s="9"/>
      <c r="T111" s="9"/>
      <c r="U111" s="9"/>
      <c r="V111" s="9"/>
      <c r="W111" s="10"/>
    </row>
    <row r="112" spans="1:23" ht="72" customHeight="1" x14ac:dyDescent="0.15">
      <c r="A112" s="20"/>
      <c r="B112" s="21"/>
      <c r="C112" s="24"/>
      <c r="D112" s="20"/>
      <c r="E112" s="20"/>
      <c r="F112" s="25"/>
      <c r="G112" s="98"/>
      <c r="H112" s="15"/>
      <c r="I112" s="16"/>
      <c r="J112" s="4"/>
      <c r="K112" s="5"/>
      <c r="L112" s="15"/>
      <c r="M112" s="6"/>
      <c r="N112" s="15"/>
      <c r="O112" s="7"/>
      <c r="P112" s="8"/>
      <c r="Q112" s="17"/>
      <c r="R112" s="9"/>
      <c r="S112" s="9"/>
      <c r="T112" s="9"/>
      <c r="U112" s="9"/>
      <c r="V112" s="9"/>
      <c r="W112" s="10"/>
    </row>
    <row r="113" spans="1:23" ht="72" customHeight="1" x14ac:dyDescent="0.15">
      <c r="A113" s="20"/>
      <c r="B113" s="21"/>
      <c r="C113" s="24"/>
      <c r="D113" s="20"/>
      <c r="E113" s="20"/>
      <c r="F113" s="25"/>
      <c r="G113" s="98"/>
      <c r="H113" s="15"/>
      <c r="I113" s="16"/>
      <c r="J113" s="4"/>
      <c r="K113" s="5"/>
      <c r="L113" s="15"/>
      <c r="M113" s="6"/>
      <c r="N113" s="15"/>
      <c r="O113" s="7"/>
      <c r="P113" s="8"/>
      <c r="Q113" s="17"/>
      <c r="R113" s="9"/>
      <c r="S113" s="9"/>
      <c r="T113" s="9"/>
      <c r="U113" s="9"/>
      <c r="V113" s="9"/>
      <c r="W113" s="10"/>
    </row>
    <row r="114" spans="1:23" ht="72" customHeight="1" x14ac:dyDescent="0.15">
      <c r="A114" s="20"/>
      <c r="B114" s="21"/>
      <c r="C114" s="24"/>
      <c r="D114" s="20"/>
      <c r="E114" s="20"/>
      <c r="F114" s="25"/>
      <c r="G114" s="98"/>
      <c r="H114" s="15"/>
      <c r="I114" s="16"/>
      <c r="J114" s="4"/>
      <c r="K114" s="5"/>
      <c r="L114" s="15"/>
      <c r="M114" s="6"/>
      <c r="N114" s="15"/>
      <c r="O114" s="7"/>
      <c r="P114" s="8"/>
      <c r="Q114" s="17"/>
      <c r="R114" s="9"/>
      <c r="S114" s="9"/>
      <c r="T114" s="9"/>
      <c r="U114" s="9"/>
      <c r="V114" s="9"/>
      <c r="W114" s="10"/>
    </row>
    <row r="115" spans="1:23" ht="72" customHeight="1" x14ac:dyDescent="0.15">
      <c r="A115" s="20"/>
      <c r="B115" s="21"/>
      <c r="C115" s="24"/>
      <c r="D115" s="20"/>
      <c r="E115" s="20"/>
      <c r="F115" s="25"/>
      <c r="G115" s="98"/>
      <c r="H115" s="15"/>
      <c r="I115" s="16"/>
      <c r="J115" s="4"/>
      <c r="K115" s="5"/>
      <c r="L115" s="15"/>
      <c r="M115" s="6"/>
      <c r="N115" s="15"/>
      <c r="O115" s="7"/>
      <c r="P115" s="8"/>
      <c r="Q115" s="17"/>
      <c r="R115" s="9"/>
      <c r="S115" s="9"/>
      <c r="T115" s="9"/>
      <c r="U115" s="9"/>
      <c r="V115" s="9"/>
      <c r="W115" s="10"/>
    </row>
    <row r="116" spans="1:23" ht="72" customHeight="1" x14ac:dyDescent="0.15">
      <c r="A116" s="20"/>
      <c r="B116" s="21"/>
      <c r="C116" s="24"/>
      <c r="D116" s="20"/>
      <c r="E116" s="20"/>
      <c r="F116" s="25"/>
      <c r="G116" s="98"/>
      <c r="H116" s="15"/>
      <c r="I116" s="16"/>
      <c r="J116" s="4"/>
      <c r="K116" s="5"/>
      <c r="L116" s="15"/>
      <c r="M116" s="6"/>
      <c r="N116" s="15"/>
      <c r="O116" s="7"/>
      <c r="P116" s="8"/>
      <c r="Q116" s="17"/>
      <c r="R116" s="9"/>
      <c r="S116" s="9"/>
      <c r="T116" s="9"/>
      <c r="U116" s="9"/>
      <c r="V116" s="9"/>
      <c r="W116" s="10"/>
    </row>
    <row r="117" spans="1:23" ht="72" customHeight="1" x14ac:dyDescent="0.15">
      <c r="A117" s="20"/>
      <c r="B117" s="21"/>
      <c r="C117" s="24"/>
      <c r="D117" s="20"/>
      <c r="E117" s="20"/>
      <c r="F117" s="25"/>
      <c r="G117" s="98"/>
      <c r="H117" s="15"/>
      <c r="I117" s="16"/>
      <c r="J117" s="4"/>
      <c r="K117" s="5"/>
      <c r="L117" s="15"/>
      <c r="M117" s="6"/>
      <c r="N117" s="15"/>
      <c r="O117" s="7"/>
      <c r="P117" s="8"/>
      <c r="Q117" s="17"/>
      <c r="R117" s="9"/>
      <c r="S117" s="9"/>
      <c r="T117" s="9"/>
      <c r="U117" s="9"/>
      <c r="V117" s="9"/>
      <c r="W117" s="10"/>
    </row>
    <row r="118" spans="1:23" ht="72" customHeight="1" x14ac:dyDescent="0.15">
      <c r="A118" s="20"/>
      <c r="B118" s="21"/>
      <c r="C118" s="24"/>
      <c r="D118" s="20"/>
      <c r="E118" s="20"/>
      <c r="F118" s="25"/>
      <c r="G118" s="98"/>
      <c r="H118" s="15"/>
      <c r="I118" s="16"/>
      <c r="J118" s="4"/>
      <c r="K118" s="5"/>
      <c r="L118" s="15"/>
      <c r="M118" s="6"/>
      <c r="N118" s="15"/>
      <c r="O118" s="7"/>
      <c r="P118" s="8"/>
      <c r="Q118" s="17"/>
      <c r="R118" s="9"/>
      <c r="S118" s="9"/>
      <c r="T118" s="9"/>
      <c r="U118" s="9"/>
      <c r="V118" s="9"/>
      <c r="W118" s="10"/>
    </row>
    <row r="119" spans="1:23" ht="72" customHeight="1" x14ac:dyDescent="0.15">
      <c r="A119" s="20"/>
      <c r="B119" s="21"/>
      <c r="C119" s="24"/>
      <c r="D119" s="20"/>
      <c r="E119" s="20"/>
      <c r="F119" s="25"/>
      <c r="G119" s="98"/>
      <c r="H119" s="15"/>
      <c r="I119" s="16"/>
      <c r="J119" s="4"/>
      <c r="K119" s="5"/>
      <c r="L119" s="15"/>
      <c r="M119" s="6"/>
      <c r="N119" s="15"/>
      <c r="O119" s="7"/>
      <c r="P119" s="8"/>
      <c r="Q119" s="17"/>
      <c r="R119" s="9"/>
      <c r="S119" s="9"/>
      <c r="T119" s="9"/>
      <c r="U119" s="9"/>
      <c r="V119" s="9"/>
      <c r="W119" s="10"/>
    </row>
    <row r="120" spans="1:23" ht="72" customHeight="1" x14ac:dyDescent="0.15">
      <c r="A120" s="20"/>
      <c r="B120" s="21"/>
      <c r="C120" s="24"/>
      <c r="D120" s="20"/>
      <c r="E120" s="20"/>
      <c r="F120" s="25"/>
      <c r="G120" s="98"/>
      <c r="H120" s="15"/>
      <c r="I120" s="16"/>
      <c r="J120" s="4"/>
      <c r="K120" s="5"/>
      <c r="L120" s="15"/>
      <c r="M120" s="6"/>
      <c r="N120" s="15"/>
      <c r="O120" s="7"/>
      <c r="P120" s="8"/>
      <c r="Q120" s="17"/>
      <c r="R120" s="9"/>
      <c r="S120" s="9"/>
      <c r="T120" s="9"/>
      <c r="U120" s="9"/>
      <c r="V120" s="9"/>
      <c r="W120" s="10"/>
    </row>
    <row r="121" spans="1:23" ht="72" customHeight="1" x14ac:dyDescent="0.15">
      <c r="A121" s="20"/>
      <c r="B121" s="21"/>
      <c r="C121" s="24"/>
      <c r="D121" s="20"/>
      <c r="E121" s="20"/>
      <c r="F121" s="25"/>
      <c r="G121" s="98"/>
      <c r="H121" s="15"/>
      <c r="I121" s="16"/>
      <c r="J121" s="4"/>
      <c r="K121" s="5"/>
      <c r="L121" s="15"/>
      <c r="M121" s="6"/>
      <c r="N121" s="15"/>
      <c r="O121" s="7"/>
      <c r="P121" s="8"/>
      <c r="Q121" s="17"/>
      <c r="R121" s="9"/>
      <c r="S121" s="9"/>
      <c r="T121" s="9"/>
      <c r="U121" s="9"/>
      <c r="V121" s="9"/>
      <c r="W121" s="10"/>
    </row>
    <row r="122" spans="1:23" ht="72" customHeight="1" x14ac:dyDescent="0.15">
      <c r="A122" s="20"/>
      <c r="B122" s="21"/>
      <c r="C122" s="24"/>
      <c r="D122" s="20"/>
      <c r="E122" s="20"/>
      <c r="F122" s="25"/>
      <c r="G122" s="98"/>
      <c r="H122" s="15"/>
      <c r="I122" s="16"/>
      <c r="J122" s="4"/>
      <c r="K122" s="5"/>
      <c r="L122" s="15"/>
      <c r="M122" s="6"/>
      <c r="N122" s="15"/>
      <c r="O122" s="7"/>
      <c r="P122" s="8"/>
      <c r="Q122" s="17"/>
      <c r="R122" s="9"/>
      <c r="S122" s="9"/>
      <c r="T122" s="9"/>
      <c r="U122" s="9"/>
      <c r="V122" s="9"/>
      <c r="W122" s="10"/>
    </row>
    <row r="123" spans="1:23" ht="72" customHeight="1" x14ac:dyDescent="0.15">
      <c r="A123" s="20"/>
      <c r="B123" s="21"/>
      <c r="C123" s="24"/>
      <c r="D123" s="20"/>
      <c r="E123" s="20"/>
      <c r="F123" s="25"/>
      <c r="G123" s="98"/>
      <c r="H123" s="15"/>
      <c r="I123" s="16"/>
      <c r="J123" s="4"/>
      <c r="K123" s="5"/>
      <c r="L123" s="15"/>
      <c r="M123" s="6"/>
      <c r="N123" s="15"/>
      <c r="O123" s="7"/>
      <c r="P123" s="8"/>
      <c r="Q123" s="17"/>
      <c r="R123" s="9"/>
      <c r="S123" s="9"/>
      <c r="T123" s="9"/>
      <c r="U123" s="9"/>
      <c r="V123" s="9"/>
      <c r="W123" s="10"/>
    </row>
    <row r="124" spans="1:23" ht="72" customHeight="1" x14ac:dyDescent="0.15">
      <c r="A124" s="20"/>
      <c r="B124" s="21"/>
      <c r="C124" s="24"/>
      <c r="D124" s="20"/>
      <c r="E124" s="20"/>
      <c r="F124" s="25"/>
      <c r="G124" s="98"/>
      <c r="H124" s="15"/>
      <c r="I124" s="16"/>
      <c r="J124" s="4"/>
      <c r="K124" s="5"/>
      <c r="L124" s="15"/>
      <c r="M124" s="6"/>
      <c r="N124" s="15"/>
      <c r="O124" s="7"/>
      <c r="P124" s="8"/>
      <c r="Q124" s="17"/>
      <c r="R124" s="9"/>
      <c r="S124" s="9"/>
      <c r="T124" s="9"/>
      <c r="U124" s="9"/>
      <c r="V124" s="9"/>
      <c r="W124" s="10"/>
    </row>
    <row r="125" spans="1:23" ht="72" customHeight="1" x14ac:dyDescent="0.15">
      <c r="A125" s="20"/>
      <c r="B125" s="21"/>
      <c r="C125" s="24"/>
      <c r="D125" s="20"/>
      <c r="E125" s="20"/>
      <c r="F125" s="25"/>
      <c r="G125" s="98"/>
      <c r="H125" s="15"/>
      <c r="I125" s="16"/>
      <c r="J125" s="4"/>
      <c r="K125" s="5"/>
      <c r="L125" s="15"/>
      <c r="M125" s="6"/>
      <c r="N125" s="15"/>
      <c r="O125" s="7"/>
      <c r="P125" s="8"/>
      <c r="Q125" s="17"/>
      <c r="R125" s="9"/>
      <c r="S125" s="9"/>
      <c r="T125" s="9"/>
      <c r="U125" s="9"/>
      <c r="V125" s="9"/>
      <c r="W125" s="10"/>
    </row>
    <row r="126" spans="1:23" ht="72" customHeight="1" x14ac:dyDescent="0.15">
      <c r="A126" s="20"/>
      <c r="B126" s="21"/>
      <c r="C126" s="24"/>
      <c r="D126" s="20"/>
      <c r="E126" s="20"/>
      <c r="F126" s="25"/>
      <c r="G126" s="98"/>
      <c r="H126" s="15"/>
      <c r="I126" s="16"/>
      <c r="J126" s="4"/>
      <c r="K126" s="5"/>
      <c r="L126" s="15"/>
      <c r="M126" s="6"/>
      <c r="N126" s="15"/>
      <c r="O126" s="7"/>
      <c r="P126" s="8"/>
      <c r="Q126" s="17"/>
      <c r="R126" s="9"/>
      <c r="S126" s="9"/>
      <c r="T126" s="9"/>
      <c r="U126" s="9"/>
      <c r="V126" s="9"/>
      <c r="W126" s="10"/>
    </row>
    <row r="127" spans="1:23" ht="72" customHeight="1" x14ac:dyDescent="0.15">
      <c r="A127" s="20"/>
      <c r="B127" s="21"/>
      <c r="C127" s="24"/>
      <c r="D127" s="20"/>
      <c r="E127" s="20"/>
      <c r="F127" s="25"/>
      <c r="G127" s="98"/>
      <c r="H127" s="15"/>
      <c r="I127" s="16"/>
      <c r="J127" s="4"/>
      <c r="K127" s="5"/>
      <c r="L127" s="15"/>
      <c r="M127" s="6"/>
      <c r="N127" s="15"/>
      <c r="O127" s="7"/>
      <c r="P127" s="8"/>
      <c r="Q127" s="17"/>
      <c r="R127" s="9"/>
      <c r="S127" s="9"/>
      <c r="T127" s="9"/>
      <c r="U127" s="9"/>
      <c r="V127" s="9"/>
      <c r="W127" s="10"/>
    </row>
    <row r="128" spans="1:23" ht="72" customHeight="1" x14ac:dyDescent="0.15">
      <c r="A128" s="20"/>
      <c r="B128" s="21"/>
      <c r="C128" s="24"/>
      <c r="D128" s="20"/>
      <c r="E128" s="20"/>
      <c r="F128" s="25"/>
      <c r="G128" s="98"/>
      <c r="H128" s="15"/>
      <c r="I128" s="16"/>
      <c r="J128" s="4"/>
      <c r="K128" s="5"/>
      <c r="L128" s="15"/>
      <c r="M128" s="6"/>
      <c r="N128" s="15"/>
      <c r="O128" s="7"/>
      <c r="P128" s="8"/>
      <c r="Q128" s="17"/>
      <c r="R128" s="9"/>
      <c r="S128" s="9"/>
      <c r="T128" s="9"/>
      <c r="U128" s="9"/>
      <c r="V128" s="9"/>
      <c r="W128" s="10"/>
    </row>
    <row r="129" spans="1:23" ht="72" customHeight="1" x14ac:dyDescent="0.15">
      <c r="A129" s="20"/>
      <c r="B129" s="21"/>
      <c r="C129" s="24"/>
      <c r="D129" s="20"/>
      <c r="E129" s="20"/>
      <c r="F129" s="25"/>
      <c r="G129" s="98"/>
      <c r="H129" s="15"/>
      <c r="I129" s="16"/>
      <c r="J129" s="4"/>
      <c r="K129" s="5"/>
      <c r="L129" s="15"/>
      <c r="M129" s="6"/>
      <c r="N129" s="15"/>
      <c r="O129" s="7"/>
      <c r="P129" s="8"/>
      <c r="Q129" s="17"/>
      <c r="R129" s="9"/>
      <c r="S129" s="9"/>
      <c r="T129" s="9"/>
      <c r="U129" s="9"/>
      <c r="V129" s="9"/>
      <c r="W129" s="10"/>
    </row>
    <row r="130" spans="1:23" ht="72" customHeight="1" x14ac:dyDescent="0.15">
      <c r="A130" s="20"/>
      <c r="B130" s="21"/>
      <c r="C130" s="24"/>
      <c r="D130" s="20"/>
      <c r="E130" s="20"/>
      <c r="F130" s="25"/>
      <c r="G130" s="98"/>
      <c r="H130" s="15"/>
      <c r="I130" s="16"/>
      <c r="J130" s="4"/>
      <c r="K130" s="5"/>
      <c r="L130" s="15"/>
      <c r="M130" s="6"/>
      <c r="N130" s="15"/>
      <c r="O130" s="7"/>
      <c r="P130" s="8"/>
      <c r="Q130" s="17"/>
      <c r="R130" s="9"/>
      <c r="S130" s="9"/>
      <c r="T130" s="9"/>
      <c r="U130" s="9"/>
      <c r="V130" s="9"/>
      <c r="W130" s="10"/>
    </row>
    <row r="131" spans="1:23" ht="72" customHeight="1" x14ac:dyDescent="0.15">
      <c r="A131" s="20"/>
      <c r="B131" s="21"/>
      <c r="C131" s="24"/>
      <c r="D131" s="20"/>
      <c r="E131" s="20"/>
      <c r="F131" s="25"/>
      <c r="G131" s="98"/>
      <c r="H131" s="15"/>
      <c r="I131" s="16"/>
      <c r="J131" s="4"/>
      <c r="K131" s="5"/>
      <c r="L131" s="15"/>
      <c r="M131" s="6"/>
      <c r="N131" s="15"/>
      <c r="O131" s="7"/>
      <c r="P131" s="8"/>
      <c r="Q131" s="17"/>
      <c r="R131" s="9"/>
      <c r="S131" s="9"/>
      <c r="T131" s="9"/>
      <c r="U131" s="9"/>
      <c r="V131" s="9"/>
      <c r="W131" s="10"/>
    </row>
    <row r="132" spans="1:23" ht="72" customHeight="1" x14ac:dyDescent="0.15">
      <c r="A132" s="20"/>
      <c r="B132" s="21"/>
      <c r="C132" s="24"/>
      <c r="D132" s="20"/>
      <c r="E132" s="20"/>
      <c r="F132" s="25"/>
      <c r="G132" s="98"/>
      <c r="H132" s="15"/>
      <c r="I132" s="16"/>
      <c r="J132" s="4"/>
      <c r="K132" s="5"/>
      <c r="L132" s="15"/>
      <c r="M132" s="6"/>
      <c r="N132" s="15"/>
      <c r="O132" s="7"/>
      <c r="P132" s="8"/>
      <c r="Q132" s="17"/>
      <c r="R132" s="9"/>
      <c r="S132" s="9"/>
      <c r="T132" s="9"/>
      <c r="U132" s="9"/>
      <c r="V132" s="9"/>
      <c r="W132" s="10"/>
    </row>
    <row r="133" spans="1:23" ht="72" customHeight="1" x14ac:dyDescent="0.15">
      <c r="A133" s="20"/>
      <c r="B133" s="21"/>
      <c r="C133" s="24"/>
      <c r="D133" s="20"/>
      <c r="E133" s="20"/>
      <c r="F133" s="25"/>
      <c r="G133" s="98"/>
      <c r="H133" s="15"/>
      <c r="I133" s="16"/>
      <c r="J133" s="4"/>
      <c r="K133" s="5"/>
      <c r="L133" s="15"/>
      <c r="M133" s="6"/>
      <c r="N133" s="15"/>
      <c r="O133" s="7"/>
      <c r="P133" s="8"/>
      <c r="Q133" s="17"/>
      <c r="R133" s="9"/>
      <c r="S133" s="9"/>
      <c r="T133" s="9"/>
      <c r="U133" s="9"/>
      <c r="V133" s="9"/>
      <c r="W133" s="10"/>
    </row>
    <row r="134" spans="1:23" ht="72" customHeight="1" x14ac:dyDescent="0.15">
      <c r="A134" s="20"/>
      <c r="B134" s="21"/>
      <c r="C134" s="24"/>
      <c r="D134" s="20"/>
      <c r="E134" s="20"/>
      <c r="F134" s="25"/>
      <c r="G134" s="98"/>
      <c r="H134" s="15"/>
      <c r="I134" s="16"/>
      <c r="J134" s="4"/>
      <c r="K134" s="5"/>
      <c r="L134" s="15"/>
      <c r="M134" s="6"/>
      <c r="N134" s="15"/>
      <c r="O134" s="7"/>
      <c r="P134" s="8"/>
      <c r="Q134" s="17"/>
      <c r="R134" s="9"/>
      <c r="S134" s="9"/>
      <c r="T134" s="9"/>
      <c r="U134" s="9"/>
      <c r="V134" s="9"/>
      <c r="W134" s="10"/>
    </row>
    <row r="135" spans="1:23" ht="72" customHeight="1" x14ac:dyDescent="0.15">
      <c r="A135" s="20"/>
      <c r="B135" s="21"/>
      <c r="C135" s="24"/>
      <c r="D135" s="20"/>
      <c r="E135" s="20"/>
      <c r="F135" s="25"/>
      <c r="G135" s="98"/>
      <c r="H135" s="15"/>
      <c r="I135" s="16"/>
      <c r="J135" s="4"/>
      <c r="K135" s="5"/>
      <c r="L135" s="15"/>
      <c r="M135" s="6"/>
      <c r="N135" s="15"/>
      <c r="O135" s="7"/>
      <c r="P135" s="8"/>
      <c r="Q135" s="17"/>
      <c r="R135" s="9"/>
      <c r="S135" s="9"/>
      <c r="T135" s="9"/>
      <c r="U135" s="9"/>
      <c r="V135" s="9"/>
      <c r="W135" s="10"/>
    </row>
    <row r="136" spans="1:23" ht="72" customHeight="1" x14ac:dyDescent="0.15">
      <c r="A136" s="20"/>
      <c r="B136" s="21"/>
      <c r="C136" s="24"/>
      <c r="D136" s="20"/>
      <c r="E136" s="20"/>
      <c r="F136" s="25"/>
      <c r="G136" s="98"/>
      <c r="H136" s="15"/>
      <c r="I136" s="16"/>
      <c r="J136" s="4"/>
      <c r="K136" s="5"/>
      <c r="L136" s="15"/>
      <c r="M136" s="6"/>
      <c r="N136" s="15"/>
      <c r="O136" s="7"/>
      <c r="P136" s="8"/>
      <c r="Q136" s="17"/>
      <c r="R136" s="9"/>
      <c r="S136" s="9"/>
      <c r="T136" s="9"/>
      <c r="U136" s="9"/>
      <c r="V136" s="9"/>
      <c r="W136" s="10"/>
    </row>
    <row r="137" spans="1:23" ht="72" customHeight="1" x14ac:dyDescent="0.15">
      <c r="A137" s="20"/>
      <c r="B137" s="21"/>
      <c r="C137" s="24"/>
      <c r="D137" s="20"/>
      <c r="E137" s="20"/>
      <c r="F137" s="25"/>
      <c r="G137" s="98"/>
      <c r="H137" s="15"/>
      <c r="I137" s="16"/>
      <c r="J137" s="4"/>
      <c r="K137" s="5"/>
      <c r="L137" s="15"/>
      <c r="M137" s="6"/>
      <c r="N137" s="15"/>
      <c r="O137" s="7"/>
      <c r="P137" s="8"/>
      <c r="Q137" s="17"/>
      <c r="R137" s="9"/>
      <c r="S137" s="9"/>
      <c r="T137" s="9"/>
      <c r="U137" s="9"/>
      <c r="V137" s="9"/>
      <c r="W137" s="10"/>
    </row>
    <row r="138" spans="1:23" ht="72" customHeight="1" x14ac:dyDescent="0.15">
      <c r="A138" s="20"/>
      <c r="B138" s="21"/>
      <c r="C138" s="24"/>
      <c r="D138" s="20"/>
      <c r="E138" s="20"/>
      <c r="F138" s="25"/>
      <c r="G138" s="98"/>
      <c r="H138" s="15"/>
      <c r="I138" s="16"/>
      <c r="J138" s="4"/>
      <c r="K138" s="5"/>
      <c r="L138" s="15"/>
      <c r="M138" s="6"/>
      <c r="N138" s="15"/>
      <c r="O138" s="7"/>
      <c r="P138" s="8"/>
      <c r="Q138" s="17"/>
      <c r="R138" s="9"/>
      <c r="S138" s="9"/>
      <c r="T138" s="9"/>
      <c r="U138" s="9"/>
      <c r="V138" s="9"/>
      <c r="W138" s="10"/>
    </row>
    <row r="139" spans="1:23" ht="72" customHeight="1" x14ac:dyDescent="0.15">
      <c r="A139" s="20"/>
      <c r="B139" s="21"/>
      <c r="C139" s="24"/>
      <c r="D139" s="20"/>
      <c r="E139" s="20"/>
      <c r="F139" s="25"/>
      <c r="G139" s="98"/>
      <c r="H139" s="15"/>
      <c r="I139" s="16"/>
      <c r="J139" s="4"/>
      <c r="K139" s="5"/>
      <c r="L139" s="15"/>
      <c r="M139" s="6"/>
      <c r="N139" s="15"/>
      <c r="O139" s="7"/>
      <c r="P139" s="8"/>
      <c r="Q139" s="17"/>
      <c r="R139" s="9"/>
      <c r="S139" s="9"/>
      <c r="T139" s="9"/>
      <c r="U139" s="9"/>
      <c r="V139" s="9"/>
      <c r="W139" s="10"/>
    </row>
    <row r="140" spans="1:23" ht="72" customHeight="1" x14ac:dyDescent="0.15">
      <c r="A140" s="20"/>
      <c r="B140" s="21"/>
      <c r="C140" s="24"/>
      <c r="D140" s="20"/>
      <c r="E140" s="20"/>
      <c r="F140" s="25"/>
      <c r="G140" s="98"/>
      <c r="H140" s="15"/>
      <c r="I140" s="16"/>
      <c r="J140" s="4"/>
      <c r="K140" s="5"/>
      <c r="L140" s="15"/>
      <c r="M140" s="6"/>
      <c r="N140" s="15"/>
      <c r="O140" s="7"/>
      <c r="P140" s="8"/>
      <c r="Q140" s="17"/>
      <c r="R140" s="9"/>
      <c r="S140" s="9"/>
      <c r="T140" s="9"/>
      <c r="U140" s="9"/>
      <c r="V140" s="9"/>
      <c r="W140" s="10"/>
    </row>
    <row r="141" spans="1:23" ht="72" customHeight="1" x14ac:dyDescent="0.15">
      <c r="A141" s="20"/>
      <c r="B141" s="21"/>
      <c r="C141" s="24"/>
      <c r="D141" s="20"/>
      <c r="E141" s="20"/>
      <c r="F141" s="25"/>
      <c r="G141" s="98"/>
      <c r="H141" s="15"/>
      <c r="I141" s="16"/>
      <c r="J141" s="4"/>
      <c r="K141" s="5"/>
      <c r="L141" s="15"/>
      <c r="M141" s="6"/>
      <c r="N141" s="15"/>
      <c r="O141" s="7"/>
      <c r="P141" s="8"/>
      <c r="Q141" s="17"/>
      <c r="R141" s="9"/>
      <c r="S141" s="9"/>
      <c r="T141" s="9"/>
      <c r="U141" s="9"/>
      <c r="V141" s="9"/>
      <c r="W141" s="10"/>
    </row>
    <row r="142" spans="1:23" ht="72" customHeight="1" x14ac:dyDescent="0.15">
      <c r="A142" s="20"/>
      <c r="B142" s="21"/>
      <c r="C142" s="24"/>
      <c r="D142" s="20"/>
      <c r="E142" s="20"/>
      <c r="F142" s="25"/>
      <c r="G142" s="98"/>
      <c r="H142" s="15"/>
      <c r="I142" s="16"/>
      <c r="J142" s="4"/>
      <c r="K142" s="5"/>
      <c r="L142" s="15"/>
      <c r="M142" s="6"/>
      <c r="N142" s="15"/>
      <c r="O142" s="7"/>
      <c r="P142" s="8"/>
      <c r="Q142" s="17"/>
      <c r="R142" s="9"/>
      <c r="S142" s="9"/>
      <c r="T142" s="9"/>
      <c r="U142" s="9"/>
      <c r="V142" s="9"/>
      <c r="W142" s="10"/>
    </row>
    <row r="143" spans="1:23" ht="72" customHeight="1" x14ac:dyDescent="0.15">
      <c r="A143" s="20"/>
      <c r="B143" s="21"/>
      <c r="C143" s="24"/>
      <c r="D143" s="20"/>
      <c r="E143" s="20"/>
      <c r="F143" s="25"/>
      <c r="G143" s="98"/>
      <c r="H143" s="15"/>
      <c r="I143" s="16"/>
      <c r="J143" s="4"/>
      <c r="K143" s="5"/>
      <c r="L143" s="15"/>
      <c r="M143" s="6"/>
      <c r="N143" s="15"/>
      <c r="O143" s="7"/>
      <c r="P143" s="8"/>
      <c r="Q143" s="17"/>
      <c r="R143" s="9"/>
      <c r="S143" s="9"/>
      <c r="T143" s="9"/>
      <c r="U143" s="9"/>
      <c r="V143" s="9"/>
      <c r="W143" s="10"/>
    </row>
    <row r="144" spans="1:23" ht="72" customHeight="1" x14ac:dyDescent="0.15">
      <c r="A144" s="20"/>
      <c r="B144" s="21"/>
      <c r="C144" s="24"/>
      <c r="D144" s="20"/>
      <c r="E144" s="20"/>
      <c r="F144" s="25"/>
      <c r="G144" s="98"/>
      <c r="H144" s="15"/>
      <c r="I144" s="16"/>
      <c r="J144" s="4"/>
      <c r="K144" s="5"/>
      <c r="L144" s="15"/>
      <c r="M144" s="6"/>
      <c r="N144" s="15"/>
      <c r="O144" s="7"/>
      <c r="P144" s="8"/>
      <c r="Q144" s="17"/>
      <c r="R144" s="9"/>
      <c r="S144" s="9"/>
      <c r="T144" s="9"/>
      <c r="U144" s="9"/>
      <c r="V144" s="9"/>
      <c r="W144" s="10"/>
    </row>
    <row r="145" spans="1:23" ht="72" customHeight="1" x14ac:dyDescent="0.15">
      <c r="A145" s="20"/>
      <c r="B145" s="21"/>
      <c r="C145" s="24"/>
      <c r="D145" s="20"/>
      <c r="E145" s="20"/>
      <c r="F145" s="25"/>
      <c r="G145" s="98"/>
      <c r="H145" s="15"/>
      <c r="I145" s="16"/>
      <c r="J145" s="4"/>
      <c r="K145" s="5"/>
      <c r="L145" s="15"/>
      <c r="M145" s="6"/>
      <c r="N145" s="15"/>
      <c r="O145" s="7"/>
      <c r="P145" s="8"/>
      <c r="Q145" s="17"/>
      <c r="R145" s="9"/>
      <c r="S145" s="9"/>
      <c r="T145" s="9"/>
      <c r="U145" s="9"/>
      <c r="V145" s="9"/>
      <c r="W145" s="10"/>
    </row>
    <row r="146" spans="1:23" ht="72" customHeight="1" x14ac:dyDescent="0.15">
      <c r="A146" s="20"/>
      <c r="B146" s="21"/>
      <c r="C146" s="24"/>
      <c r="D146" s="20"/>
      <c r="E146" s="20"/>
      <c r="F146" s="25"/>
      <c r="G146" s="98"/>
      <c r="H146" s="15"/>
      <c r="I146" s="16"/>
      <c r="J146" s="4"/>
      <c r="K146" s="5"/>
      <c r="L146" s="15"/>
      <c r="M146" s="6"/>
      <c r="N146" s="15"/>
      <c r="O146" s="7"/>
      <c r="P146" s="8"/>
      <c r="Q146" s="17"/>
      <c r="R146" s="9"/>
      <c r="S146" s="9"/>
      <c r="T146" s="9"/>
      <c r="U146" s="9"/>
      <c r="V146" s="9"/>
      <c r="W146" s="10"/>
    </row>
    <row r="147" spans="1:23" ht="72" customHeight="1" x14ac:dyDescent="0.15">
      <c r="A147" s="20"/>
      <c r="B147" s="21"/>
      <c r="C147" s="24"/>
      <c r="D147" s="20"/>
      <c r="E147" s="20"/>
      <c r="F147" s="25"/>
      <c r="G147" s="98"/>
      <c r="H147" s="15"/>
      <c r="I147" s="16"/>
      <c r="J147" s="4"/>
      <c r="K147" s="5"/>
      <c r="L147" s="15"/>
      <c r="M147" s="6"/>
      <c r="N147" s="15"/>
      <c r="O147" s="7"/>
      <c r="P147" s="8"/>
      <c r="Q147" s="17"/>
      <c r="R147" s="9"/>
      <c r="S147" s="9"/>
      <c r="T147" s="9"/>
      <c r="U147" s="9"/>
      <c r="V147" s="9"/>
      <c r="W147" s="10"/>
    </row>
    <row r="148" spans="1:23" ht="72" customHeight="1" x14ac:dyDescent="0.15">
      <c r="A148" s="20"/>
      <c r="B148" s="21"/>
      <c r="C148" s="24"/>
      <c r="D148" s="20"/>
      <c r="E148" s="20"/>
      <c r="F148" s="25"/>
      <c r="G148" s="98"/>
      <c r="H148" s="15"/>
      <c r="I148" s="16"/>
      <c r="J148" s="4"/>
      <c r="K148" s="5"/>
      <c r="L148" s="15"/>
      <c r="M148" s="6"/>
      <c r="N148" s="15"/>
      <c r="O148" s="7"/>
      <c r="P148" s="8"/>
      <c r="Q148" s="17"/>
      <c r="R148" s="9"/>
      <c r="S148" s="9"/>
      <c r="T148" s="9"/>
      <c r="U148" s="9"/>
      <c r="V148" s="9"/>
      <c r="W148" s="10"/>
    </row>
    <row r="149" spans="1:23" ht="72" customHeight="1" x14ac:dyDescent="0.15">
      <c r="A149" s="20"/>
      <c r="B149" s="21"/>
      <c r="C149" s="24"/>
      <c r="D149" s="20"/>
      <c r="E149" s="20"/>
      <c r="F149" s="25"/>
      <c r="G149" s="98"/>
      <c r="H149" s="15"/>
      <c r="I149" s="16"/>
      <c r="J149" s="4"/>
      <c r="K149" s="5"/>
      <c r="L149" s="15"/>
      <c r="M149" s="6"/>
      <c r="N149" s="15"/>
      <c r="O149" s="7"/>
      <c r="P149" s="8"/>
      <c r="Q149" s="17"/>
      <c r="R149" s="9"/>
      <c r="S149" s="9"/>
      <c r="T149" s="9"/>
      <c r="U149" s="9"/>
      <c r="V149" s="9"/>
      <c r="W149" s="10"/>
    </row>
    <row r="150" spans="1:23" ht="72" customHeight="1" x14ac:dyDescent="0.15">
      <c r="A150" s="20"/>
      <c r="B150" s="21"/>
      <c r="C150" s="24"/>
      <c r="D150" s="20"/>
      <c r="E150" s="20"/>
      <c r="F150" s="25"/>
      <c r="G150" s="98"/>
      <c r="H150" s="15"/>
      <c r="I150" s="16"/>
      <c r="J150" s="4"/>
      <c r="K150" s="5"/>
      <c r="L150" s="15"/>
      <c r="M150" s="6"/>
      <c r="N150" s="15"/>
      <c r="O150" s="7"/>
      <c r="P150" s="8"/>
      <c r="Q150" s="17"/>
      <c r="R150" s="9"/>
      <c r="S150" s="9"/>
      <c r="T150" s="9"/>
      <c r="U150" s="9"/>
      <c r="V150" s="9"/>
      <c r="W150" s="10"/>
    </row>
    <row r="151" spans="1:23" ht="72" customHeight="1" x14ac:dyDescent="0.15">
      <c r="A151" s="20"/>
      <c r="B151" s="21"/>
      <c r="C151" s="24"/>
      <c r="D151" s="20"/>
      <c r="E151" s="20"/>
      <c r="F151" s="25"/>
      <c r="G151" s="98"/>
      <c r="H151" s="15"/>
      <c r="I151" s="16"/>
      <c r="J151" s="4"/>
      <c r="K151" s="5"/>
      <c r="L151" s="15"/>
      <c r="M151" s="6"/>
      <c r="N151" s="15"/>
      <c r="O151" s="7"/>
      <c r="P151" s="8"/>
      <c r="Q151" s="17"/>
      <c r="R151" s="9"/>
      <c r="S151" s="9"/>
      <c r="T151" s="9"/>
      <c r="U151" s="9"/>
      <c r="V151" s="9"/>
      <c r="W151" s="10"/>
    </row>
    <row r="152" spans="1:23" ht="72" customHeight="1" x14ac:dyDescent="0.15">
      <c r="A152" s="20"/>
      <c r="B152" s="21"/>
      <c r="C152" s="24"/>
      <c r="D152" s="20"/>
      <c r="E152" s="20"/>
      <c r="F152" s="25"/>
      <c r="G152" s="98"/>
      <c r="H152" s="15"/>
      <c r="I152" s="16"/>
      <c r="J152" s="4"/>
      <c r="K152" s="5"/>
      <c r="L152" s="15"/>
      <c r="M152" s="6"/>
      <c r="N152" s="15"/>
      <c r="O152" s="7"/>
      <c r="P152" s="8"/>
      <c r="Q152" s="17"/>
      <c r="R152" s="9"/>
      <c r="S152" s="9"/>
      <c r="T152" s="9"/>
      <c r="U152" s="9"/>
      <c r="V152" s="9"/>
      <c r="W152" s="10"/>
    </row>
    <row r="153" spans="1:23" ht="72" customHeight="1" x14ac:dyDescent="0.15">
      <c r="A153" s="20"/>
      <c r="B153" s="21"/>
      <c r="C153" s="24"/>
      <c r="D153" s="20"/>
      <c r="E153" s="20"/>
      <c r="F153" s="25"/>
      <c r="G153" s="98"/>
      <c r="H153" s="15"/>
      <c r="I153" s="16"/>
      <c r="J153" s="4"/>
      <c r="K153" s="5"/>
      <c r="L153" s="15"/>
      <c r="M153" s="6"/>
      <c r="N153" s="15"/>
      <c r="O153" s="7"/>
      <c r="P153" s="8"/>
      <c r="Q153" s="17"/>
      <c r="R153" s="9"/>
      <c r="S153" s="9"/>
      <c r="T153" s="9"/>
      <c r="U153" s="9"/>
      <c r="V153" s="9"/>
      <c r="W153" s="10"/>
    </row>
    <row r="154" spans="1:23" ht="72" customHeight="1" x14ac:dyDescent="0.15">
      <c r="A154" s="20"/>
      <c r="B154" s="21"/>
      <c r="C154" s="24"/>
      <c r="D154" s="20"/>
      <c r="E154" s="20"/>
      <c r="F154" s="25"/>
      <c r="G154" s="98"/>
      <c r="H154" s="15"/>
      <c r="I154" s="16"/>
      <c r="J154" s="4"/>
      <c r="K154" s="5"/>
      <c r="L154" s="15"/>
      <c r="M154" s="6"/>
      <c r="N154" s="15"/>
      <c r="O154" s="7"/>
      <c r="P154" s="8"/>
      <c r="Q154" s="17"/>
      <c r="R154" s="9"/>
      <c r="S154" s="9"/>
      <c r="T154" s="9"/>
      <c r="U154" s="9"/>
      <c r="V154" s="9"/>
      <c r="W154" s="10"/>
    </row>
    <row r="155" spans="1:23" ht="72" customHeight="1" x14ac:dyDescent="0.15">
      <c r="A155" s="20"/>
      <c r="B155" s="21"/>
      <c r="C155" s="24"/>
      <c r="D155" s="20"/>
      <c r="E155" s="20"/>
      <c r="F155" s="25"/>
      <c r="G155" s="98"/>
      <c r="H155" s="15"/>
      <c r="I155" s="16"/>
      <c r="J155" s="4"/>
      <c r="K155" s="5"/>
      <c r="L155" s="15"/>
      <c r="M155" s="6"/>
      <c r="N155" s="15"/>
      <c r="O155" s="7"/>
      <c r="P155" s="8"/>
      <c r="Q155" s="17"/>
      <c r="R155" s="9"/>
      <c r="S155" s="9"/>
      <c r="T155" s="9"/>
      <c r="U155" s="9"/>
      <c r="V155" s="9"/>
      <c r="W155" s="10"/>
    </row>
    <row r="156" spans="1:23" ht="72" customHeight="1" x14ac:dyDescent="0.15">
      <c r="A156" s="20"/>
      <c r="B156" s="21"/>
      <c r="C156" s="24"/>
      <c r="D156" s="20"/>
      <c r="E156" s="20"/>
      <c r="F156" s="25"/>
      <c r="G156" s="98"/>
      <c r="H156" s="15"/>
      <c r="I156" s="16"/>
      <c r="J156" s="4"/>
      <c r="K156" s="5"/>
      <c r="L156" s="15"/>
      <c r="M156" s="6"/>
      <c r="N156" s="15"/>
      <c r="O156" s="7"/>
      <c r="P156" s="8"/>
      <c r="Q156" s="17"/>
      <c r="R156" s="9"/>
      <c r="S156" s="9"/>
      <c r="T156" s="9"/>
      <c r="U156" s="9"/>
      <c r="V156" s="9"/>
      <c r="W156" s="10"/>
    </row>
    <row r="157" spans="1:23" ht="72" customHeight="1" x14ac:dyDescent="0.15">
      <c r="A157" s="20"/>
      <c r="B157" s="21"/>
      <c r="C157" s="24"/>
      <c r="D157" s="20"/>
      <c r="E157" s="20"/>
      <c r="F157" s="25"/>
      <c r="G157" s="98"/>
      <c r="H157" s="15"/>
      <c r="I157" s="16"/>
      <c r="J157" s="4"/>
      <c r="K157" s="5"/>
      <c r="L157" s="15"/>
      <c r="M157" s="6"/>
      <c r="N157" s="15"/>
      <c r="O157" s="7"/>
      <c r="P157" s="8"/>
      <c r="Q157" s="17"/>
      <c r="R157" s="9"/>
      <c r="S157" s="9"/>
      <c r="T157" s="9"/>
      <c r="U157" s="9"/>
      <c r="V157" s="9"/>
      <c r="W157" s="10"/>
    </row>
    <row r="158" spans="1:23" ht="72" customHeight="1" x14ac:dyDescent="0.15">
      <c r="A158" s="20"/>
      <c r="B158" s="21"/>
      <c r="C158" s="24"/>
      <c r="D158" s="20"/>
      <c r="E158" s="20"/>
      <c r="F158" s="25"/>
      <c r="G158" s="98"/>
      <c r="H158" s="15"/>
      <c r="I158" s="16"/>
      <c r="J158" s="4"/>
      <c r="K158" s="5"/>
      <c r="L158" s="15"/>
      <c r="M158" s="6"/>
      <c r="N158" s="15"/>
      <c r="O158" s="7"/>
      <c r="P158" s="8"/>
      <c r="Q158" s="17"/>
      <c r="R158" s="9"/>
      <c r="S158" s="9"/>
      <c r="T158" s="9"/>
      <c r="U158" s="9"/>
      <c r="V158" s="9"/>
      <c r="W158" s="10"/>
    </row>
    <row r="159" spans="1:23" ht="72" customHeight="1" x14ac:dyDescent="0.15">
      <c r="A159" s="20"/>
      <c r="B159" s="21"/>
      <c r="C159" s="24"/>
      <c r="D159" s="20"/>
      <c r="E159" s="20"/>
      <c r="F159" s="25"/>
      <c r="G159" s="98"/>
      <c r="H159" s="15"/>
      <c r="I159" s="16"/>
      <c r="J159" s="4"/>
      <c r="K159" s="5"/>
      <c r="L159" s="15"/>
      <c r="M159" s="6"/>
      <c r="N159" s="15"/>
      <c r="O159" s="7"/>
      <c r="P159" s="8"/>
      <c r="Q159" s="17"/>
      <c r="R159" s="9"/>
      <c r="S159" s="9"/>
      <c r="T159" s="9"/>
      <c r="U159" s="9"/>
      <c r="V159" s="9"/>
      <c r="W159" s="10"/>
    </row>
    <row r="160" spans="1:23" ht="72" customHeight="1" x14ac:dyDescent="0.15">
      <c r="A160" s="20"/>
      <c r="B160" s="21"/>
      <c r="C160" s="24"/>
      <c r="D160" s="20"/>
      <c r="E160" s="20"/>
      <c r="F160" s="25"/>
      <c r="G160" s="98"/>
      <c r="H160" s="15"/>
      <c r="I160" s="16"/>
      <c r="J160" s="4"/>
      <c r="K160" s="5"/>
      <c r="L160" s="15"/>
      <c r="M160" s="6"/>
      <c r="N160" s="15"/>
      <c r="O160" s="7"/>
      <c r="P160" s="8"/>
      <c r="Q160" s="17"/>
      <c r="R160" s="9"/>
      <c r="S160" s="9"/>
      <c r="T160" s="9"/>
      <c r="U160" s="9"/>
      <c r="V160" s="9"/>
      <c r="W160" s="10"/>
    </row>
    <row r="161" spans="1:23" ht="72" customHeight="1" x14ac:dyDescent="0.15">
      <c r="A161" s="20"/>
      <c r="B161" s="21"/>
      <c r="C161" s="24"/>
      <c r="D161" s="20"/>
      <c r="E161" s="20"/>
      <c r="F161" s="25"/>
      <c r="G161" s="98"/>
      <c r="H161" s="15"/>
      <c r="I161" s="16"/>
      <c r="J161" s="4"/>
      <c r="K161" s="5"/>
      <c r="L161" s="15"/>
      <c r="M161" s="6"/>
      <c r="N161" s="15"/>
      <c r="O161" s="7"/>
      <c r="P161" s="8"/>
      <c r="Q161" s="17"/>
      <c r="R161" s="9"/>
      <c r="S161" s="9"/>
      <c r="T161" s="9"/>
      <c r="U161" s="9"/>
      <c r="V161" s="9"/>
      <c r="W161" s="10"/>
    </row>
    <row r="162" spans="1:23" ht="72" customHeight="1" x14ac:dyDescent="0.15">
      <c r="A162" s="20"/>
      <c r="B162" s="21"/>
      <c r="C162" s="24"/>
      <c r="D162" s="20"/>
      <c r="E162" s="20"/>
      <c r="F162" s="25"/>
      <c r="G162" s="98"/>
      <c r="H162" s="15"/>
      <c r="I162" s="16"/>
      <c r="J162" s="4"/>
      <c r="K162" s="5"/>
      <c r="L162" s="15"/>
      <c r="M162" s="6"/>
      <c r="N162" s="15"/>
      <c r="O162" s="7"/>
      <c r="P162" s="8"/>
      <c r="Q162" s="17"/>
      <c r="R162" s="9"/>
      <c r="S162" s="9"/>
      <c r="T162" s="9"/>
      <c r="U162" s="9"/>
      <c r="V162" s="9"/>
      <c r="W162" s="10"/>
    </row>
    <row r="163" spans="1:23" ht="72" customHeight="1" x14ac:dyDescent="0.15">
      <c r="A163" s="20"/>
      <c r="B163" s="21"/>
      <c r="C163" s="24"/>
      <c r="D163" s="20"/>
      <c r="E163" s="20"/>
      <c r="F163" s="25"/>
      <c r="G163" s="98"/>
      <c r="H163" s="15"/>
      <c r="I163" s="16"/>
      <c r="J163" s="4"/>
      <c r="K163" s="5"/>
      <c r="L163" s="15"/>
      <c r="M163" s="6"/>
      <c r="N163" s="15"/>
      <c r="O163" s="7"/>
      <c r="P163" s="8"/>
      <c r="Q163" s="17"/>
      <c r="R163" s="9"/>
      <c r="S163" s="9"/>
      <c r="T163" s="9"/>
      <c r="U163" s="9"/>
      <c r="V163" s="9"/>
      <c r="W163" s="10"/>
    </row>
    <row r="164" spans="1:23" ht="72" customHeight="1" x14ac:dyDescent="0.15">
      <c r="A164" s="20"/>
      <c r="B164" s="21"/>
      <c r="C164" s="24"/>
      <c r="D164" s="20"/>
      <c r="E164" s="20"/>
      <c r="F164" s="25"/>
      <c r="G164" s="98"/>
      <c r="H164" s="15"/>
      <c r="I164" s="16"/>
      <c r="J164" s="4"/>
      <c r="K164" s="5"/>
      <c r="L164" s="15"/>
      <c r="M164" s="6"/>
      <c r="N164" s="15"/>
      <c r="O164" s="7"/>
      <c r="P164" s="8"/>
      <c r="Q164" s="17"/>
      <c r="R164" s="9"/>
      <c r="S164" s="9"/>
      <c r="T164" s="9"/>
      <c r="U164" s="9"/>
      <c r="V164" s="9"/>
      <c r="W164" s="10"/>
    </row>
    <row r="165" spans="1:23" ht="72" customHeight="1" x14ac:dyDescent="0.15">
      <c r="A165" s="20"/>
      <c r="B165" s="21"/>
      <c r="C165" s="24"/>
      <c r="D165" s="20"/>
      <c r="E165" s="20"/>
      <c r="F165" s="25"/>
      <c r="G165" s="98"/>
      <c r="H165" s="15"/>
      <c r="I165" s="16"/>
      <c r="J165" s="4"/>
      <c r="K165" s="5"/>
      <c r="L165" s="15"/>
      <c r="M165" s="6"/>
      <c r="N165" s="15"/>
      <c r="O165" s="7"/>
      <c r="P165" s="8"/>
      <c r="Q165" s="17"/>
      <c r="R165" s="9"/>
      <c r="S165" s="9"/>
      <c r="T165" s="9"/>
      <c r="U165" s="9"/>
      <c r="V165" s="9"/>
      <c r="W165" s="10"/>
    </row>
    <row r="166" spans="1:23" ht="72" customHeight="1" x14ac:dyDescent="0.15">
      <c r="A166" s="20"/>
      <c r="B166" s="21"/>
      <c r="C166" s="24"/>
      <c r="D166" s="20"/>
      <c r="E166" s="20"/>
      <c r="F166" s="25"/>
      <c r="G166" s="98"/>
      <c r="H166" s="15"/>
      <c r="I166" s="16"/>
      <c r="J166" s="4"/>
      <c r="K166" s="5"/>
      <c r="L166" s="15"/>
      <c r="M166" s="6"/>
      <c r="N166" s="15"/>
      <c r="O166" s="7"/>
      <c r="P166" s="8"/>
      <c r="Q166" s="17"/>
      <c r="R166" s="9"/>
      <c r="S166" s="9"/>
      <c r="T166" s="9"/>
      <c r="U166" s="9"/>
      <c r="V166" s="9"/>
      <c r="W166" s="10"/>
    </row>
    <row r="167" spans="1:23" ht="72" customHeight="1" x14ac:dyDescent="0.15">
      <c r="A167" s="20"/>
      <c r="B167" s="21"/>
      <c r="C167" s="24"/>
      <c r="D167" s="20"/>
      <c r="E167" s="20"/>
      <c r="F167" s="25"/>
      <c r="G167" s="98"/>
      <c r="H167" s="15"/>
      <c r="I167" s="16"/>
      <c r="J167" s="4"/>
      <c r="K167" s="5"/>
      <c r="L167" s="15"/>
      <c r="M167" s="6"/>
      <c r="N167" s="15"/>
      <c r="O167" s="7"/>
      <c r="P167" s="8"/>
      <c r="Q167" s="17"/>
      <c r="R167" s="9"/>
      <c r="S167" s="9"/>
      <c r="T167" s="9"/>
      <c r="U167" s="9"/>
      <c r="V167" s="9"/>
      <c r="W167" s="10"/>
    </row>
    <row r="168" spans="1:23" ht="72" customHeight="1" x14ac:dyDescent="0.15">
      <c r="A168" s="20"/>
      <c r="B168" s="21"/>
      <c r="C168" s="24"/>
      <c r="D168" s="20"/>
      <c r="E168" s="20"/>
      <c r="F168" s="25"/>
      <c r="G168" s="98"/>
      <c r="H168" s="15"/>
      <c r="I168" s="16"/>
      <c r="J168" s="4"/>
      <c r="K168" s="5"/>
      <c r="L168" s="15"/>
      <c r="M168" s="6"/>
      <c r="N168" s="15"/>
      <c r="O168" s="7"/>
      <c r="P168" s="8"/>
      <c r="Q168" s="17"/>
      <c r="R168" s="9"/>
      <c r="S168" s="9"/>
      <c r="T168" s="9"/>
      <c r="U168" s="9"/>
      <c r="V168" s="9"/>
      <c r="W168" s="10"/>
    </row>
    <row r="169" spans="1:23" ht="72" customHeight="1" x14ac:dyDescent="0.15">
      <c r="A169" s="20"/>
      <c r="B169" s="21"/>
      <c r="C169" s="24"/>
      <c r="D169" s="20"/>
      <c r="E169" s="20"/>
      <c r="F169" s="25"/>
      <c r="G169" s="98"/>
      <c r="H169" s="15"/>
      <c r="I169" s="16"/>
      <c r="J169" s="4"/>
      <c r="K169" s="5"/>
      <c r="L169" s="15"/>
      <c r="M169" s="6"/>
      <c r="N169" s="15"/>
      <c r="O169" s="7"/>
      <c r="P169" s="8"/>
      <c r="Q169" s="17"/>
      <c r="R169" s="9"/>
      <c r="S169" s="9"/>
      <c r="T169" s="9"/>
      <c r="U169" s="9"/>
      <c r="V169" s="9"/>
      <c r="W169" s="10"/>
    </row>
    <row r="170" spans="1:23" ht="72" customHeight="1" x14ac:dyDescent="0.15">
      <c r="A170" s="20"/>
      <c r="B170" s="21"/>
      <c r="C170" s="24"/>
      <c r="D170" s="20"/>
      <c r="E170" s="20"/>
      <c r="F170" s="25"/>
      <c r="G170" s="98"/>
      <c r="H170" s="15"/>
      <c r="I170" s="16"/>
      <c r="J170" s="4"/>
      <c r="K170" s="5"/>
      <c r="L170" s="15"/>
      <c r="M170" s="6"/>
      <c r="N170" s="15"/>
      <c r="O170" s="7"/>
      <c r="P170" s="8"/>
      <c r="Q170" s="17"/>
      <c r="R170" s="9"/>
      <c r="S170" s="9"/>
      <c r="T170" s="9"/>
      <c r="U170" s="9"/>
      <c r="V170" s="9"/>
      <c r="W170" s="10"/>
    </row>
    <row r="171" spans="1:23" ht="72" customHeight="1" x14ac:dyDescent="0.15">
      <c r="A171" s="20"/>
      <c r="B171" s="21"/>
      <c r="C171" s="24"/>
      <c r="D171" s="20"/>
      <c r="E171" s="20"/>
      <c r="F171" s="25"/>
      <c r="G171" s="98"/>
      <c r="H171" s="15"/>
      <c r="I171" s="16"/>
      <c r="J171" s="4"/>
      <c r="K171" s="5"/>
      <c r="L171" s="15"/>
      <c r="M171" s="6"/>
      <c r="N171" s="15"/>
      <c r="O171" s="7"/>
      <c r="P171" s="8"/>
      <c r="Q171" s="17"/>
      <c r="R171" s="9"/>
      <c r="S171" s="9"/>
      <c r="T171" s="9"/>
      <c r="U171" s="9"/>
      <c r="V171" s="9"/>
      <c r="W171" s="10"/>
    </row>
    <row r="172" spans="1:23" ht="72" customHeight="1" x14ac:dyDescent="0.15">
      <c r="A172" s="20"/>
      <c r="B172" s="21"/>
      <c r="C172" s="24"/>
      <c r="D172" s="20"/>
      <c r="E172" s="20"/>
      <c r="F172" s="25"/>
      <c r="G172" s="98"/>
      <c r="H172" s="15"/>
      <c r="I172" s="16"/>
      <c r="J172" s="4"/>
      <c r="K172" s="5"/>
      <c r="L172" s="15"/>
      <c r="M172" s="6"/>
      <c r="N172" s="15"/>
      <c r="O172" s="7"/>
      <c r="P172" s="8"/>
      <c r="Q172" s="17"/>
      <c r="R172" s="9"/>
      <c r="S172" s="9"/>
      <c r="T172" s="9"/>
      <c r="U172" s="9"/>
      <c r="V172" s="9"/>
      <c r="W172" s="10"/>
    </row>
    <row r="173" spans="1:23" ht="72" customHeight="1" x14ac:dyDescent="0.15">
      <c r="A173" s="20"/>
      <c r="B173" s="21"/>
      <c r="C173" s="24"/>
      <c r="D173" s="20"/>
      <c r="E173" s="20"/>
      <c r="F173" s="25"/>
      <c r="G173" s="98"/>
      <c r="H173" s="15"/>
      <c r="I173" s="16"/>
      <c r="J173" s="4"/>
      <c r="K173" s="5"/>
      <c r="L173" s="15"/>
      <c r="M173" s="6"/>
      <c r="N173" s="15"/>
      <c r="O173" s="7"/>
      <c r="P173" s="8"/>
      <c r="Q173" s="17"/>
      <c r="R173" s="9"/>
      <c r="S173" s="9"/>
      <c r="T173" s="9"/>
      <c r="U173" s="9"/>
      <c r="V173" s="9"/>
      <c r="W173" s="10"/>
    </row>
    <row r="174" spans="1:23" ht="72" customHeight="1" x14ac:dyDescent="0.15">
      <c r="A174" s="20"/>
      <c r="B174" s="21"/>
      <c r="C174" s="24"/>
      <c r="D174" s="20"/>
      <c r="E174" s="20"/>
      <c r="F174" s="25"/>
      <c r="G174" s="98"/>
      <c r="H174" s="15"/>
      <c r="I174" s="16"/>
      <c r="J174" s="4"/>
      <c r="K174" s="5"/>
      <c r="L174" s="15"/>
      <c r="M174" s="6"/>
      <c r="N174" s="15"/>
      <c r="O174" s="7"/>
      <c r="P174" s="8"/>
      <c r="Q174" s="17"/>
      <c r="R174" s="9"/>
      <c r="S174" s="9"/>
      <c r="T174" s="9"/>
      <c r="U174" s="9"/>
      <c r="V174" s="9"/>
      <c r="W174" s="10"/>
    </row>
    <row r="175" spans="1:23" ht="72" customHeight="1" x14ac:dyDescent="0.15">
      <c r="A175" s="20"/>
      <c r="B175" s="21"/>
      <c r="C175" s="24"/>
      <c r="D175" s="20"/>
      <c r="E175" s="20"/>
      <c r="F175" s="25"/>
      <c r="G175" s="98"/>
      <c r="H175" s="15"/>
      <c r="I175" s="16"/>
      <c r="J175" s="4"/>
      <c r="K175" s="5"/>
      <c r="L175" s="15"/>
      <c r="M175" s="6"/>
      <c r="N175" s="15"/>
      <c r="O175" s="7"/>
      <c r="P175" s="8"/>
      <c r="Q175" s="17"/>
      <c r="R175" s="9"/>
      <c r="S175" s="9"/>
      <c r="T175" s="9"/>
      <c r="U175" s="9"/>
      <c r="V175" s="9"/>
      <c r="W175" s="10"/>
    </row>
    <row r="176" spans="1:23" ht="72" customHeight="1" x14ac:dyDescent="0.15">
      <c r="A176" s="20"/>
      <c r="B176" s="21"/>
      <c r="C176" s="24"/>
      <c r="D176" s="20"/>
      <c r="E176" s="20"/>
      <c r="F176" s="25"/>
      <c r="G176" s="98"/>
      <c r="H176" s="15"/>
      <c r="I176" s="16"/>
      <c r="J176" s="4"/>
      <c r="K176" s="5"/>
      <c r="L176" s="15"/>
      <c r="M176" s="6"/>
      <c r="N176" s="15"/>
      <c r="O176" s="7"/>
      <c r="P176" s="8"/>
      <c r="Q176" s="17"/>
      <c r="R176" s="9"/>
      <c r="S176" s="9"/>
      <c r="T176" s="9"/>
      <c r="U176" s="9"/>
      <c r="V176" s="9"/>
      <c r="W176" s="10"/>
    </row>
    <row r="177" spans="1:23" ht="72" customHeight="1" x14ac:dyDescent="0.15">
      <c r="A177" s="20"/>
      <c r="B177" s="21"/>
      <c r="C177" s="24"/>
      <c r="D177" s="20"/>
      <c r="E177" s="20"/>
      <c r="F177" s="25"/>
      <c r="G177" s="98"/>
      <c r="H177" s="15"/>
      <c r="I177" s="16"/>
      <c r="J177" s="4"/>
      <c r="K177" s="5"/>
      <c r="L177" s="15"/>
      <c r="M177" s="6"/>
      <c r="N177" s="15"/>
      <c r="O177" s="7"/>
      <c r="P177" s="8"/>
      <c r="Q177" s="17"/>
      <c r="R177" s="9"/>
      <c r="S177" s="9"/>
      <c r="T177" s="9"/>
      <c r="U177" s="9"/>
      <c r="V177" s="9"/>
      <c r="W177" s="10"/>
    </row>
    <row r="178" spans="1:23" ht="72" customHeight="1" x14ac:dyDescent="0.15">
      <c r="A178" s="20"/>
      <c r="B178" s="21"/>
      <c r="C178" s="24"/>
      <c r="D178" s="20"/>
      <c r="E178" s="20"/>
      <c r="F178" s="25"/>
      <c r="G178" s="98"/>
      <c r="H178" s="15"/>
      <c r="I178" s="16"/>
      <c r="J178" s="4"/>
      <c r="K178" s="5"/>
      <c r="L178" s="15"/>
      <c r="M178" s="6"/>
      <c r="N178" s="15"/>
      <c r="O178" s="7"/>
      <c r="P178" s="8"/>
      <c r="Q178" s="17"/>
      <c r="R178" s="9"/>
      <c r="S178" s="9"/>
      <c r="T178" s="9"/>
      <c r="U178" s="9"/>
      <c r="V178" s="9"/>
      <c r="W178" s="10"/>
    </row>
    <row r="179" spans="1:23" ht="72" customHeight="1" x14ac:dyDescent="0.15">
      <c r="A179" s="20"/>
      <c r="B179" s="21"/>
      <c r="C179" s="24"/>
      <c r="D179" s="20"/>
      <c r="E179" s="20"/>
      <c r="F179" s="25"/>
      <c r="G179" s="98"/>
      <c r="H179" s="15"/>
      <c r="I179" s="16"/>
      <c r="J179" s="4"/>
      <c r="K179" s="5"/>
      <c r="L179" s="15"/>
      <c r="M179" s="6"/>
      <c r="N179" s="15"/>
      <c r="O179" s="7"/>
      <c r="P179" s="8"/>
      <c r="Q179" s="17"/>
      <c r="R179" s="9"/>
      <c r="S179" s="9"/>
      <c r="T179" s="9"/>
      <c r="U179" s="9"/>
      <c r="V179" s="9"/>
      <c r="W179" s="10"/>
    </row>
    <row r="180" spans="1:23" ht="72" customHeight="1" x14ac:dyDescent="0.15">
      <c r="A180" s="20"/>
      <c r="B180" s="21"/>
      <c r="C180" s="24"/>
      <c r="D180" s="20"/>
      <c r="E180" s="20"/>
      <c r="F180" s="25"/>
      <c r="G180" s="98"/>
      <c r="H180" s="15"/>
      <c r="I180" s="16"/>
      <c r="J180" s="4"/>
      <c r="K180" s="5"/>
      <c r="L180" s="15"/>
      <c r="M180" s="6"/>
      <c r="N180" s="15"/>
      <c r="O180" s="7"/>
      <c r="P180" s="8"/>
      <c r="Q180" s="17"/>
      <c r="R180" s="9"/>
      <c r="S180" s="9"/>
      <c r="T180" s="9"/>
      <c r="U180" s="9"/>
      <c r="V180" s="9"/>
      <c r="W180" s="10"/>
    </row>
    <row r="181" spans="1:23" ht="72" customHeight="1" x14ac:dyDescent="0.15">
      <c r="A181" s="20"/>
      <c r="B181" s="21"/>
      <c r="C181" s="24"/>
      <c r="D181" s="20"/>
      <c r="E181" s="20"/>
      <c r="F181" s="25"/>
      <c r="G181" s="98"/>
      <c r="H181" s="15"/>
      <c r="I181" s="16"/>
      <c r="J181" s="4"/>
      <c r="K181" s="5"/>
      <c r="L181" s="15"/>
      <c r="M181" s="6"/>
      <c r="N181" s="15"/>
      <c r="O181" s="7"/>
      <c r="P181" s="8"/>
      <c r="Q181" s="17"/>
      <c r="R181" s="9"/>
      <c r="S181" s="9"/>
      <c r="T181" s="9"/>
      <c r="U181" s="9"/>
      <c r="V181" s="9"/>
      <c r="W181" s="10"/>
    </row>
    <row r="182" spans="1:23" ht="72" customHeight="1" x14ac:dyDescent="0.15">
      <c r="A182" s="20"/>
      <c r="B182" s="21"/>
      <c r="C182" s="24"/>
      <c r="D182" s="20"/>
      <c r="E182" s="20"/>
      <c r="F182" s="25"/>
      <c r="G182" s="98"/>
      <c r="H182" s="15"/>
      <c r="I182" s="16"/>
      <c r="J182" s="4"/>
      <c r="K182" s="5"/>
      <c r="L182" s="15"/>
      <c r="M182" s="6"/>
      <c r="N182" s="15"/>
      <c r="O182" s="7"/>
      <c r="P182" s="8"/>
      <c r="Q182" s="17"/>
      <c r="R182" s="9"/>
      <c r="S182" s="9"/>
      <c r="T182" s="9"/>
      <c r="U182" s="9"/>
      <c r="V182" s="9"/>
      <c r="W182" s="10"/>
    </row>
    <row r="183" spans="1:23" ht="72" customHeight="1" x14ac:dyDescent="0.15">
      <c r="A183" s="20"/>
      <c r="B183" s="21"/>
      <c r="C183" s="24"/>
      <c r="D183" s="20"/>
      <c r="E183" s="20"/>
      <c r="F183" s="25"/>
      <c r="G183" s="98"/>
      <c r="H183" s="15"/>
      <c r="I183" s="16"/>
      <c r="J183" s="4"/>
      <c r="K183" s="5"/>
      <c r="L183" s="15"/>
      <c r="M183" s="6"/>
      <c r="N183" s="15"/>
      <c r="O183" s="7"/>
      <c r="P183" s="8"/>
      <c r="Q183" s="17"/>
      <c r="R183" s="9"/>
      <c r="S183" s="9"/>
      <c r="T183" s="9"/>
      <c r="U183" s="9"/>
      <c r="V183" s="9"/>
      <c r="W183" s="10"/>
    </row>
    <row r="184" spans="1:23" ht="72" customHeight="1" x14ac:dyDescent="0.15">
      <c r="A184" s="20"/>
      <c r="B184" s="21"/>
      <c r="C184" s="24"/>
      <c r="D184" s="20"/>
      <c r="E184" s="20"/>
      <c r="F184" s="25"/>
      <c r="G184" s="98"/>
      <c r="H184" s="15"/>
      <c r="I184" s="16"/>
      <c r="J184" s="4"/>
      <c r="K184" s="5"/>
      <c r="L184" s="15"/>
      <c r="M184" s="6"/>
      <c r="N184" s="15"/>
      <c r="O184" s="7"/>
      <c r="P184" s="8"/>
      <c r="Q184" s="17"/>
      <c r="R184" s="9"/>
      <c r="S184" s="9"/>
      <c r="T184" s="9"/>
      <c r="U184" s="9"/>
      <c r="V184" s="9"/>
      <c r="W184" s="10"/>
    </row>
    <row r="185" spans="1:23" ht="72" customHeight="1" x14ac:dyDescent="0.15">
      <c r="A185" s="20"/>
      <c r="B185" s="21"/>
      <c r="C185" s="24"/>
      <c r="D185" s="20"/>
      <c r="E185" s="20"/>
      <c r="F185" s="25"/>
      <c r="G185" s="98"/>
      <c r="H185" s="15"/>
      <c r="I185" s="16"/>
      <c r="J185" s="4"/>
      <c r="K185" s="5"/>
      <c r="L185" s="15"/>
      <c r="M185" s="6"/>
      <c r="N185" s="15"/>
      <c r="O185" s="7"/>
      <c r="P185" s="8"/>
      <c r="Q185" s="17"/>
      <c r="R185" s="9"/>
      <c r="S185" s="9"/>
      <c r="T185" s="9"/>
      <c r="U185" s="9"/>
      <c r="V185" s="9"/>
      <c r="W185" s="10"/>
    </row>
    <row r="186" spans="1:23" ht="72" customHeight="1" x14ac:dyDescent="0.15">
      <c r="A186" s="20"/>
      <c r="B186" s="21"/>
      <c r="C186" s="24"/>
      <c r="D186" s="20"/>
      <c r="E186" s="20"/>
      <c r="F186" s="25"/>
      <c r="G186" s="98"/>
      <c r="H186" s="15"/>
      <c r="I186" s="16"/>
      <c r="J186" s="4"/>
      <c r="K186" s="5"/>
      <c r="L186" s="15"/>
      <c r="M186" s="6"/>
      <c r="N186" s="15"/>
      <c r="O186" s="7"/>
      <c r="P186" s="8"/>
      <c r="Q186" s="17"/>
      <c r="R186" s="9"/>
      <c r="S186" s="9"/>
      <c r="T186" s="9"/>
      <c r="U186" s="9"/>
      <c r="V186" s="9"/>
      <c r="W186" s="10"/>
    </row>
    <row r="187" spans="1:23" ht="72" customHeight="1" x14ac:dyDescent="0.15">
      <c r="A187" s="20"/>
      <c r="B187" s="21"/>
      <c r="C187" s="24"/>
      <c r="D187" s="20"/>
      <c r="E187" s="20"/>
      <c r="F187" s="25"/>
      <c r="G187" s="98"/>
      <c r="H187" s="15"/>
      <c r="I187" s="16"/>
      <c r="J187" s="4"/>
      <c r="K187" s="5"/>
      <c r="L187" s="15"/>
      <c r="M187" s="6"/>
      <c r="N187" s="15"/>
      <c r="O187" s="7"/>
      <c r="P187" s="8"/>
      <c r="Q187" s="17"/>
      <c r="R187" s="9"/>
      <c r="S187" s="9"/>
      <c r="T187" s="9"/>
      <c r="U187" s="9"/>
      <c r="V187" s="9"/>
      <c r="W187" s="10"/>
    </row>
    <row r="188" spans="1:23" ht="72" customHeight="1" x14ac:dyDescent="0.15">
      <c r="A188" s="20"/>
      <c r="B188" s="21"/>
      <c r="C188" s="24"/>
      <c r="D188" s="20"/>
      <c r="E188" s="20"/>
      <c r="F188" s="25"/>
      <c r="G188" s="98"/>
      <c r="H188" s="15"/>
      <c r="I188" s="16"/>
      <c r="J188" s="4"/>
      <c r="K188" s="5"/>
      <c r="L188" s="15"/>
      <c r="M188" s="6"/>
      <c r="N188" s="15"/>
      <c r="O188" s="7"/>
      <c r="P188" s="8"/>
      <c r="Q188" s="17"/>
      <c r="R188" s="9"/>
      <c r="S188" s="9"/>
      <c r="T188" s="9"/>
      <c r="U188" s="9"/>
      <c r="V188" s="9"/>
      <c r="W188" s="10"/>
    </row>
    <row r="189" spans="1:23" ht="72" customHeight="1" x14ac:dyDescent="0.15">
      <c r="A189" s="20"/>
      <c r="B189" s="21"/>
      <c r="C189" s="24"/>
      <c r="D189" s="20"/>
      <c r="E189" s="20"/>
      <c r="F189" s="25"/>
      <c r="G189" s="98"/>
      <c r="H189" s="15"/>
      <c r="I189" s="16"/>
      <c r="J189" s="4"/>
      <c r="K189" s="5"/>
      <c r="L189" s="15"/>
      <c r="M189" s="6"/>
      <c r="N189" s="15"/>
      <c r="O189" s="7"/>
      <c r="P189" s="8"/>
      <c r="Q189" s="17"/>
      <c r="R189" s="9"/>
      <c r="S189" s="9"/>
      <c r="T189" s="9"/>
      <c r="U189" s="9"/>
      <c r="V189" s="9"/>
      <c r="W189" s="10"/>
    </row>
    <row r="190" spans="1:23" ht="72" customHeight="1" x14ac:dyDescent="0.15">
      <c r="A190" s="20"/>
      <c r="B190" s="21"/>
      <c r="C190" s="24"/>
      <c r="D190" s="20"/>
      <c r="E190" s="20"/>
      <c r="F190" s="25"/>
      <c r="G190" s="98"/>
      <c r="H190" s="15"/>
      <c r="I190" s="16"/>
      <c r="J190" s="4"/>
      <c r="K190" s="5"/>
      <c r="L190" s="15"/>
      <c r="M190" s="6"/>
      <c r="N190" s="15"/>
      <c r="O190" s="7"/>
      <c r="P190" s="8"/>
      <c r="Q190" s="17"/>
      <c r="R190" s="9"/>
      <c r="S190" s="9"/>
      <c r="T190" s="9"/>
      <c r="U190" s="9"/>
      <c r="V190" s="9"/>
      <c r="W190" s="10"/>
    </row>
    <row r="191" spans="1:23" ht="72" customHeight="1" x14ac:dyDescent="0.15">
      <c r="A191" s="20"/>
      <c r="B191" s="21"/>
      <c r="C191" s="24"/>
      <c r="D191" s="20"/>
      <c r="E191" s="20"/>
      <c r="F191" s="25"/>
      <c r="G191" s="98"/>
      <c r="H191" s="15"/>
      <c r="I191" s="16"/>
      <c r="J191" s="4"/>
      <c r="K191" s="5"/>
      <c r="L191" s="15"/>
      <c r="M191" s="6"/>
      <c r="N191" s="15"/>
      <c r="O191" s="7"/>
      <c r="P191" s="8"/>
      <c r="Q191" s="17"/>
      <c r="R191" s="9"/>
      <c r="S191" s="9"/>
      <c r="T191" s="9"/>
      <c r="U191" s="9"/>
      <c r="V191" s="9"/>
      <c r="W191" s="10"/>
    </row>
    <row r="192" spans="1:23" ht="72" customHeight="1" x14ac:dyDescent="0.15">
      <c r="A192" s="20"/>
      <c r="B192" s="21"/>
      <c r="C192" s="24"/>
      <c r="D192" s="20"/>
      <c r="E192" s="20"/>
      <c r="F192" s="25"/>
      <c r="G192" s="98"/>
      <c r="H192" s="15"/>
      <c r="I192" s="16"/>
      <c r="J192" s="4"/>
      <c r="K192" s="5"/>
      <c r="L192" s="15"/>
      <c r="M192" s="6"/>
      <c r="N192" s="15"/>
      <c r="O192" s="7"/>
      <c r="P192" s="8"/>
      <c r="Q192" s="17"/>
      <c r="R192" s="9"/>
      <c r="S192" s="9"/>
      <c r="T192" s="9"/>
      <c r="U192" s="9"/>
      <c r="V192" s="9"/>
      <c r="W192" s="10"/>
    </row>
    <row r="193" spans="1:23" ht="72" customHeight="1" x14ac:dyDescent="0.15">
      <c r="A193" s="20"/>
      <c r="B193" s="21"/>
      <c r="C193" s="24"/>
      <c r="D193" s="20"/>
      <c r="E193" s="20"/>
      <c r="F193" s="25"/>
      <c r="G193" s="98"/>
      <c r="H193" s="15"/>
      <c r="I193" s="16"/>
      <c r="J193" s="4"/>
      <c r="K193" s="5"/>
      <c r="L193" s="15"/>
      <c r="M193" s="6"/>
      <c r="N193" s="15"/>
      <c r="O193" s="7"/>
      <c r="P193" s="8"/>
      <c r="Q193" s="17"/>
      <c r="R193" s="9"/>
      <c r="S193" s="9"/>
      <c r="T193" s="9"/>
      <c r="U193" s="9"/>
      <c r="V193" s="9"/>
      <c r="W193" s="10"/>
    </row>
    <row r="194" spans="1:23" ht="72" customHeight="1" x14ac:dyDescent="0.15">
      <c r="A194" s="20"/>
      <c r="B194" s="21"/>
      <c r="C194" s="24"/>
      <c r="D194" s="20"/>
      <c r="E194" s="20"/>
      <c r="F194" s="25"/>
      <c r="G194" s="98"/>
      <c r="H194" s="15"/>
      <c r="I194" s="16"/>
      <c r="J194" s="4"/>
      <c r="K194" s="5"/>
      <c r="L194" s="15"/>
      <c r="M194" s="6"/>
      <c r="N194" s="15"/>
      <c r="O194" s="7"/>
      <c r="P194" s="8"/>
      <c r="Q194" s="17"/>
      <c r="R194" s="9"/>
      <c r="S194" s="9"/>
      <c r="T194" s="9"/>
      <c r="U194" s="9"/>
      <c r="V194" s="9"/>
      <c r="W194" s="10"/>
    </row>
    <row r="195" spans="1:23" ht="72" customHeight="1" x14ac:dyDescent="0.15">
      <c r="A195" s="20"/>
      <c r="B195" s="21"/>
      <c r="C195" s="24"/>
      <c r="D195" s="20"/>
      <c r="E195" s="20"/>
      <c r="F195" s="25"/>
      <c r="G195" s="98"/>
      <c r="H195" s="15"/>
      <c r="I195" s="16"/>
      <c r="J195" s="4"/>
      <c r="K195" s="5"/>
      <c r="L195" s="15"/>
      <c r="M195" s="6"/>
      <c r="N195" s="15"/>
      <c r="O195" s="7"/>
      <c r="P195" s="8"/>
      <c r="Q195" s="17"/>
      <c r="R195" s="9"/>
      <c r="S195" s="9"/>
      <c r="T195" s="9"/>
      <c r="U195" s="9"/>
      <c r="V195" s="9"/>
      <c r="W195" s="10"/>
    </row>
    <row r="196" spans="1:23" ht="72" customHeight="1" x14ac:dyDescent="0.15">
      <c r="A196" s="20"/>
      <c r="B196" s="21"/>
      <c r="C196" s="24"/>
      <c r="D196" s="20"/>
      <c r="E196" s="20"/>
      <c r="F196" s="25"/>
      <c r="G196" s="98"/>
      <c r="H196" s="15"/>
      <c r="I196" s="16"/>
      <c r="J196" s="4"/>
      <c r="K196" s="5"/>
      <c r="L196" s="15"/>
      <c r="M196" s="6"/>
      <c r="N196" s="15"/>
      <c r="O196" s="7"/>
      <c r="P196" s="8"/>
      <c r="Q196" s="17"/>
      <c r="R196" s="9"/>
      <c r="S196" s="9"/>
      <c r="T196" s="9"/>
      <c r="U196" s="9"/>
      <c r="V196" s="9"/>
      <c r="W196" s="10"/>
    </row>
    <row r="197" spans="1:23" ht="72" customHeight="1" x14ac:dyDescent="0.15">
      <c r="A197" s="20"/>
      <c r="B197" s="21"/>
      <c r="C197" s="24"/>
      <c r="D197" s="20"/>
      <c r="E197" s="20"/>
      <c r="F197" s="25"/>
      <c r="G197" s="98"/>
      <c r="H197" s="15"/>
      <c r="I197" s="16"/>
      <c r="J197" s="4"/>
      <c r="K197" s="5"/>
      <c r="L197" s="15"/>
      <c r="M197" s="6"/>
      <c r="N197" s="15"/>
      <c r="O197" s="7"/>
      <c r="P197" s="8"/>
      <c r="Q197" s="17"/>
      <c r="R197" s="9"/>
      <c r="S197" s="9"/>
      <c r="T197" s="9"/>
      <c r="U197" s="9"/>
      <c r="V197" s="9"/>
      <c r="W197" s="10"/>
    </row>
    <row r="198" spans="1:23" ht="72" customHeight="1" x14ac:dyDescent="0.15">
      <c r="A198" s="20"/>
      <c r="B198" s="21"/>
      <c r="C198" s="24"/>
      <c r="D198" s="20"/>
      <c r="E198" s="20"/>
      <c r="F198" s="25"/>
      <c r="G198" s="98"/>
      <c r="H198" s="15"/>
      <c r="I198" s="16"/>
      <c r="J198" s="4"/>
      <c r="K198" s="5"/>
      <c r="L198" s="15"/>
      <c r="M198" s="6"/>
      <c r="N198" s="15"/>
      <c r="O198" s="7"/>
      <c r="P198" s="8"/>
      <c r="Q198" s="17"/>
      <c r="R198" s="9"/>
      <c r="S198" s="9"/>
      <c r="T198" s="9"/>
      <c r="U198" s="9"/>
      <c r="V198" s="9"/>
      <c r="W198" s="10"/>
    </row>
    <row r="199" spans="1:23" ht="72" customHeight="1" x14ac:dyDescent="0.15">
      <c r="A199" s="20"/>
      <c r="B199" s="21"/>
      <c r="C199" s="24"/>
      <c r="D199" s="20"/>
      <c r="E199" s="20"/>
      <c r="F199" s="25"/>
      <c r="G199" s="98"/>
      <c r="H199" s="15"/>
      <c r="I199" s="16"/>
      <c r="J199" s="4"/>
      <c r="K199" s="5"/>
      <c r="L199" s="15"/>
      <c r="M199" s="6"/>
      <c r="N199" s="15"/>
      <c r="O199" s="7"/>
      <c r="P199" s="8"/>
      <c r="Q199" s="17"/>
      <c r="R199" s="9"/>
      <c r="S199" s="9"/>
      <c r="T199" s="9"/>
      <c r="U199" s="9"/>
      <c r="V199" s="9"/>
      <c r="W199" s="10"/>
    </row>
    <row r="200" spans="1:23" ht="72" customHeight="1" x14ac:dyDescent="0.15">
      <c r="A200" s="20"/>
      <c r="B200" s="21"/>
      <c r="C200" s="24"/>
      <c r="D200" s="20"/>
      <c r="E200" s="20"/>
      <c r="F200" s="25"/>
      <c r="G200" s="98"/>
      <c r="H200" s="15"/>
      <c r="I200" s="16"/>
      <c r="J200" s="4"/>
      <c r="K200" s="5"/>
      <c r="L200" s="15"/>
      <c r="M200" s="6"/>
      <c r="N200" s="15"/>
      <c r="O200" s="7"/>
      <c r="P200" s="8"/>
      <c r="Q200" s="17"/>
      <c r="R200" s="9"/>
      <c r="S200" s="9"/>
      <c r="T200" s="9"/>
      <c r="U200" s="9"/>
      <c r="V200" s="9"/>
      <c r="W200" s="10"/>
    </row>
    <row r="201" spans="1:23" ht="72" customHeight="1" x14ac:dyDescent="0.15">
      <c r="A201" s="20"/>
      <c r="B201" s="21"/>
      <c r="C201" s="24"/>
      <c r="D201" s="20"/>
      <c r="E201" s="20"/>
      <c r="F201" s="25"/>
      <c r="G201" s="98"/>
      <c r="H201" s="15"/>
      <c r="I201" s="16"/>
      <c r="J201" s="4"/>
      <c r="K201" s="5"/>
      <c r="L201" s="15"/>
      <c r="M201" s="6"/>
      <c r="N201" s="15"/>
      <c r="O201" s="7"/>
      <c r="P201" s="8"/>
      <c r="Q201" s="17"/>
      <c r="R201" s="9"/>
      <c r="S201" s="9"/>
      <c r="T201" s="9"/>
      <c r="U201" s="9"/>
      <c r="V201" s="9"/>
      <c r="W201" s="10"/>
    </row>
    <row r="202" spans="1:23" ht="30" customHeight="1" x14ac:dyDescent="0.15">
      <c r="H202" s="11"/>
      <c r="V202" s="12"/>
    </row>
  </sheetData>
  <autoFilter ref="A4:W201"/>
  <customSheetViews>
    <customSheetView guid="{0B2DB45F-D510-455F-971F-66D81FB3F901}" scale="70" showPageBreaks="1" fitToPage="1" printArea="1" showAutoFilter="1" hiddenColumns="1" view="pageBreakPreview" topLeftCell="G16">
      <selection sqref="A1:F104857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1"/>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53D552E6-5C5B-4961-BD8A-1DA34AE957D7}" scale="70" showPageBreaks="1" fitToPage="1" printArea="1" showAutoFilter="1" view="pageBreakPreview" topLeftCell="M1">
      <selection activeCell="Q6" sqref="Q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2"/>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F11FF593-2781-4634-8A2A-64B92D436941}" scale="70" showPageBreaks="1" fitToPage="1" printArea="1" filter="1" showAutoFilter="1" view="pageBreakPreview" topLeftCell="F1">
      <selection activeCell="L16" sqref="L1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3"/>
      <headerFooter>
        <oddHeader>&amp;R&amp;P/&amp;N</oddHeader>
        <oddFooter>&amp;L※公益法人の区分において、「公財」は、「公益財団法人」、「公社」は「公益社団法人」、「得財」は、「特例財団法人」、「特社」は特例社団法人」をいう。</oddFooter>
      </headerFooter>
      <autoFilter ref="A4:W201">
        <filterColumn colId="1">
          <filters>
            <filter val="KL"/>
          </filters>
        </filterColumn>
      </autoFilter>
    </customSheetView>
    <customSheetView guid="{D3E4EFBA-7169-4F52-96D5-AA507D0A4C4C}" scale="70" showPageBreaks="1" fitToPage="1" printArea="1" showAutoFilter="1" view="pageBreakPreview">
      <selection activeCell="E36" sqref="E3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4"/>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E63208D6-ECAE-4CD0-B236-B0797A638192}" scale="70" showPageBreaks="1" fitToPage="1" printArea="1" showAutoFilter="1" view="pageBreakPreview" topLeftCell="G1">
      <selection activeCell="J37" sqref="J37"/>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5"/>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8B661C7B-BD6E-4BE0-AD16-EA66E92A450A}" scale="70" showPageBreaks="1" fitToPage="1" printArea="1" showAutoFilter="1" view="pageBreakPreview" topLeftCell="A4">
      <selection activeCell="A8" sqref="A8"/>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6"/>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33F22900-72A2-406D-8C07-26C7EE3CBAD0}" scale="70" showPageBreaks="1" fitToPage="1" printArea="1" filter="1" showAutoFilter="1" view="pageBreakPreview" topLeftCell="A25">
      <selection activeCell="A26" sqref="A2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7"/>
      <headerFooter>
        <oddHeader>&amp;R&amp;P/&amp;N</oddHeader>
        <oddFooter>&amp;L※公益法人の区分において、「公財」は、「公益財団法人」、「公社」は「公益社団法人」、「得財」は、「特例財団法人」、「特社」は特例社団法人」をいう。</oddFooter>
      </headerFooter>
      <autoFilter ref="A4:W201">
        <filterColumn colId="1">
          <filters>
            <filter val="KD"/>
          </filters>
        </filterColumn>
      </autoFilter>
    </customSheetView>
  </customSheetViews>
  <mergeCells count="18">
    <mergeCell ref="C3:C4"/>
    <mergeCell ref="F3:F4"/>
    <mergeCell ref="G3:G4"/>
    <mergeCell ref="H3:H4"/>
    <mergeCell ref="I3:I4"/>
    <mergeCell ref="N3:N4"/>
    <mergeCell ref="G1:V1"/>
    <mergeCell ref="G2:V2"/>
    <mergeCell ref="O3:O4"/>
    <mergeCell ref="P3:P4"/>
    <mergeCell ref="Q3:Q4"/>
    <mergeCell ref="R3:R4"/>
    <mergeCell ref="J3:J4"/>
    <mergeCell ref="K3:K4"/>
    <mergeCell ref="L3:L4"/>
    <mergeCell ref="S3:U3"/>
    <mergeCell ref="V3:V4"/>
    <mergeCell ref="M3:M4"/>
  </mergeCells>
  <phoneticPr fontId="5"/>
  <printOptions horizontalCentered="1"/>
  <pageMargins left="0.19685039370078741" right="0.19685039370078741" top="0.39370078740157483" bottom="0.39370078740157483" header="0.19685039370078741" footer="0.19685039370078741"/>
  <pageSetup paperSize="9" scale="59" fitToHeight="0" orientation="landscape" r:id="rId8"/>
  <headerFooter>
    <oddHeader>&amp;R&amp;P/&amp;N</oddHeader>
    <oddFooter>&amp;L※公益法人の区分において、「公財」は、「公益財団法人」、「公社」は「公益社団法人」、「得財」は、「特例財団法人」、「特社」は特例社団法人」をいう。</oddFooter>
  </headerFooter>
  <rowBreaks count="1" manualBreakCount="1">
    <brk id="61" min="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W94"/>
  <sheetViews>
    <sheetView view="pageBreakPreview" topLeftCell="G1" zoomScale="70" zoomScaleNormal="70" zoomScaleSheetLayoutView="70" workbookViewId="0">
      <selection activeCell="I7" sqref="I7"/>
    </sheetView>
  </sheetViews>
  <sheetFormatPr defaultRowHeight="13.5" x14ac:dyDescent="0.15"/>
  <cols>
    <col min="1" max="1" width="6.125" style="41" customWidth="1"/>
    <col min="2" max="2" width="7.375" style="41" customWidth="1"/>
    <col min="3" max="3" width="6.5" style="41" customWidth="1"/>
    <col min="4" max="4" width="10.5" style="41" bestFit="1" customWidth="1"/>
    <col min="5" max="5" width="14" style="41" customWidth="1"/>
    <col min="6" max="6" width="14.375" style="42" customWidth="1"/>
    <col min="7" max="7" width="6.25" style="43" customWidth="1"/>
    <col min="8" max="8" width="37.875" style="41" customWidth="1"/>
    <col min="9" max="9" width="9.75" style="44" bestFit="1" customWidth="1"/>
    <col min="10" max="10" width="29.75" style="45" customWidth="1"/>
    <col min="11" max="11" width="13.875" style="46" bestFit="1" customWidth="1"/>
    <col min="12" max="12" width="24" style="41" customWidth="1"/>
    <col min="13" max="13" width="21.125" style="47" customWidth="1"/>
    <col min="14" max="14" width="29.5" style="45" customWidth="1"/>
    <col min="15" max="15" width="19.25" style="11" customWidth="1"/>
    <col min="16" max="16" width="17.375" style="48" customWidth="1"/>
    <col min="17" max="17" width="9.5" style="49" customWidth="1"/>
    <col min="18" max="20" width="9.5" style="12" customWidth="1"/>
    <col min="21" max="21" width="9.375" style="12" customWidth="1"/>
    <col min="22" max="22" width="9" style="12"/>
    <col min="23" max="23" width="9" style="10"/>
    <col min="24" max="16384" width="9" style="12"/>
  </cols>
  <sheetData>
    <row r="1" spans="1:21" s="31" customFormat="1" ht="56.25" customHeight="1" x14ac:dyDescent="0.15">
      <c r="A1" s="28"/>
      <c r="B1" s="28"/>
      <c r="C1" s="28"/>
      <c r="D1" s="28"/>
      <c r="E1" s="28"/>
      <c r="F1" s="29"/>
      <c r="G1" s="160" t="s">
        <v>41</v>
      </c>
      <c r="H1" s="160"/>
      <c r="I1" s="160"/>
      <c r="J1" s="160"/>
      <c r="K1" s="160"/>
      <c r="L1" s="160"/>
      <c r="M1" s="160"/>
      <c r="N1" s="160"/>
      <c r="O1" s="160"/>
      <c r="P1" s="160"/>
      <c r="Q1" s="160"/>
      <c r="R1" s="160"/>
      <c r="S1" s="160"/>
      <c r="T1" s="160"/>
      <c r="U1" s="30"/>
    </row>
    <row r="2" spans="1:21" s="31" customFormat="1" ht="20.25" customHeight="1" x14ac:dyDescent="0.15">
      <c r="A2" s="120" t="s">
        <v>116</v>
      </c>
      <c r="B2" s="116"/>
      <c r="C2" s="117"/>
      <c r="D2" s="118" t="s">
        <v>117</v>
      </c>
      <c r="E2" s="116"/>
      <c r="F2" s="119" t="s">
        <v>118</v>
      </c>
      <c r="G2" s="184">
        <f>+K5</f>
        <v>44797</v>
      </c>
      <c r="H2" s="184"/>
      <c r="I2" s="184"/>
      <c r="J2" s="184"/>
      <c r="K2" s="184"/>
      <c r="L2" s="184"/>
      <c r="M2" s="184"/>
      <c r="N2" s="184"/>
      <c r="O2" s="184"/>
      <c r="P2" s="184"/>
      <c r="Q2" s="184"/>
      <c r="R2" s="184"/>
      <c r="S2" s="184"/>
      <c r="T2" s="184"/>
      <c r="U2" s="184"/>
    </row>
    <row r="3" spans="1:21" ht="56.25" customHeight="1" x14ac:dyDescent="0.15">
      <c r="A3" s="185" t="s">
        <v>42</v>
      </c>
      <c r="B3" s="185" t="s">
        <v>45</v>
      </c>
      <c r="C3" s="185" t="s">
        <v>44</v>
      </c>
      <c r="D3" s="185" t="s">
        <v>43</v>
      </c>
      <c r="E3" s="185" t="s">
        <v>46</v>
      </c>
      <c r="F3" s="187" t="s">
        <v>40</v>
      </c>
      <c r="G3" s="178" t="s">
        <v>1</v>
      </c>
      <c r="H3" s="189" t="s">
        <v>38</v>
      </c>
      <c r="I3" s="190" t="s">
        <v>47</v>
      </c>
      <c r="J3" s="192" t="s">
        <v>3</v>
      </c>
      <c r="K3" s="193" t="s">
        <v>4</v>
      </c>
      <c r="L3" s="193" t="s">
        <v>5</v>
      </c>
      <c r="M3" s="194" t="s">
        <v>39</v>
      </c>
      <c r="N3" s="182" t="s">
        <v>48</v>
      </c>
      <c r="O3" s="196" t="s">
        <v>8</v>
      </c>
      <c r="P3" s="198" t="s">
        <v>9</v>
      </c>
      <c r="Q3" s="199" t="s">
        <v>10</v>
      </c>
      <c r="R3" s="199" t="s">
        <v>12</v>
      </c>
      <c r="S3" s="199"/>
      <c r="T3" s="199"/>
      <c r="U3" s="178" t="s">
        <v>13</v>
      </c>
    </row>
    <row r="4" spans="1:21" ht="56.25" customHeight="1" x14ac:dyDescent="0.15">
      <c r="A4" s="186"/>
      <c r="B4" s="186"/>
      <c r="C4" s="186"/>
      <c r="D4" s="186"/>
      <c r="E4" s="186"/>
      <c r="F4" s="188"/>
      <c r="G4" s="178"/>
      <c r="H4" s="189"/>
      <c r="I4" s="191"/>
      <c r="J4" s="192"/>
      <c r="K4" s="193"/>
      <c r="L4" s="193"/>
      <c r="M4" s="195"/>
      <c r="N4" s="183"/>
      <c r="O4" s="197"/>
      <c r="P4" s="198"/>
      <c r="Q4" s="199"/>
      <c r="R4" s="3" t="s">
        <v>14</v>
      </c>
      <c r="S4" s="3" t="s">
        <v>15</v>
      </c>
      <c r="T4" s="3" t="s">
        <v>16</v>
      </c>
      <c r="U4" s="178"/>
    </row>
    <row r="5" spans="1:21" ht="97.5" customHeight="1" x14ac:dyDescent="0.15">
      <c r="A5" s="121" t="s">
        <v>160</v>
      </c>
      <c r="B5" s="122" t="s">
        <v>29</v>
      </c>
      <c r="C5" s="121" t="s">
        <v>295</v>
      </c>
      <c r="D5" s="121" t="s">
        <v>202</v>
      </c>
      <c r="E5" s="121" t="s">
        <v>161</v>
      </c>
      <c r="F5" s="123" t="s">
        <v>49</v>
      </c>
      <c r="G5" s="149">
        <v>1</v>
      </c>
      <c r="H5" s="35" t="s">
        <v>296</v>
      </c>
      <c r="I5" s="36" t="s">
        <v>301</v>
      </c>
      <c r="J5" s="37" t="s">
        <v>121</v>
      </c>
      <c r="K5" s="38">
        <v>44797</v>
      </c>
      <c r="L5" s="35" t="s">
        <v>302</v>
      </c>
      <c r="M5" s="91">
        <v>1010401012096</v>
      </c>
      <c r="N5" s="90" t="s">
        <v>297</v>
      </c>
      <c r="O5" s="7" t="s">
        <v>36</v>
      </c>
      <c r="P5" s="39">
        <v>21780000</v>
      </c>
      <c r="Q5" s="17"/>
      <c r="R5" s="40"/>
      <c r="S5" s="40"/>
      <c r="T5" s="40"/>
      <c r="U5" s="40"/>
    </row>
    <row r="6" spans="1:21" ht="97.5" customHeight="1" x14ac:dyDescent="0.15">
      <c r="A6" s="121" t="s">
        <v>137</v>
      </c>
      <c r="B6" s="121" t="s">
        <v>29</v>
      </c>
      <c r="C6" s="121" t="s">
        <v>275</v>
      </c>
      <c r="D6" s="121" t="s">
        <v>298</v>
      </c>
      <c r="E6" s="121" t="s">
        <v>145</v>
      </c>
      <c r="F6" s="121" t="s">
        <v>84</v>
      </c>
      <c r="G6" s="151">
        <v>2</v>
      </c>
      <c r="H6" s="32" t="s">
        <v>267</v>
      </c>
      <c r="I6" s="152" t="s">
        <v>303</v>
      </c>
      <c r="J6" s="32" t="s">
        <v>121</v>
      </c>
      <c r="K6" s="133">
        <v>44798</v>
      </c>
      <c r="L6" s="32" t="s">
        <v>299</v>
      </c>
      <c r="M6" s="135">
        <v>1010401089977</v>
      </c>
      <c r="N6" s="132" t="s">
        <v>297</v>
      </c>
      <c r="O6" s="32" t="s">
        <v>36</v>
      </c>
      <c r="P6" s="134">
        <v>2346300</v>
      </c>
      <c r="Q6" s="17"/>
      <c r="R6" s="40"/>
      <c r="S6" s="40"/>
      <c r="T6" s="40"/>
      <c r="U6" s="40"/>
    </row>
    <row r="7" spans="1:21" ht="97.5" customHeight="1" x14ac:dyDescent="0.15">
      <c r="A7" s="121" t="s">
        <v>160</v>
      </c>
      <c r="B7" s="122" t="s">
        <v>29</v>
      </c>
      <c r="C7" s="121" t="s">
        <v>270</v>
      </c>
      <c r="D7" s="121" t="s">
        <v>268</v>
      </c>
      <c r="E7" s="121" t="s">
        <v>127</v>
      </c>
      <c r="F7" s="123" t="s">
        <v>30</v>
      </c>
      <c r="G7" s="151">
        <v>3</v>
      </c>
      <c r="H7" s="35" t="s">
        <v>300</v>
      </c>
      <c r="I7" s="36" t="s">
        <v>305</v>
      </c>
      <c r="J7" s="37" t="s">
        <v>121</v>
      </c>
      <c r="K7" s="38">
        <v>44803</v>
      </c>
      <c r="L7" s="35" t="s">
        <v>304</v>
      </c>
      <c r="M7" s="91">
        <v>4010401050341</v>
      </c>
      <c r="N7" s="90" t="s">
        <v>297</v>
      </c>
      <c r="O7" s="7" t="s">
        <v>36</v>
      </c>
      <c r="P7" s="39">
        <v>77216778</v>
      </c>
      <c r="Q7" s="17"/>
      <c r="R7" s="40"/>
      <c r="S7" s="40"/>
      <c r="T7" s="40"/>
      <c r="U7" s="40"/>
    </row>
    <row r="8" spans="1:21" ht="97.5" customHeight="1" x14ac:dyDescent="0.15">
      <c r="A8" s="121"/>
      <c r="B8" s="122"/>
      <c r="C8" s="121"/>
      <c r="D8" s="121"/>
      <c r="E8" s="121"/>
      <c r="F8" s="123"/>
      <c r="G8" s="130"/>
      <c r="H8" s="35"/>
      <c r="I8" s="36"/>
      <c r="J8" s="37"/>
      <c r="K8" s="38"/>
      <c r="L8" s="35"/>
      <c r="M8" s="91"/>
      <c r="N8" s="90"/>
      <c r="O8" s="7"/>
      <c r="P8" s="39"/>
      <c r="Q8" s="17"/>
      <c r="R8" s="40"/>
      <c r="S8" s="40"/>
      <c r="T8" s="40"/>
      <c r="U8" s="40"/>
    </row>
    <row r="9" spans="1:21" ht="97.5" customHeight="1" x14ac:dyDescent="0.15">
      <c r="A9" s="32"/>
      <c r="B9" s="102"/>
      <c r="C9" s="32"/>
      <c r="D9" s="32"/>
      <c r="E9" s="32"/>
      <c r="F9" s="34"/>
      <c r="G9" s="130"/>
      <c r="H9" s="35"/>
      <c r="I9" s="36"/>
      <c r="J9" s="37"/>
      <c r="K9" s="38"/>
      <c r="L9" s="35"/>
      <c r="M9" s="91"/>
      <c r="N9" s="90"/>
      <c r="O9" s="7"/>
      <c r="P9" s="39"/>
      <c r="Q9" s="17"/>
      <c r="R9" s="40"/>
      <c r="S9" s="40"/>
      <c r="T9" s="40"/>
      <c r="U9" s="40"/>
    </row>
    <row r="10" spans="1:21" ht="97.5" customHeight="1" x14ac:dyDescent="0.15">
      <c r="A10" s="32"/>
      <c r="B10" s="102"/>
      <c r="C10" s="32"/>
      <c r="D10" s="32"/>
      <c r="E10" s="32"/>
      <c r="F10" s="34"/>
      <c r="G10" s="130"/>
      <c r="H10" s="35"/>
      <c r="I10" s="36"/>
      <c r="J10" s="37"/>
      <c r="K10" s="38"/>
      <c r="L10" s="35"/>
      <c r="M10" s="91"/>
      <c r="N10" s="90"/>
      <c r="O10" s="7"/>
      <c r="P10" s="39"/>
      <c r="Q10" s="17"/>
      <c r="R10" s="40"/>
      <c r="S10" s="40"/>
      <c r="T10" s="40"/>
      <c r="U10" s="40"/>
    </row>
    <row r="11" spans="1:21" ht="97.5" customHeight="1" x14ac:dyDescent="0.15">
      <c r="A11" s="32"/>
      <c r="B11" s="102"/>
      <c r="C11" s="32"/>
      <c r="D11" s="32"/>
      <c r="E11" s="32"/>
      <c r="F11" s="34"/>
      <c r="G11" s="130"/>
      <c r="H11" s="35"/>
      <c r="I11" s="36"/>
      <c r="J11" s="37"/>
      <c r="K11" s="38"/>
      <c r="L11" s="35"/>
      <c r="M11" s="91"/>
      <c r="N11" s="90"/>
      <c r="O11" s="7"/>
      <c r="P11" s="39"/>
      <c r="Q11" s="17"/>
      <c r="R11" s="40"/>
      <c r="S11" s="40"/>
      <c r="T11" s="40"/>
      <c r="U11" s="40"/>
    </row>
    <row r="12" spans="1:21" ht="97.5" customHeight="1" x14ac:dyDescent="0.15">
      <c r="A12" s="32"/>
      <c r="B12" s="102"/>
      <c r="C12" s="32"/>
      <c r="D12" s="32"/>
      <c r="E12" s="32"/>
      <c r="F12" s="34"/>
      <c r="G12" s="130"/>
      <c r="H12" s="35"/>
      <c r="I12" s="36"/>
      <c r="J12" s="37"/>
      <c r="K12" s="38"/>
      <c r="L12" s="35"/>
      <c r="M12" s="91"/>
      <c r="N12" s="90"/>
      <c r="O12" s="7"/>
      <c r="P12" s="39"/>
      <c r="Q12" s="17"/>
      <c r="R12" s="40"/>
      <c r="S12" s="40"/>
      <c r="T12" s="40"/>
      <c r="U12" s="40"/>
    </row>
    <row r="13" spans="1:21" ht="97.5" customHeight="1" x14ac:dyDescent="0.15">
      <c r="A13" s="32"/>
      <c r="B13" s="102"/>
      <c r="C13" s="32"/>
      <c r="D13" s="32"/>
      <c r="E13" s="32"/>
      <c r="F13" s="34"/>
      <c r="G13" s="130"/>
      <c r="H13" s="35"/>
      <c r="I13" s="36"/>
      <c r="J13" s="37"/>
      <c r="K13" s="38"/>
      <c r="L13" s="35"/>
      <c r="M13" s="91"/>
      <c r="N13" s="90"/>
      <c r="O13" s="7"/>
      <c r="P13" s="39"/>
      <c r="Q13" s="17"/>
      <c r="R13" s="40"/>
      <c r="S13" s="40"/>
      <c r="T13" s="40"/>
      <c r="U13" s="40"/>
    </row>
    <row r="14" spans="1:21" ht="97.5" customHeight="1" x14ac:dyDescent="0.15">
      <c r="A14" s="32"/>
      <c r="B14" s="102"/>
      <c r="C14" s="32"/>
      <c r="D14" s="32"/>
      <c r="E14" s="32"/>
      <c r="F14" s="34"/>
      <c r="G14" s="130"/>
      <c r="H14" s="35"/>
      <c r="I14" s="36"/>
      <c r="J14" s="37"/>
      <c r="K14" s="38"/>
      <c r="L14" s="35"/>
      <c r="M14" s="91"/>
      <c r="N14" s="90"/>
      <c r="O14" s="7"/>
      <c r="P14" s="39"/>
      <c r="Q14" s="17"/>
      <c r="R14" s="40"/>
      <c r="S14" s="40"/>
      <c r="T14" s="40"/>
      <c r="U14" s="40"/>
    </row>
    <row r="15" spans="1:21" ht="97.5" customHeight="1" x14ac:dyDescent="0.15">
      <c r="A15" s="32"/>
      <c r="B15" s="102"/>
      <c r="C15" s="32"/>
      <c r="D15" s="32"/>
      <c r="E15" s="32"/>
      <c r="F15" s="34"/>
      <c r="G15" s="130"/>
      <c r="H15" s="35"/>
      <c r="I15" s="36"/>
      <c r="J15" s="37"/>
      <c r="K15" s="38"/>
      <c r="L15" s="35"/>
      <c r="M15" s="91"/>
      <c r="N15" s="90"/>
      <c r="O15" s="7"/>
      <c r="P15" s="39"/>
      <c r="Q15" s="17"/>
      <c r="R15" s="40"/>
      <c r="S15" s="40"/>
      <c r="T15" s="40"/>
      <c r="U15" s="40"/>
    </row>
    <row r="16" spans="1:21" ht="97.5" customHeight="1" x14ac:dyDescent="0.15">
      <c r="A16" s="32"/>
      <c r="B16" s="102"/>
      <c r="C16" s="32"/>
      <c r="D16" s="32"/>
      <c r="E16" s="32"/>
      <c r="F16" s="34"/>
      <c r="G16" s="130"/>
      <c r="H16" s="35"/>
      <c r="I16" s="36"/>
      <c r="J16" s="37"/>
      <c r="K16" s="38"/>
      <c r="L16" s="35"/>
      <c r="M16" s="91"/>
      <c r="N16" s="90"/>
      <c r="O16" s="7"/>
      <c r="P16" s="39"/>
      <c r="Q16" s="17"/>
      <c r="R16" s="40"/>
      <c r="S16" s="40"/>
      <c r="T16" s="40"/>
      <c r="U16" s="40"/>
    </row>
    <row r="17" spans="1:21" ht="97.5" customHeight="1" x14ac:dyDescent="0.15">
      <c r="A17" s="32"/>
      <c r="B17" s="102"/>
      <c r="C17" s="32"/>
      <c r="D17" s="32"/>
      <c r="E17" s="32"/>
      <c r="F17" s="34"/>
      <c r="G17" s="130"/>
      <c r="H17" s="35"/>
      <c r="I17" s="36"/>
      <c r="J17" s="37"/>
      <c r="K17" s="38"/>
      <c r="L17" s="35"/>
      <c r="M17" s="91"/>
      <c r="N17" s="90"/>
      <c r="O17" s="7"/>
      <c r="P17" s="39"/>
      <c r="Q17" s="17"/>
      <c r="R17" s="40"/>
      <c r="S17" s="40"/>
      <c r="T17" s="40"/>
      <c r="U17" s="40"/>
    </row>
    <row r="18" spans="1:21" ht="97.5" customHeight="1" x14ac:dyDescent="0.15">
      <c r="A18" s="32"/>
      <c r="B18" s="102"/>
      <c r="C18" s="32"/>
      <c r="D18" s="32"/>
      <c r="E18" s="32"/>
      <c r="F18" s="34"/>
      <c r="G18" s="130"/>
      <c r="H18" s="35"/>
      <c r="I18" s="36"/>
      <c r="J18" s="37"/>
      <c r="K18" s="38"/>
      <c r="L18" s="35"/>
      <c r="M18" s="91"/>
      <c r="N18" s="90"/>
      <c r="O18" s="7"/>
      <c r="P18" s="39"/>
      <c r="Q18" s="17"/>
      <c r="R18" s="40"/>
      <c r="S18" s="40"/>
      <c r="T18" s="40"/>
      <c r="U18" s="40"/>
    </row>
    <row r="19" spans="1:21" ht="97.5" customHeight="1" x14ac:dyDescent="0.15">
      <c r="A19" s="32"/>
      <c r="B19" s="102"/>
      <c r="C19" s="32"/>
      <c r="D19" s="32"/>
      <c r="E19" s="32"/>
      <c r="F19" s="34"/>
      <c r="G19" s="130"/>
      <c r="H19" s="35"/>
      <c r="I19" s="36"/>
      <c r="J19" s="37"/>
      <c r="K19" s="38"/>
      <c r="L19" s="35"/>
      <c r="M19" s="91"/>
      <c r="N19" s="90"/>
      <c r="O19" s="7"/>
      <c r="P19" s="39"/>
      <c r="Q19" s="17"/>
      <c r="R19" s="40"/>
      <c r="S19" s="40"/>
      <c r="T19" s="40"/>
      <c r="U19" s="40"/>
    </row>
    <row r="20" spans="1:21" ht="97.5" customHeight="1" x14ac:dyDescent="0.15">
      <c r="A20" s="32"/>
      <c r="B20" s="102"/>
      <c r="C20" s="32"/>
      <c r="D20" s="32"/>
      <c r="E20" s="32"/>
      <c r="F20" s="34"/>
      <c r="G20" s="101"/>
      <c r="H20" s="35"/>
      <c r="I20" s="36"/>
      <c r="J20" s="37"/>
      <c r="K20" s="38"/>
      <c r="L20" s="35"/>
      <c r="M20" s="91"/>
      <c r="N20" s="90"/>
      <c r="O20" s="7"/>
      <c r="P20" s="39"/>
      <c r="Q20" s="17"/>
      <c r="R20" s="40"/>
      <c r="S20" s="40"/>
      <c r="T20" s="40"/>
      <c r="U20" s="40"/>
    </row>
    <row r="21" spans="1:21" ht="97.5" customHeight="1" x14ac:dyDescent="0.15">
      <c r="A21" s="32"/>
      <c r="B21" s="102"/>
      <c r="C21" s="32"/>
      <c r="D21" s="32"/>
      <c r="E21" s="32"/>
      <c r="F21" s="34"/>
      <c r="G21" s="101"/>
      <c r="H21" s="35"/>
      <c r="I21" s="36"/>
      <c r="J21" s="37"/>
      <c r="K21" s="38"/>
      <c r="L21" s="35"/>
      <c r="M21" s="91"/>
      <c r="N21" s="90"/>
      <c r="O21" s="7"/>
      <c r="P21" s="39"/>
      <c r="Q21" s="17"/>
      <c r="R21" s="40"/>
      <c r="S21" s="40"/>
      <c r="T21" s="40"/>
      <c r="U21" s="40"/>
    </row>
    <row r="22" spans="1:21" ht="97.5" customHeight="1" x14ac:dyDescent="0.15">
      <c r="A22" s="32"/>
      <c r="B22" s="102"/>
      <c r="C22" s="32"/>
      <c r="D22" s="32"/>
      <c r="E22" s="32"/>
      <c r="F22" s="34"/>
      <c r="G22" s="101"/>
      <c r="H22" s="35"/>
      <c r="I22" s="36"/>
      <c r="J22" s="37"/>
      <c r="K22" s="38"/>
      <c r="L22" s="35"/>
      <c r="M22" s="91"/>
      <c r="N22" s="90"/>
      <c r="O22" s="7"/>
      <c r="P22" s="39"/>
      <c r="Q22" s="17"/>
      <c r="R22" s="40"/>
      <c r="S22" s="40"/>
      <c r="T22" s="40"/>
      <c r="U22" s="40"/>
    </row>
    <row r="23" spans="1:21" ht="97.5" customHeight="1" x14ac:dyDescent="0.15">
      <c r="A23" s="32"/>
      <c r="B23" s="102"/>
      <c r="C23" s="32"/>
      <c r="D23" s="32"/>
      <c r="E23" s="32"/>
      <c r="F23" s="34"/>
      <c r="G23" s="101"/>
      <c r="H23" s="35"/>
      <c r="I23" s="36"/>
      <c r="J23" s="37"/>
      <c r="K23" s="38"/>
      <c r="L23" s="35"/>
      <c r="M23" s="91"/>
      <c r="N23" s="90"/>
      <c r="O23" s="7"/>
      <c r="P23" s="39"/>
      <c r="Q23" s="17"/>
      <c r="R23" s="40"/>
      <c r="S23" s="40"/>
      <c r="T23" s="40"/>
      <c r="U23" s="40"/>
    </row>
    <row r="24" spans="1:21" ht="97.5" customHeight="1" x14ac:dyDescent="0.15">
      <c r="A24" s="32"/>
      <c r="B24" s="102"/>
      <c r="C24" s="32"/>
      <c r="D24" s="32"/>
      <c r="E24" s="32"/>
      <c r="F24" s="34"/>
      <c r="G24" s="101"/>
      <c r="H24" s="35"/>
      <c r="I24" s="36"/>
      <c r="J24" s="37"/>
      <c r="K24" s="38"/>
      <c r="L24" s="35"/>
      <c r="M24" s="91"/>
      <c r="N24" s="90"/>
      <c r="O24" s="7"/>
      <c r="P24" s="39"/>
      <c r="Q24" s="17"/>
      <c r="R24" s="40"/>
      <c r="S24" s="40"/>
      <c r="T24" s="40"/>
      <c r="U24" s="40"/>
    </row>
    <row r="25" spans="1:21" ht="97.5" customHeight="1" x14ac:dyDescent="0.15">
      <c r="A25" s="32"/>
      <c r="B25" s="102"/>
      <c r="C25" s="32"/>
      <c r="D25" s="32"/>
      <c r="E25" s="32"/>
      <c r="F25" s="34"/>
      <c r="G25" s="101"/>
      <c r="H25" s="35"/>
      <c r="I25" s="36"/>
      <c r="J25" s="37"/>
      <c r="K25" s="38"/>
      <c r="L25" s="35"/>
      <c r="M25" s="91"/>
      <c r="N25" s="90"/>
      <c r="O25" s="7"/>
      <c r="P25" s="39"/>
      <c r="Q25" s="17"/>
      <c r="R25" s="40"/>
      <c r="S25" s="40"/>
      <c r="T25" s="40"/>
      <c r="U25" s="40"/>
    </row>
    <row r="26" spans="1:21" ht="97.5" customHeight="1" x14ac:dyDescent="0.15">
      <c r="A26" s="32"/>
      <c r="B26" s="102"/>
      <c r="C26" s="32"/>
      <c r="D26" s="32"/>
      <c r="E26" s="32"/>
      <c r="F26" s="34"/>
      <c r="G26" s="101"/>
      <c r="H26" s="35"/>
      <c r="I26" s="36"/>
      <c r="J26" s="37"/>
      <c r="K26" s="38"/>
      <c r="L26" s="35"/>
      <c r="M26" s="91"/>
      <c r="N26" s="90"/>
      <c r="O26" s="7"/>
      <c r="P26" s="39"/>
      <c r="Q26" s="17"/>
      <c r="R26" s="40"/>
      <c r="S26" s="40"/>
      <c r="T26" s="40"/>
      <c r="U26" s="40"/>
    </row>
    <row r="27" spans="1:21" ht="97.5" customHeight="1" x14ac:dyDescent="0.15">
      <c r="A27" s="32"/>
      <c r="B27" s="102"/>
      <c r="C27" s="32"/>
      <c r="D27" s="32"/>
      <c r="E27" s="32"/>
      <c r="F27" s="34"/>
      <c r="G27" s="101"/>
      <c r="H27" s="35"/>
      <c r="I27" s="36"/>
      <c r="J27" s="37"/>
      <c r="K27" s="38"/>
      <c r="L27" s="35"/>
      <c r="M27" s="91"/>
      <c r="N27" s="90"/>
      <c r="O27" s="7"/>
      <c r="P27" s="39"/>
      <c r="Q27" s="17"/>
      <c r="R27" s="40"/>
      <c r="S27" s="40"/>
      <c r="T27" s="40"/>
      <c r="U27" s="40"/>
    </row>
    <row r="28" spans="1:21" ht="97.5" customHeight="1" x14ac:dyDescent="0.15">
      <c r="A28" s="32"/>
      <c r="B28" s="102"/>
      <c r="C28" s="32"/>
      <c r="D28" s="32"/>
      <c r="E28" s="32"/>
      <c r="F28" s="34"/>
      <c r="G28" s="101"/>
      <c r="H28" s="35"/>
      <c r="I28" s="36"/>
      <c r="J28" s="37"/>
      <c r="K28" s="38"/>
      <c r="L28" s="35"/>
      <c r="M28" s="91"/>
      <c r="N28" s="90"/>
      <c r="O28" s="7"/>
      <c r="P28" s="39"/>
      <c r="Q28" s="17"/>
      <c r="R28" s="40"/>
      <c r="S28" s="40"/>
      <c r="T28" s="40"/>
      <c r="U28" s="40"/>
    </row>
    <row r="29" spans="1:21" ht="97.5" customHeight="1" x14ac:dyDescent="0.15">
      <c r="A29" s="32"/>
      <c r="B29" s="102"/>
      <c r="C29" s="32"/>
      <c r="D29" s="32"/>
      <c r="E29" s="32"/>
      <c r="F29" s="34"/>
      <c r="G29" s="101"/>
      <c r="H29" s="35"/>
      <c r="I29" s="36"/>
      <c r="J29" s="37"/>
      <c r="K29" s="38"/>
      <c r="L29" s="35"/>
      <c r="M29" s="91"/>
      <c r="N29" s="90"/>
      <c r="O29" s="7"/>
      <c r="P29" s="39"/>
      <c r="Q29" s="17"/>
      <c r="R29" s="40"/>
      <c r="S29" s="40"/>
      <c r="T29" s="40"/>
      <c r="U29" s="40"/>
    </row>
    <row r="30" spans="1:21" ht="97.5" customHeight="1" x14ac:dyDescent="0.15">
      <c r="A30" s="32"/>
      <c r="B30" s="102"/>
      <c r="C30" s="32"/>
      <c r="D30" s="32"/>
      <c r="E30" s="32"/>
      <c r="F30" s="34"/>
      <c r="G30" s="101"/>
      <c r="H30" s="35"/>
      <c r="I30" s="36"/>
      <c r="J30" s="37"/>
      <c r="K30" s="38"/>
      <c r="L30" s="35"/>
      <c r="M30" s="91"/>
      <c r="N30" s="90"/>
      <c r="O30" s="7"/>
      <c r="P30" s="39"/>
      <c r="Q30" s="17"/>
      <c r="R30" s="40"/>
      <c r="S30" s="40"/>
      <c r="T30" s="40"/>
      <c r="U30" s="40"/>
    </row>
    <row r="31" spans="1:21" ht="97.5" customHeight="1" x14ac:dyDescent="0.15">
      <c r="A31" s="32"/>
      <c r="B31" s="33"/>
      <c r="C31" s="32"/>
      <c r="D31" s="32"/>
      <c r="E31" s="32"/>
      <c r="F31" s="34"/>
      <c r="G31" s="100"/>
      <c r="H31" s="35"/>
      <c r="I31" s="36"/>
      <c r="J31" s="37"/>
      <c r="K31" s="38"/>
      <c r="L31" s="35"/>
      <c r="M31" s="91"/>
      <c r="N31" s="90"/>
      <c r="O31" s="7"/>
      <c r="P31" s="39"/>
      <c r="Q31" s="17"/>
      <c r="R31" s="40"/>
      <c r="S31" s="40"/>
      <c r="T31" s="40"/>
      <c r="U31" s="40"/>
    </row>
    <row r="32" spans="1:21" ht="97.5" customHeight="1" x14ac:dyDescent="0.15">
      <c r="A32" s="32"/>
      <c r="B32" s="33"/>
      <c r="C32" s="32"/>
      <c r="D32" s="32"/>
      <c r="E32" s="32"/>
      <c r="F32" s="34"/>
      <c r="G32" s="100"/>
      <c r="H32" s="35"/>
      <c r="I32" s="36"/>
      <c r="J32" s="37"/>
      <c r="K32" s="38"/>
      <c r="L32" s="35"/>
      <c r="M32" s="91"/>
      <c r="N32" s="90"/>
      <c r="O32" s="7"/>
      <c r="P32" s="39"/>
      <c r="Q32" s="17"/>
      <c r="R32" s="40"/>
      <c r="S32" s="40"/>
      <c r="T32" s="40"/>
      <c r="U32" s="40"/>
    </row>
    <row r="33" spans="1:21" ht="97.5" customHeight="1" x14ac:dyDescent="0.15">
      <c r="A33" s="32"/>
      <c r="B33" s="33"/>
      <c r="C33" s="32"/>
      <c r="D33" s="32"/>
      <c r="E33" s="32"/>
      <c r="F33" s="34"/>
      <c r="G33" s="19">
        <v>30</v>
      </c>
      <c r="H33" s="35"/>
      <c r="I33" s="36"/>
      <c r="J33" s="37"/>
      <c r="K33" s="38"/>
      <c r="L33" s="35"/>
      <c r="M33" s="91"/>
      <c r="N33" s="90"/>
      <c r="O33" s="7"/>
      <c r="P33" s="39"/>
      <c r="Q33" s="17"/>
      <c r="R33" s="40"/>
      <c r="S33" s="40"/>
      <c r="T33" s="40"/>
      <c r="U33" s="40"/>
    </row>
    <row r="34" spans="1:21" ht="97.5" customHeight="1" x14ac:dyDescent="0.15">
      <c r="A34" s="32"/>
      <c r="B34" s="33"/>
      <c r="C34" s="32"/>
      <c r="D34" s="32"/>
      <c r="E34" s="32"/>
      <c r="F34" s="34"/>
      <c r="G34" s="19">
        <v>31</v>
      </c>
      <c r="H34" s="35"/>
      <c r="I34" s="36"/>
      <c r="J34" s="37"/>
      <c r="K34" s="38"/>
      <c r="L34" s="35"/>
      <c r="M34" s="91"/>
      <c r="N34" s="90"/>
      <c r="O34" s="7"/>
      <c r="P34" s="39"/>
      <c r="Q34" s="17"/>
      <c r="R34" s="40"/>
      <c r="S34" s="40"/>
      <c r="T34" s="40"/>
      <c r="U34" s="40"/>
    </row>
    <row r="35" spans="1:21" ht="97.5" customHeight="1" x14ac:dyDescent="0.15">
      <c r="A35" s="32"/>
      <c r="B35" s="33"/>
      <c r="C35" s="32"/>
      <c r="D35" s="32"/>
      <c r="E35" s="32"/>
      <c r="F35" s="34"/>
      <c r="G35" s="19">
        <v>32</v>
      </c>
      <c r="H35" s="35"/>
      <c r="I35" s="36"/>
      <c r="J35" s="37"/>
      <c r="K35" s="38"/>
      <c r="L35" s="35"/>
      <c r="M35" s="91"/>
      <c r="N35" s="90"/>
      <c r="O35" s="7"/>
      <c r="P35" s="39"/>
      <c r="Q35" s="17"/>
      <c r="R35" s="40"/>
      <c r="S35" s="40"/>
      <c r="T35" s="40"/>
      <c r="U35" s="40"/>
    </row>
    <row r="36" spans="1:21" ht="97.5" customHeight="1" x14ac:dyDescent="0.15">
      <c r="A36" s="32"/>
      <c r="B36" s="33"/>
      <c r="C36" s="32"/>
      <c r="D36" s="32"/>
      <c r="E36" s="32"/>
      <c r="F36" s="34"/>
      <c r="G36" s="19">
        <v>33</v>
      </c>
      <c r="H36" s="35"/>
      <c r="I36" s="36"/>
      <c r="J36" s="37"/>
      <c r="K36" s="38"/>
      <c r="L36" s="35"/>
      <c r="M36" s="91"/>
      <c r="N36" s="90"/>
      <c r="O36" s="7"/>
      <c r="P36" s="39"/>
      <c r="Q36" s="17"/>
      <c r="R36" s="40"/>
      <c r="S36" s="40"/>
      <c r="T36" s="40"/>
      <c r="U36" s="40"/>
    </row>
    <row r="37" spans="1:21" ht="97.5" customHeight="1" x14ac:dyDescent="0.15">
      <c r="A37" s="32"/>
      <c r="B37" s="33"/>
      <c r="C37" s="32"/>
      <c r="D37" s="32"/>
      <c r="E37" s="32"/>
      <c r="F37" s="34"/>
      <c r="G37" s="19">
        <v>34</v>
      </c>
      <c r="H37" s="35"/>
      <c r="I37" s="36"/>
      <c r="J37" s="37"/>
      <c r="K37" s="38"/>
      <c r="L37" s="35"/>
      <c r="M37" s="91"/>
      <c r="N37" s="90"/>
      <c r="O37" s="7"/>
      <c r="P37" s="39"/>
      <c r="Q37" s="17"/>
      <c r="R37" s="40"/>
      <c r="S37" s="40"/>
      <c r="T37" s="40"/>
      <c r="U37" s="40"/>
    </row>
    <row r="38" spans="1:21" ht="97.5" customHeight="1" x14ac:dyDescent="0.15">
      <c r="A38" s="32"/>
      <c r="B38" s="33"/>
      <c r="C38" s="32"/>
      <c r="D38" s="32"/>
      <c r="E38" s="32"/>
      <c r="F38" s="34"/>
      <c r="G38" s="19">
        <v>35</v>
      </c>
      <c r="H38" s="35"/>
      <c r="I38" s="36"/>
      <c r="J38" s="37"/>
      <c r="K38" s="38"/>
      <c r="L38" s="35"/>
      <c r="M38" s="91"/>
      <c r="N38" s="90"/>
      <c r="O38" s="7"/>
      <c r="P38" s="39"/>
      <c r="Q38" s="17"/>
      <c r="R38" s="40"/>
      <c r="S38" s="40"/>
      <c r="T38" s="40"/>
      <c r="U38" s="40"/>
    </row>
    <row r="39" spans="1:21" ht="97.5" customHeight="1" x14ac:dyDescent="0.15">
      <c r="A39" s="32"/>
      <c r="B39" s="33"/>
      <c r="C39" s="32"/>
      <c r="D39" s="32"/>
      <c r="E39" s="32"/>
      <c r="F39" s="34"/>
      <c r="G39" s="19">
        <v>36</v>
      </c>
      <c r="H39" s="35"/>
      <c r="I39" s="36"/>
      <c r="J39" s="37"/>
      <c r="K39" s="38"/>
      <c r="L39" s="35"/>
      <c r="M39" s="91"/>
      <c r="N39" s="90"/>
      <c r="O39" s="7"/>
      <c r="P39" s="39"/>
      <c r="Q39" s="17"/>
      <c r="R39" s="40"/>
      <c r="S39" s="40"/>
      <c r="T39" s="40"/>
      <c r="U39" s="40"/>
    </row>
    <row r="40" spans="1:21" ht="97.5" customHeight="1" x14ac:dyDescent="0.15">
      <c r="A40" s="32"/>
      <c r="B40" s="33"/>
      <c r="C40" s="32"/>
      <c r="D40" s="32"/>
      <c r="E40" s="32"/>
      <c r="F40" s="34"/>
      <c r="G40" s="19">
        <v>37</v>
      </c>
      <c r="H40" s="35"/>
      <c r="I40" s="36"/>
      <c r="J40" s="37"/>
      <c r="K40" s="38"/>
      <c r="L40" s="35"/>
      <c r="M40" s="91"/>
      <c r="N40" s="90"/>
      <c r="O40" s="7"/>
      <c r="P40" s="39"/>
      <c r="Q40" s="17"/>
      <c r="R40" s="40"/>
      <c r="S40" s="40"/>
      <c r="T40" s="40"/>
      <c r="U40" s="40"/>
    </row>
    <row r="41" spans="1:21" ht="97.5" customHeight="1" x14ac:dyDescent="0.15">
      <c r="A41" s="32"/>
      <c r="B41" s="33"/>
      <c r="C41" s="32"/>
      <c r="D41" s="32"/>
      <c r="E41" s="32"/>
      <c r="F41" s="34"/>
      <c r="G41" s="19">
        <v>38</v>
      </c>
      <c r="H41" s="35"/>
      <c r="I41" s="36"/>
      <c r="J41" s="37"/>
      <c r="K41" s="38"/>
      <c r="L41" s="35"/>
      <c r="M41" s="91"/>
      <c r="N41" s="90"/>
      <c r="O41" s="7"/>
      <c r="P41" s="39"/>
      <c r="Q41" s="17"/>
      <c r="R41" s="40"/>
      <c r="S41" s="40"/>
      <c r="T41" s="40"/>
      <c r="U41" s="40"/>
    </row>
    <row r="42" spans="1:21" ht="97.5" customHeight="1" x14ac:dyDescent="0.15">
      <c r="A42" s="32"/>
      <c r="B42" s="33"/>
      <c r="C42" s="32"/>
      <c r="D42" s="32"/>
      <c r="E42" s="32"/>
      <c r="F42" s="34"/>
      <c r="G42" s="19">
        <v>39</v>
      </c>
      <c r="H42" s="35"/>
      <c r="I42" s="36"/>
      <c r="J42" s="37"/>
      <c r="K42" s="38"/>
      <c r="L42" s="35"/>
      <c r="M42" s="91"/>
      <c r="N42" s="90"/>
      <c r="O42" s="7"/>
      <c r="P42" s="39"/>
      <c r="Q42" s="17"/>
      <c r="R42" s="40"/>
      <c r="S42" s="40"/>
      <c r="T42" s="40"/>
      <c r="U42" s="40"/>
    </row>
    <row r="43" spans="1:21" ht="97.5" customHeight="1" x14ac:dyDescent="0.15">
      <c r="A43" s="32"/>
      <c r="B43" s="33"/>
      <c r="C43" s="32"/>
      <c r="D43" s="32"/>
      <c r="E43" s="32"/>
      <c r="F43" s="34"/>
      <c r="G43" s="19">
        <v>40</v>
      </c>
      <c r="H43" s="35"/>
      <c r="I43" s="36"/>
      <c r="J43" s="37"/>
      <c r="K43" s="38"/>
      <c r="L43" s="35"/>
      <c r="M43" s="91"/>
      <c r="N43" s="90"/>
      <c r="O43" s="7"/>
      <c r="P43" s="39"/>
      <c r="Q43" s="17"/>
      <c r="R43" s="40"/>
      <c r="S43" s="40"/>
      <c r="T43" s="40"/>
      <c r="U43" s="40"/>
    </row>
    <row r="44" spans="1:21" ht="97.5" customHeight="1" x14ac:dyDescent="0.15">
      <c r="A44" s="32"/>
      <c r="B44" s="33"/>
      <c r="C44" s="32"/>
      <c r="D44" s="32"/>
      <c r="E44" s="32"/>
      <c r="F44" s="34"/>
      <c r="G44" s="19">
        <v>41</v>
      </c>
      <c r="H44" s="35"/>
      <c r="I44" s="36"/>
      <c r="J44" s="37"/>
      <c r="K44" s="38"/>
      <c r="L44" s="35"/>
      <c r="M44" s="91"/>
      <c r="N44" s="90"/>
      <c r="O44" s="7"/>
      <c r="P44" s="39"/>
      <c r="Q44" s="17"/>
      <c r="R44" s="40"/>
      <c r="S44" s="40"/>
      <c r="T44" s="40"/>
      <c r="U44" s="40"/>
    </row>
    <row r="45" spans="1:21" ht="97.5" customHeight="1" x14ac:dyDescent="0.15">
      <c r="A45" s="32"/>
      <c r="B45" s="33"/>
      <c r="C45" s="32"/>
      <c r="D45" s="32"/>
      <c r="E45" s="32"/>
      <c r="F45" s="34"/>
      <c r="G45" s="19">
        <v>42</v>
      </c>
      <c r="H45" s="35"/>
      <c r="I45" s="36"/>
      <c r="J45" s="37"/>
      <c r="K45" s="38"/>
      <c r="L45" s="35"/>
      <c r="M45" s="91"/>
      <c r="N45" s="90"/>
      <c r="O45" s="7"/>
      <c r="P45" s="39"/>
      <c r="Q45" s="17"/>
      <c r="R45" s="40"/>
      <c r="S45" s="40"/>
      <c r="T45" s="40"/>
      <c r="U45" s="40"/>
    </row>
    <row r="46" spans="1:21" ht="97.5" customHeight="1" x14ac:dyDescent="0.15">
      <c r="A46" s="32"/>
      <c r="B46" s="33"/>
      <c r="C46" s="32"/>
      <c r="D46" s="32"/>
      <c r="E46" s="32"/>
      <c r="F46" s="34"/>
      <c r="G46" s="19">
        <v>43</v>
      </c>
      <c r="H46" s="35"/>
      <c r="I46" s="36"/>
      <c r="J46" s="37"/>
      <c r="K46" s="38"/>
      <c r="L46" s="35"/>
      <c r="M46" s="91"/>
      <c r="N46" s="90"/>
      <c r="O46" s="7"/>
      <c r="P46" s="39"/>
      <c r="Q46" s="17"/>
      <c r="R46" s="40"/>
      <c r="S46" s="40"/>
      <c r="T46" s="40"/>
      <c r="U46" s="40"/>
    </row>
    <row r="47" spans="1:21" ht="97.5" customHeight="1" x14ac:dyDescent="0.15">
      <c r="A47" s="32"/>
      <c r="B47" s="33"/>
      <c r="C47" s="32"/>
      <c r="D47" s="32"/>
      <c r="E47" s="32"/>
      <c r="F47" s="34"/>
      <c r="G47" s="19">
        <v>44</v>
      </c>
      <c r="H47" s="35"/>
      <c r="I47" s="36"/>
      <c r="J47" s="37"/>
      <c r="K47" s="38"/>
      <c r="L47" s="35"/>
      <c r="M47" s="91"/>
      <c r="N47" s="90"/>
      <c r="O47" s="7"/>
      <c r="P47" s="39"/>
      <c r="Q47" s="17"/>
      <c r="R47" s="40"/>
      <c r="S47" s="40"/>
      <c r="T47" s="40"/>
      <c r="U47" s="40"/>
    </row>
    <row r="48" spans="1:21" ht="97.5" customHeight="1" x14ac:dyDescent="0.15">
      <c r="A48" s="32"/>
      <c r="B48" s="33"/>
      <c r="C48" s="32"/>
      <c r="D48" s="32"/>
      <c r="E48" s="32"/>
      <c r="F48" s="34"/>
      <c r="G48" s="19">
        <v>45</v>
      </c>
      <c r="H48" s="35"/>
      <c r="I48" s="36"/>
      <c r="J48" s="37"/>
      <c r="K48" s="38"/>
      <c r="L48" s="35"/>
      <c r="M48" s="91"/>
      <c r="N48" s="90"/>
      <c r="O48" s="7"/>
      <c r="P48" s="39"/>
      <c r="Q48" s="17"/>
      <c r="R48" s="40"/>
      <c r="S48" s="40"/>
      <c r="T48" s="40"/>
      <c r="U48" s="40"/>
    </row>
    <row r="49" spans="1:21" ht="97.5" customHeight="1" x14ac:dyDescent="0.15">
      <c r="A49" s="32"/>
      <c r="B49" s="33"/>
      <c r="C49" s="32"/>
      <c r="D49" s="32"/>
      <c r="E49" s="32"/>
      <c r="F49" s="34"/>
      <c r="G49" s="19">
        <v>46</v>
      </c>
      <c r="H49" s="35"/>
      <c r="I49" s="36"/>
      <c r="J49" s="37"/>
      <c r="K49" s="38"/>
      <c r="L49" s="35"/>
      <c r="M49" s="91"/>
      <c r="N49" s="90"/>
      <c r="O49" s="7"/>
      <c r="P49" s="39"/>
      <c r="Q49" s="17"/>
      <c r="R49" s="40"/>
      <c r="S49" s="40"/>
      <c r="T49" s="40"/>
      <c r="U49" s="40"/>
    </row>
    <row r="50" spans="1:21" ht="97.5" customHeight="1" x14ac:dyDescent="0.15">
      <c r="A50" s="32"/>
      <c r="B50" s="33"/>
      <c r="C50" s="32"/>
      <c r="D50" s="32"/>
      <c r="E50" s="32"/>
      <c r="F50" s="34"/>
      <c r="G50" s="19">
        <v>47</v>
      </c>
      <c r="H50" s="35"/>
      <c r="I50" s="36"/>
      <c r="J50" s="37"/>
      <c r="K50" s="38"/>
      <c r="L50" s="35"/>
      <c r="M50" s="91"/>
      <c r="N50" s="90"/>
      <c r="O50" s="7"/>
      <c r="P50" s="39"/>
      <c r="Q50" s="17"/>
      <c r="R50" s="40"/>
      <c r="S50" s="40"/>
      <c r="T50" s="40"/>
      <c r="U50" s="40"/>
    </row>
    <row r="51" spans="1:21" ht="97.5" customHeight="1" x14ac:dyDescent="0.15">
      <c r="A51" s="32"/>
      <c r="B51" s="33"/>
      <c r="C51" s="32"/>
      <c r="D51" s="32"/>
      <c r="E51" s="32"/>
      <c r="F51" s="34"/>
      <c r="G51" s="19">
        <v>48</v>
      </c>
      <c r="H51" s="35"/>
      <c r="I51" s="36"/>
      <c r="J51" s="37"/>
      <c r="K51" s="38"/>
      <c r="L51" s="35"/>
      <c r="M51" s="91"/>
      <c r="N51" s="90"/>
      <c r="O51" s="7"/>
      <c r="P51" s="39"/>
      <c r="Q51" s="17"/>
      <c r="R51" s="40"/>
      <c r="S51" s="40"/>
      <c r="T51" s="40"/>
      <c r="U51" s="40"/>
    </row>
    <row r="52" spans="1:21" ht="97.5" customHeight="1" x14ac:dyDescent="0.15">
      <c r="A52" s="32"/>
      <c r="B52" s="33"/>
      <c r="C52" s="32"/>
      <c r="D52" s="32"/>
      <c r="E52" s="32"/>
      <c r="F52" s="34"/>
      <c r="G52" s="19">
        <v>49</v>
      </c>
      <c r="H52" s="35"/>
      <c r="I52" s="36"/>
      <c r="J52" s="37"/>
      <c r="K52" s="38"/>
      <c r="L52" s="35"/>
      <c r="M52" s="91"/>
      <c r="N52" s="90"/>
      <c r="O52" s="7"/>
      <c r="P52" s="39"/>
      <c r="Q52" s="17"/>
      <c r="R52" s="40"/>
      <c r="S52" s="40"/>
      <c r="T52" s="40"/>
      <c r="U52" s="40"/>
    </row>
    <row r="53" spans="1:21" ht="97.5" customHeight="1" x14ac:dyDescent="0.15">
      <c r="A53" s="32"/>
      <c r="B53" s="33"/>
      <c r="C53" s="32"/>
      <c r="D53" s="32"/>
      <c r="E53" s="32"/>
      <c r="F53" s="34"/>
      <c r="G53" s="19">
        <v>50</v>
      </c>
      <c r="H53" s="35"/>
      <c r="I53" s="36"/>
      <c r="J53" s="37"/>
      <c r="K53" s="38"/>
      <c r="L53" s="35"/>
      <c r="M53" s="91"/>
      <c r="N53" s="90"/>
      <c r="O53" s="7"/>
      <c r="P53" s="39"/>
      <c r="Q53" s="17"/>
      <c r="R53" s="40"/>
      <c r="S53" s="40"/>
      <c r="T53" s="40"/>
      <c r="U53" s="40"/>
    </row>
    <row r="54" spans="1:21" ht="97.5" customHeight="1" x14ac:dyDescent="0.15">
      <c r="A54" s="32"/>
      <c r="B54" s="33"/>
      <c r="C54" s="32"/>
      <c r="D54" s="32"/>
      <c r="E54" s="32"/>
      <c r="F54" s="34"/>
      <c r="G54" s="19">
        <v>51</v>
      </c>
      <c r="H54" s="35"/>
      <c r="I54" s="36"/>
      <c r="J54" s="37"/>
      <c r="K54" s="38"/>
      <c r="L54" s="35"/>
      <c r="M54" s="91"/>
      <c r="N54" s="90"/>
      <c r="O54" s="7"/>
      <c r="P54" s="39"/>
      <c r="Q54" s="17"/>
      <c r="R54" s="40"/>
      <c r="S54" s="40"/>
      <c r="T54" s="40"/>
      <c r="U54" s="40"/>
    </row>
    <row r="55" spans="1:21" ht="97.5" customHeight="1" x14ac:dyDescent="0.15">
      <c r="A55" s="32"/>
      <c r="B55" s="33"/>
      <c r="C55" s="32"/>
      <c r="D55" s="32"/>
      <c r="E55" s="32"/>
      <c r="F55" s="34"/>
      <c r="G55" s="19">
        <v>52</v>
      </c>
      <c r="H55" s="35"/>
      <c r="I55" s="36"/>
      <c r="J55" s="37"/>
      <c r="K55" s="38"/>
      <c r="L55" s="35"/>
      <c r="M55" s="91"/>
      <c r="N55" s="90"/>
      <c r="O55" s="7"/>
      <c r="P55" s="39"/>
      <c r="Q55" s="17"/>
      <c r="R55" s="40"/>
      <c r="S55" s="40"/>
      <c r="T55" s="40"/>
      <c r="U55" s="40"/>
    </row>
    <row r="56" spans="1:21" ht="97.5" customHeight="1" x14ac:dyDescent="0.15">
      <c r="A56" s="32"/>
      <c r="B56" s="33"/>
      <c r="C56" s="32"/>
      <c r="D56" s="32"/>
      <c r="E56" s="32"/>
      <c r="F56" s="34"/>
      <c r="G56" s="19">
        <v>53</v>
      </c>
      <c r="H56" s="35"/>
      <c r="I56" s="36"/>
      <c r="J56" s="37"/>
      <c r="K56" s="38"/>
      <c r="L56" s="35"/>
      <c r="M56" s="91"/>
      <c r="N56" s="90"/>
      <c r="O56" s="7"/>
      <c r="P56" s="39"/>
      <c r="Q56" s="17"/>
      <c r="R56" s="40"/>
      <c r="S56" s="40"/>
      <c r="T56" s="40"/>
      <c r="U56" s="40"/>
    </row>
    <row r="57" spans="1:21" ht="97.5" customHeight="1" x14ac:dyDescent="0.15">
      <c r="A57" s="32"/>
      <c r="B57" s="33"/>
      <c r="C57" s="32"/>
      <c r="D57" s="32"/>
      <c r="E57" s="32"/>
      <c r="F57" s="34"/>
      <c r="G57" s="19">
        <v>54</v>
      </c>
      <c r="H57" s="35"/>
      <c r="I57" s="36"/>
      <c r="J57" s="37"/>
      <c r="K57" s="38"/>
      <c r="L57" s="35"/>
      <c r="M57" s="91"/>
      <c r="N57" s="90"/>
      <c r="O57" s="7"/>
      <c r="P57" s="39"/>
      <c r="Q57" s="17"/>
      <c r="R57" s="40"/>
      <c r="S57" s="40"/>
      <c r="T57" s="40"/>
      <c r="U57" s="40"/>
    </row>
    <row r="58" spans="1:21" ht="97.5" customHeight="1" x14ac:dyDescent="0.15">
      <c r="A58" s="32"/>
      <c r="B58" s="33"/>
      <c r="C58" s="32"/>
      <c r="D58" s="32"/>
      <c r="E58" s="32"/>
      <c r="F58" s="34"/>
      <c r="G58" s="19">
        <v>55</v>
      </c>
      <c r="H58" s="35"/>
      <c r="I58" s="36"/>
      <c r="J58" s="37"/>
      <c r="K58" s="38"/>
      <c r="L58" s="35"/>
      <c r="M58" s="91"/>
      <c r="N58" s="90"/>
      <c r="O58" s="7"/>
      <c r="P58" s="39"/>
      <c r="Q58" s="17"/>
      <c r="R58" s="40"/>
      <c r="S58" s="40"/>
      <c r="T58" s="40"/>
      <c r="U58" s="40"/>
    </row>
    <row r="59" spans="1:21" ht="97.5" customHeight="1" x14ac:dyDescent="0.15">
      <c r="A59" s="32"/>
      <c r="B59" s="33"/>
      <c r="C59" s="32"/>
      <c r="D59" s="32"/>
      <c r="E59" s="32"/>
      <c r="F59" s="34"/>
      <c r="G59" s="19">
        <v>56</v>
      </c>
      <c r="H59" s="35"/>
      <c r="I59" s="36"/>
      <c r="J59" s="37"/>
      <c r="K59" s="38"/>
      <c r="L59" s="35"/>
      <c r="M59" s="91"/>
      <c r="N59" s="90"/>
      <c r="O59" s="7"/>
      <c r="P59" s="39"/>
      <c r="Q59" s="17"/>
      <c r="R59" s="40"/>
      <c r="S59" s="40"/>
      <c r="T59" s="40"/>
      <c r="U59" s="40"/>
    </row>
    <row r="60" spans="1:21" ht="97.5" customHeight="1" x14ac:dyDescent="0.15">
      <c r="A60" s="32"/>
      <c r="B60" s="33"/>
      <c r="C60" s="32"/>
      <c r="D60" s="32"/>
      <c r="E60" s="32"/>
      <c r="F60" s="34"/>
      <c r="G60" s="19">
        <v>57</v>
      </c>
      <c r="H60" s="35"/>
      <c r="I60" s="36"/>
      <c r="J60" s="37"/>
      <c r="K60" s="38"/>
      <c r="L60" s="35"/>
      <c r="M60" s="91"/>
      <c r="N60" s="90"/>
      <c r="O60" s="7"/>
      <c r="P60" s="39"/>
      <c r="Q60" s="17"/>
      <c r="R60" s="40"/>
      <c r="S60" s="40"/>
      <c r="T60" s="40"/>
      <c r="U60" s="40"/>
    </row>
    <row r="61" spans="1:21" ht="97.5" customHeight="1" x14ac:dyDescent="0.15">
      <c r="A61" s="32"/>
      <c r="B61" s="33"/>
      <c r="C61" s="32"/>
      <c r="D61" s="32"/>
      <c r="E61" s="32"/>
      <c r="F61" s="34"/>
      <c r="G61" s="19">
        <v>58</v>
      </c>
      <c r="H61" s="35"/>
      <c r="I61" s="36"/>
      <c r="J61" s="37"/>
      <c r="K61" s="38"/>
      <c r="L61" s="35"/>
      <c r="M61" s="91"/>
      <c r="N61" s="90"/>
      <c r="O61" s="7"/>
      <c r="P61" s="39"/>
      <c r="Q61" s="17"/>
      <c r="R61" s="40"/>
      <c r="S61" s="40"/>
      <c r="T61" s="40"/>
      <c r="U61" s="40"/>
    </row>
    <row r="62" spans="1:21" ht="97.5" customHeight="1" x14ac:dyDescent="0.15">
      <c r="A62" s="32"/>
      <c r="B62" s="33"/>
      <c r="C62" s="32"/>
      <c r="D62" s="32"/>
      <c r="E62" s="32"/>
      <c r="F62" s="34"/>
      <c r="G62" s="19">
        <v>59</v>
      </c>
      <c r="H62" s="35"/>
      <c r="I62" s="36"/>
      <c r="J62" s="37"/>
      <c r="K62" s="38"/>
      <c r="L62" s="35"/>
      <c r="M62" s="91"/>
      <c r="N62" s="90"/>
      <c r="O62" s="7"/>
      <c r="P62" s="39"/>
      <c r="Q62" s="17"/>
      <c r="R62" s="40"/>
      <c r="S62" s="40"/>
      <c r="T62" s="40"/>
      <c r="U62" s="40"/>
    </row>
    <row r="63" spans="1:21" ht="97.5" customHeight="1" x14ac:dyDescent="0.15">
      <c r="A63" s="32"/>
      <c r="B63" s="33"/>
      <c r="C63" s="32"/>
      <c r="D63" s="32"/>
      <c r="E63" s="32"/>
      <c r="F63" s="34"/>
      <c r="G63" s="19">
        <v>60</v>
      </c>
      <c r="H63" s="35"/>
      <c r="I63" s="36"/>
      <c r="J63" s="37"/>
      <c r="K63" s="38"/>
      <c r="L63" s="35"/>
      <c r="M63" s="91"/>
      <c r="N63" s="90"/>
      <c r="O63" s="7"/>
      <c r="P63" s="39"/>
      <c r="Q63" s="17"/>
      <c r="R63" s="40"/>
      <c r="S63" s="40"/>
      <c r="T63" s="40"/>
      <c r="U63" s="40"/>
    </row>
    <row r="64" spans="1:21" ht="97.5" customHeight="1" x14ac:dyDescent="0.15">
      <c r="A64" s="32"/>
      <c r="B64" s="33"/>
      <c r="C64" s="32"/>
      <c r="D64" s="32"/>
      <c r="E64" s="32"/>
      <c r="F64" s="34"/>
      <c r="G64" s="19">
        <v>61</v>
      </c>
      <c r="H64" s="35"/>
      <c r="I64" s="36"/>
      <c r="J64" s="37"/>
      <c r="K64" s="38"/>
      <c r="L64" s="35"/>
      <c r="M64" s="91"/>
      <c r="N64" s="90"/>
      <c r="O64" s="7"/>
      <c r="P64" s="39"/>
      <c r="Q64" s="17"/>
      <c r="R64" s="40"/>
      <c r="S64" s="40"/>
      <c r="T64" s="40"/>
      <c r="U64" s="40"/>
    </row>
    <row r="65" spans="1:21" ht="97.5" customHeight="1" x14ac:dyDescent="0.15">
      <c r="A65" s="32"/>
      <c r="B65" s="33"/>
      <c r="C65" s="32"/>
      <c r="D65" s="32"/>
      <c r="E65" s="32"/>
      <c r="F65" s="34"/>
      <c r="G65" s="19">
        <v>62</v>
      </c>
      <c r="H65" s="35"/>
      <c r="I65" s="36"/>
      <c r="J65" s="37"/>
      <c r="K65" s="38"/>
      <c r="L65" s="35"/>
      <c r="M65" s="91"/>
      <c r="N65" s="90"/>
      <c r="O65" s="7"/>
      <c r="P65" s="39"/>
      <c r="Q65" s="17"/>
      <c r="R65" s="40"/>
      <c r="S65" s="40"/>
      <c r="T65" s="40"/>
      <c r="U65" s="40"/>
    </row>
    <row r="66" spans="1:21" ht="97.5" customHeight="1" x14ac:dyDescent="0.15">
      <c r="A66" s="32"/>
      <c r="B66" s="33"/>
      <c r="C66" s="32"/>
      <c r="D66" s="32"/>
      <c r="E66" s="32"/>
      <c r="F66" s="34"/>
      <c r="G66" s="19">
        <v>63</v>
      </c>
      <c r="H66" s="35"/>
      <c r="I66" s="36"/>
      <c r="J66" s="37"/>
      <c r="K66" s="38"/>
      <c r="L66" s="35"/>
      <c r="M66" s="91"/>
      <c r="N66" s="90"/>
      <c r="O66" s="7"/>
      <c r="P66" s="39"/>
      <c r="Q66" s="17"/>
      <c r="R66" s="40"/>
      <c r="S66" s="40"/>
      <c r="T66" s="40"/>
      <c r="U66" s="40"/>
    </row>
    <row r="67" spans="1:21" ht="97.5" customHeight="1" x14ac:dyDescent="0.15">
      <c r="A67" s="32"/>
      <c r="B67" s="33"/>
      <c r="C67" s="32"/>
      <c r="D67" s="32"/>
      <c r="E67" s="32"/>
      <c r="F67" s="34"/>
      <c r="G67" s="19">
        <v>64</v>
      </c>
      <c r="H67" s="35"/>
      <c r="I67" s="36"/>
      <c r="J67" s="37"/>
      <c r="K67" s="38"/>
      <c r="L67" s="35"/>
      <c r="M67" s="91"/>
      <c r="N67" s="90"/>
      <c r="O67" s="7"/>
      <c r="P67" s="39"/>
      <c r="Q67" s="17"/>
      <c r="R67" s="40"/>
      <c r="S67" s="40"/>
      <c r="T67" s="40"/>
      <c r="U67" s="40"/>
    </row>
    <row r="68" spans="1:21" ht="97.5" customHeight="1" x14ac:dyDescent="0.15">
      <c r="A68" s="32"/>
      <c r="B68" s="33"/>
      <c r="C68" s="32"/>
      <c r="D68" s="32"/>
      <c r="E68" s="32"/>
      <c r="F68" s="34"/>
      <c r="G68" s="19">
        <v>65</v>
      </c>
      <c r="H68" s="35"/>
      <c r="I68" s="36"/>
      <c r="J68" s="37"/>
      <c r="K68" s="38"/>
      <c r="L68" s="35"/>
      <c r="M68" s="91"/>
      <c r="N68" s="90"/>
      <c r="O68" s="7"/>
      <c r="P68" s="39"/>
      <c r="Q68" s="17"/>
      <c r="R68" s="40"/>
      <c r="S68" s="40"/>
      <c r="T68" s="40"/>
      <c r="U68" s="40"/>
    </row>
    <row r="69" spans="1:21" ht="97.5" customHeight="1" x14ac:dyDescent="0.15">
      <c r="A69" s="32"/>
      <c r="B69" s="33"/>
      <c r="C69" s="32"/>
      <c r="D69" s="32"/>
      <c r="E69" s="32"/>
      <c r="F69" s="34"/>
      <c r="G69" s="19">
        <v>66</v>
      </c>
      <c r="H69" s="35"/>
      <c r="I69" s="36"/>
      <c r="J69" s="37"/>
      <c r="K69" s="38"/>
      <c r="L69" s="35"/>
      <c r="M69" s="91"/>
      <c r="N69" s="90"/>
      <c r="O69" s="7"/>
      <c r="P69" s="39"/>
      <c r="Q69" s="17"/>
      <c r="R69" s="40"/>
      <c r="S69" s="40"/>
      <c r="T69" s="40"/>
      <c r="U69" s="40"/>
    </row>
    <row r="70" spans="1:21" ht="97.5" customHeight="1" x14ac:dyDescent="0.15">
      <c r="A70" s="32"/>
      <c r="B70" s="33"/>
      <c r="C70" s="32"/>
      <c r="D70" s="32"/>
      <c r="E70" s="32"/>
      <c r="F70" s="34"/>
      <c r="G70" s="19">
        <v>67</v>
      </c>
      <c r="H70" s="35"/>
      <c r="I70" s="36"/>
      <c r="J70" s="37"/>
      <c r="K70" s="38"/>
      <c r="L70" s="35"/>
      <c r="M70" s="91"/>
      <c r="N70" s="90"/>
      <c r="O70" s="7"/>
      <c r="P70" s="39"/>
      <c r="Q70" s="17"/>
      <c r="R70" s="40"/>
      <c r="S70" s="40"/>
      <c r="T70" s="40"/>
      <c r="U70" s="40"/>
    </row>
    <row r="71" spans="1:21" ht="97.5" customHeight="1" x14ac:dyDescent="0.15">
      <c r="A71" s="32"/>
      <c r="B71" s="33"/>
      <c r="C71" s="32"/>
      <c r="D71" s="32"/>
      <c r="E71" s="32"/>
      <c r="F71" s="34"/>
      <c r="G71" s="19">
        <v>68</v>
      </c>
      <c r="H71" s="35"/>
      <c r="I71" s="36"/>
      <c r="J71" s="37"/>
      <c r="K71" s="38"/>
      <c r="L71" s="35"/>
      <c r="M71" s="91"/>
      <c r="N71" s="90"/>
      <c r="O71" s="7"/>
      <c r="P71" s="39"/>
      <c r="Q71" s="17"/>
      <c r="R71" s="40"/>
      <c r="S71" s="40"/>
      <c r="T71" s="40"/>
      <c r="U71" s="40"/>
    </row>
    <row r="72" spans="1:21" ht="97.5" customHeight="1" x14ac:dyDescent="0.15">
      <c r="A72" s="32"/>
      <c r="B72" s="33"/>
      <c r="C72" s="32"/>
      <c r="D72" s="32"/>
      <c r="E72" s="32"/>
      <c r="F72" s="34"/>
      <c r="G72" s="19">
        <v>69</v>
      </c>
      <c r="H72" s="35"/>
      <c r="I72" s="36"/>
      <c r="J72" s="37"/>
      <c r="K72" s="38"/>
      <c r="L72" s="35"/>
      <c r="M72" s="91"/>
      <c r="N72" s="90"/>
      <c r="O72" s="7"/>
      <c r="P72" s="39"/>
      <c r="Q72" s="17"/>
      <c r="R72" s="40"/>
      <c r="S72" s="40"/>
      <c r="T72" s="40"/>
      <c r="U72" s="40"/>
    </row>
    <row r="73" spans="1:21" ht="97.5" customHeight="1" x14ac:dyDescent="0.15">
      <c r="A73" s="32"/>
      <c r="B73" s="33"/>
      <c r="C73" s="32"/>
      <c r="D73" s="32"/>
      <c r="E73" s="32"/>
      <c r="F73" s="34"/>
      <c r="G73" s="19">
        <v>70</v>
      </c>
      <c r="H73" s="35"/>
      <c r="I73" s="36"/>
      <c r="J73" s="37"/>
      <c r="K73" s="38"/>
      <c r="L73" s="35"/>
      <c r="M73" s="91"/>
      <c r="N73" s="90"/>
      <c r="O73" s="7"/>
      <c r="P73" s="39"/>
      <c r="Q73" s="17"/>
      <c r="R73" s="40"/>
      <c r="S73" s="40"/>
      <c r="T73" s="40"/>
      <c r="U73" s="40"/>
    </row>
    <row r="74" spans="1:21" ht="97.5" customHeight="1" x14ac:dyDescent="0.15">
      <c r="A74" s="32"/>
      <c r="B74" s="33"/>
      <c r="C74" s="32"/>
      <c r="D74" s="32"/>
      <c r="E74" s="32"/>
      <c r="F74" s="34"/>
      <c r="G74" s="19">
        <v>71</v>
      </c>
      <c r="H74" s="35"/>
      <c r="I74" s="36"/>
      <c r="J74" s="37"/>
      <c r="K74" s="38"/>
      <c r="L74" s="35"/>
      <c r="M74" s="91"/>
      <c r="N74" s="90"/>
      <c r="O74" s="7"/>
      <c r="P74" s="39"/>
      <c r="Q74" s="17"/>
      <c r="R74" s="40"/>
      <c r="S74" s="40"/>
      <c r="T74" s="40"/>
      <c r="U74" s="40"/>
    </row>
    <row r="75" spans="1:21" ht="97.5" customHeight="1" x14ac:dyDescent="0.15">
      <c r="A75" s="32"/>
      <c r="B75" s="33"/>
      <c r="C75" s="32"/>
      <c r="D75" s="32"/>
      <c r="E75" s="32"/>
      <c r="F75" s="34"/>
      <c r="G75" s="19">
        <v>72</v>
      </c>
      <c r="H75" s="35"/>
      <c r="I75" s="36"/>
      <c r="J75" s="37"/>
      <c r="K75" s="38"/>
      <c r="L75" s="35"/>
      <c r="M75" s="91"/>
      <c r="N75" s="90"/>
      <c r="O75" s="7"/>
      <c r="P75" s="39"/>
      <c r="Q75" s="17"/>
      <c r="R75" s="40"/>
      <c r="S75" s="40"/>
      <c r="T75" s="40"/>
      <c r="U75" s="40"/>
    </row>
    <row r="76" spans="1:21" ht="97.5" customHeight="1" x14ac:dyDescent="0.15">
      <c r="A76" s="32"/>
      <c r="B76" s="33"/>
      <c r="C76" s="32"/>
      <c r="D76" s="32"/>
      <c r="E76" s="32"/>
      <c r="F76" s="34"/>
      <c r="G76" s="19">
        <v>73</v>
      </c>
      <c r="H76" s="35"/>
      <c r="I76" s="36"/>
      <c r="J76" s="37"/>
      <c r="K76" s="38"/>
      <c r="L76" s="35"/>
      <c r="M76" s="91"/>
      <c r="N76" s="90"/>
      <c r="O76" s="7"/>
      <c r="P76" s="39"/>
      <c r="Q76" s="17"/>
      <c r="R76" s="40"/>
      <c r="S76" s="40"/>
      <c r="T76" s="40"/>
      <c r="U76" s="40"/>
    </row>
    <row r="77" spans="1:21" ht="97.5" customHeight="1" x14ac:dyDescent="0.15">
      <c r="A77" s="32"/>
      <c r="B77" s="33"/>
      <c r="C77" s="32"/>
      <c r="D77" s="32"/>
      <c r="E77" s="32"/>
      <c r="F77" s="34"/>
      <c r="G77" s="19">
        <v>74</v>
      </c>
      <c r="H77" s="35"/>
      <c r="I77" s="36"/>
      <c r="J77" s="37"/>
      <c r="K77" s="38"/>
      <c r="L77" s="35"/>
      <c r="M77" s="91"/>
      <c r="N77" s="90"/>
      <c r="O77" s="7"/>
      <c r="P77" s="39"/>
      <c r="Q77" s="17"/>
      <c r="R77" s="40"/>
      <c r="S77" s="40"/>
      <c r="T77" s="40"/>
      <c r="U77" s="40"/>
    </row>
    <row r="78" spans="1:21" ht="97.5" customHeight="1" x14ac:dyDescent="0.15">
      <c r="A78" s="32"/>
      <c r="B78" s="33"/>
      <c r="C78" s="32"/>
      <c r="D78" s="32"/>
      <c r="E78" s="32"/>
      <c r="F78" s="34"/>
      <c r="G78" s="19">
        <v>75</v>
      </c>
      <c r="H78" s="35"/>
      <c r="I78" s="36"/>
      <c r="J78" s="37"/>
      <c r="K78" s="38"/>
      <c r="L78" s="35"/>
      <c r="M78" s="91"/>
      <c r="N78" s="90"/>
      <c r="O78" s="7"/>
      <c r="P78" s="39"/>
      <c r="Q78" s="17"/>
      <c r="R78" s="40"/>
      <c r="S78" s="40"/>
      <c r="T78" s="40"/>
      <c r="U78" s="40"/>
    </row>
    <row r="79" spans="1:21" ht="97.5" customHeight="1" x14ac:dyDescent="0.15">
      <c r="A79" s="32"/>
      <c r="B79" s="33"/>
      <c r="C79" s="32"/>
      <c r="D79" s="32"/>
      <c r="E79" s="32"/>
      <c r="F79" s="34"/>
      <c r="G79" s="19">
        <v>76</v>
      </c>
      <c r="H79" s="35"/>
      <c r="I79" s="36"/>
      <c r="J79" s="37"/>
      <c r="K79" s="38"/>
      <c r="L79" s="35"/>
      <c r="M79" s="91"/>
      <c r="N79" s="90"/>
      <c r="O79" s="7"/>
      <c r="P79" s="39"/>
      <c r="Q79" s="17"/>
      <c r="R79" s="40"/>
      <c r="S79" s="40"/>
      <c r="T79" s="40"/>
      <c r="U79" s="40"/>
    </row>
    <row r="80" spans="1:21" ht="97.5" customHeight="1" x14ac:dyDescent="0.15">
      <c r="A80" s="32"/>
      <c r="B80" s="33"/>
      <c r="C80" s="32"/>
      <c r="D80" s="32"/>
      <c r="E80" s="32"/>
      <c r="F80" s="34"/>
      <c r="G80" s="19">
        <v>77</v>
      </c>
      <c r="H80" s="35"/>
      <c r="I80" s="36"/>
      <c r="J80" s="37"/>
      <c r="K80" s="38"/>
      <c r="L80" s="35"/>
      <c r="M80" s="91"/>
      <c r="N80" s="90"/>
      <c r="O80" s="7"/>
      <c r="P80" s="39"/>
      <c r="Q80" s="17"/>
      <c r="R80" s="40"/>
      <c r="S80" s="40"/>
      <c r="T80" s="40"/>
      <c r="U80" s="40"/>
    </row>
    <row r="81" spans="1:21" ht="97.5" customHeight="1" x14ac:dyDescent="0.15">
      <c r="A81" s="32"/>
      <c r="B81" s="33"/>
      <c r="C81" s="32"/>
      <c r="D81" s="32"/>
      <c r="E81" s="32"/>
      <c r="F81" s="34"/>
      <c r="G81" s="19">
        <v>78</v>
      </c>
      <c r="H81" s="35"/>
      <c r="I81" s="36"/>
      <c r="J81" s="37"/>
      <c r="K81" s="38"/>
      <c r="L81" s="35"/>
      <c r="M81" s="91"/>
      <c r="N81" s="90"/>
      <c r="O81" s="7"/>
      <c r="P81" s="39"/>
      <c r="Q81" s="17"/>
      <c r="R81" s="40"/>
      <c r="S81" s="40"/>
      <c r="T81" s="40"/>
      <c r="U81" s="40"/>
    </row>
    <row r="82" spans="1:21" ht="97.5" customHeight="1" x14ac:dyDescent="0.15">
      <c r="A82" s="32"/>
      <c r="B82" s="33"/>
      <c r="C82" s="32"/>
      <c r="D82" s="32"/>
      <c r="E82" s="32"/>
      <c r="F82" s="34"/>
      <c r="G82" s="19">
        <v>79</v>
      </c>
      <c r="H82" s="35"/>
      <c r="I82" s="36"/>
      <c r="J82" s="37"/>
      <c r="K82" s="38"/>
      <c r="L82" s="35"/>
      <c r="M82" s="91"/>
      <c r="N82" s="90"/>
      <c r="O82" s="7"/>
      <c r="P82" s="39"/>
      <c r="Q82" s="17"/>
      <c r="R82" s="40"/>
      <c r="S82" s="40"/>
      <c r="T82" s="40"/>
      <c r="U82" s="40"/>
    </row>
    <row r="83" spans="1:21" ht="97.5" customHeight="1" x14ac:dyDescent="0.15">
      <c r="A83" s="32"/>
      <c r="B83" s="33"/>
      <c r="C83" s="32"/>
      <c r="D83" s="32"/>
      <c r="E83" s="32"/>
      <c r="F83" s="34"/>
      <c r="G83" s="19">
        <v>80</v>
      </c>
      <c r="H83" s="35"/>
      <c r="I83" s="36"/>
      <c r="J83" s="37"/>
      <c r="K83" s="38"/>
      <c r="L83" s="35"/>
      <c r="M83" s="91"/>
      <c r="N83" s="90"/>
      <c r="O83" s="7"/>
      <c r="P83" s="39"/>
      <c r="Q83" s="17"/>
      <c r="R83" s="40"/>
      <c r="S83" s="40"/>
      <c r="T83" s="40"/>
      <c r="U83" s="40"/>
    </row>
    <row r="84" spans="1:21" ht="97.5" customHeight="1" x14ac:dyDescent="0.15">
      <c r="A84" s="32"/>
      <c r="B84" s="33"/>
      <c r="C84" s="32"/>
      <c r="D84" s="32"/>
      <c r="E84" s="32"/>
      <c r="F84" s="34"/>
      <c r="G84" s="19">
        <v>81</v>
      </c>
      <c r="H84" s="35"/>
      <c r="I84" s="36"/>
      <c r="J84" s="37"/>
      <c r="K84" s="38"/>
      <c r="L84" s="35"/>
      <c r="M84" s="91"/>
      <c r="N84" s="90"/>
      <c r="O84" s="7"/>
      <c r="P84" s="39"/>
      <c r="Q84" s="17"/>
      <c r="R84" s="40"/>
      <c r="S84" s="40"/>
      <c r="T84" s="40"/>
      <c r="U84" s="40"/>
    </row>
    <row r="85" spans="1:21" ht="97.5" customHeight="1" x14ac:dyDescent="0.15">
      <c r="A85" s="32"/>
      <c r="B85" s="33"/>
      <c r="C85" s="32"/>
      <c r="D85" s="32"/>
      <c r="E85" s="32"/>
      <c r="F85" s="34"/>
      <c r="G85" s="19">
        <v>82</v>
      </c>
      <c r="H85" s="35"/>
      <c r="I85" s="36"/>
      <c r="J85" s="37"/>
      <c r="K85" s="38"/>
      <c r="L85" s="35"/>
      <c r="M85" s="91"/>
      <c r="N85" s="90"/>
      <c r="O85" s="7"/>
      <c r="P85" s="39"/>
      <c r="Q85" s="17"/>
      <c r="R85" s="40"/>
      <c r="S85" s="40"/>
      <c r="T85" s="40"/>
      <c r="U85" s="40"/>
    </row>
    <row r="86" spans="1:21" ht="97.5" customHeight="1" x14ac:dyDescent="0.15">
      <c r="A86" s="32"/>
      <c r="B86" s="33"/>
      <c r="C86" s="32"/>
      <c r="D86" s="32"/>
      <c r="E86" s="32"/>
      <c r="F86" s="34"/>
      <c r="G86" s="19">
        <v>83</v>
      </c>
      <c r="H86" s="35"/>
      <c r="I86" s="36"/>
      <c r="J86" s="37"/>
      <c r="K86" s="38"/>
      <c r="L86" s="35"/>
      <c r="M86" s="91"/>
      <c r="N86" s="90"/>
      <c r="O86" s="7"/>
      <c r="P86" s="39"/>
      <c r="Q86" s="17"/>
      <c r="R86" s="40"/>
      <c r="S86" s="40"/>
      <c r="T86" s="40"/>
      <c r="U86" s="40"/>
    </row>
    <row r="87" spans="1:21" ht="97.5" customHeight="1" x14ac:dyDescent="0.15">
      <c r="A87" s="32"/>
      <c r="B87" s="33"/>
      <c r="C87" s="32"/>
      <c r="D87" s="32"/>
      <c r="E87" s="32"/>
      <c r="F87" s="34"/>
      <c r="G87" s="19">
        <v>84</v>
      </c>
      <c r="H87" s="35"/>
      <c r="I87" s="36"/>
      <c r="J87" s="37"/>
      <c r="K87" s="38"/>
      <c r="L87" s="35"/>
      <c r="M87" s="91"/>
      <c r="N87" s="90"/>
      <c r="O87" s="7"/>
      <c r="P87" s="39"/>
      <c r="Q87" s="17"/>
      <c r="R87" s="40"/>
      <c r="S87" s="40"/>
      <c r="T87" s="40"/>
      <c r="U87" s="40"/>
    </row>
    <row r="88" spans="1:21" ht="97.5" customHeight="1" x14ac:dyDescent="0.15">
      <c r="A88" s="32"/>
      <c r="B88" s="33"/>
      <c r="C88" s="32"/>
      <c r="D88" s="32"/>
      <c r="E88" s="32"/>
      <c r="F88" s="34"/>
      <c r="G88" s="19">
        <v>85</v>
      </c>
      <c r="H88" s="35"/>
      <c r="I88" s="36"/>
      <c r="J88" s="37"/>
      <c r="K88" s="38"/>
      <c r="L88" s="35"/>
      <c r="M88" s="91"/>
      <c r="N88" s="90"/>
      <c r="O88" s="7"/>
      <c r="P88" s="39"/>
      <c r="Q88" s="17"/>
      <c r="R88" s="40"/>
      <c r="S88" s="40"/>
      <c r="T88" s="40"/>
      <c r="U88" s="40"/>
    </row>
    <row r="89" spans="1:21" ht="97.5" customHeight="1" x14ac:dyDescent="0.15">
      <c r="A89" s="32"/>
      <c r="B89" s="33"/>
      <c r="C89" s="32"/>
      <c r="D89" s="32"/>
      <c r="E89" s="32"/>
      <c r="F89" s="34"/>
      <c r="G89" s="19">
        <v>86</v>
      </c>
      <c r="H89" s="35"/>
      <c r="I89" s="36"/>
      <c r="J89" s="37"/>
      <c r="K89" s="38"/>
      <c r="L89" s="35"/>
      <c r="M89" s="91"/>
      <c r="N89" s="90"/>
      <c r="O89" s="7"/>
      <c r="P89" s="39"/>
      <c r="Q89" s="17"/>
      <c r="R89" s="40"/>
      <c r="S89" s="40"/>
      <c r="T89" s="40"/>
      <c r="U89" s="40"/>
    </row>
    <row r="90" spans="1:21" ht="97.5" customHeight="1" x14ac:dyDescent="0.15">
      <c r="A90" s="32"/>
      <c r="B90" s="33"/>
      <c r="C90" s="32"/>
      <c r="D90" s="32"/>
      <c r="E90" s="32"/>
      <c r="F90" s="34"/>
      <c r="G90" s="19">
        <v>87</v>
      </c>
      <c r="H90" s="35"/>
      <c r="I90" s="36"/>
      <c r="J90" s="37"/>
      <c r="K90" s="38"/>
      <c r="L90" s="35"/>
      <c r="M90" s="91"/>
      <c r="N90" s="90"/>
      <c r="O90" s="7"/>
      <c r="P90" s="39"/>
      <c r="Q90" s="17"/>
      <c r="R90" s="40"/>
      <c r="S90" s="40"/>
      <c r="T90" s="40"/>
      <c r="U90" s="40"/>
    </row>
    <row r="91" spans="1:21" ht="97.5" customHeight="1" x14ac:dyDescent="0.15">
      <c r="A91" s="32"/>
      <c r="B91" s="33"/>
      <c r="C91" s="32"/>
      <c r="D91" s="32"/>
      <c r="E91" s="32"/>
      <c r="F91" s="34"/>
      <c r="G91" s="19">
        <v>88</v>
      </c>
      <c r="H91" s="35"/>
      <c r="I91" s="36"/>
      <c r="J91" s="37"/>
      <c r="K91" s="38"/>
      <c r="L91" s="35"/>
      <c r="M91" s="91"/>
      <c r="N91" s="90"/>
      <c r="O91" s="7"/>
      <c r="P91" s="39"/>
      <c r="Q91" s="17"/>
      <c r="R91" s="40"/>
      <c r="S91" s="40"/>
      <c r="T91" s="40"/>
      <c r="U91" s="40"/>
    </row>
    <row r="92" spans="1:21" ht="97.5" customHeight="1" x14ac:dyDescent="0.15">
      <c r="A92" s="32"/>
      <c r="B92" s="33"/>
      <c r="C92" s="32"/>
      <c r="D92" s="32"/>
      <c r="E92" s="32"/>
      <c r="F92" s="34"/>
      <c r="G92" s="19">
        <v>89</v>
      </c>
      <c r="H92" s="35"/>
      <c r="I92" s="36"/>
      <c r="J92" s="37"/>
      <c r="K92" s="38"/>
      <c r="L92" s="35"/>
      <c r="M92" s="91"/>
      <c r="N92" s="90"/>
      <c r="O92" s="7"/>
      <c r="P92" s="39"/>
      <c r="Q92" s="17"/>
      <c r="R92" s="40"/>
      <c r="S92" s="40"/>
      <c r="T92" s="40"/>
      <c r="U92" s="40"/>
    </row>
    <row r="93" spans="1:21" ht="97.5" customHeight="1" x14ac:dyDescent="0.15">
      <c r="A93" s="32"/>
      <c r="B93" s="33"/>
      <c r="C93" s="32"/>
      <c r="D93" s="32"/>
      <c r="E93" s="32"/>
      <c r="F93" s="34"/>
      <c r="G93" s="19">
        <v>90</v>
      </c>
      <c r="H93" s="35"/>
      <c r="I93" s="36"/>
      <c r="J93" s="37"/>
      <c r="K93" s="38"/>
      <c r="L93" s="35"/>
      <c r="M93" s="91"/>
      <c r="N93" s="90"/>
      <c r="O93" s="7"/>
      <c r="P93" s="39"/>
      <c r="Q93" s="17"/>
      <c r="R93" s="40"/>
      <c r="S93" s="40"/>
      <c r="T93" s="40"/>
      <c r="U93" s="40"/>
    </row>
    <row r="94" spans="1:21" ht="97.5" customHeight="1" x14ac:dyDescent="0.15">
      <c r="A94" s="32"/>
      <c r="B94" s="33"/>
      <c r="C94" s="32"/>
      <c r="D94" s="32"/>
      <c r="E94" s="32"/>
      <c r="F94" s="34"/>
      <c r="G94" s="19">
        <v>91</v>
      </c>
      <c r="H94" s="35"/>
      <c r="I94" s="36"/>
      <c r="J94" s="37"/>
      <c r="K94" s="38"/>
      <c r="L94" s="35"/>
      <c r="M94" s="91"/>
      <c r="N94" s="90"/>
      <c r="O94" s="7"/>
      <c r="P94" s="39"/>
      <c r="Q94" s="17"/>
      <c r="R94" s="40"/>
      <c r="S94" s="40"/>
      <c r="T94" s="40"/>
      <c r="U94" s="40"/>
    </row>
  </sheetData>
  <autoFilter ref="A4:W7"/>
  <sortState ref="A5:R7">
    <sortCondition ref="A5"/>
  </sortState>
  <customSheetViews>
    <customSheetView guid="{0B2DB45F-D510-455F-971F-66D81FB3F901}" scale="70" showPageBreaks="1" fitToPage="1" printArea="1" showAutoFilter="1" state="hidden"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6" fitToHeight="0" orientation="landscape" r:id="rId1"/>
      <headerFooter>
        <oddFooter>&amp;L&amp;14※公益法人の区分において、「公財」は、「公益財団法人」、「公社」は「公益社団法人」、「得財」は、「特例財団法人」、「特社」は特例社団法人」をいう。</oddFooter>
      </headerFooter>
      <autoFilter ref="A4:W7"/>
    </customSheetView>
    <customSheetView guid="{53D552E6-5C5B-4961-BD8A-1DA34AE957D7}"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2"/>
      <headerFooter>
        <oddFooter>&amp;L&amp;14※公益法人の区分において、「公財」は、「公益財団法人」、「公社」は「公益社団法人」、「得財」は、「特例財団法人」、「特社」は特例社団法人」をいう。</oddFooter>
      </headerFooter>
      <autoFilter ref="A4:W7"/>
    </customSheetView>
    <customSheetView guid="{F11FF593-2781-4634-8A2A-64B92D436941}"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3"/>
      <headerFooter>
        <oddFooter>&amp;L&amp;14※公益法人の区分において、「公財」は、「公益財団法人」、「公社」は「公益社団法人」、「得財」は、「特例財団法人」、「特社」は特例社団法人」をいう。</oddFooter>
      </headerFooter>
      <autoFilter ref="A4:W4"/>
    </customSheetView>
    <customSheetView guid="{D3E4EFBA-7169-4F52-96D5-AA507D0A4C4C}"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4"/>
      <headerFooter>
        <oddFooter>&amp;L&amp;14※公益法人の区分において、「公財」は、「公益財団法人」、「公社」は「公益社団法人」、「得財」は、「特例財団法人」、「特社」は特例社団法人」をいう。</oddFooter>
      </headerFooter>
      <autoFilter ref="A4:W4"/>
    </customSheetView>
    <customSheetView guid="{E63208D6-ECAE-4CD0-B236-B0797A638192}"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5"/>
      <headerFooter>
        <oddFooter>&amp;L&amp;14※公益法人の区分において、「公財」は、「公益財団法人」、「公社」は「公益社団法人」、「得財」は、「特例財団法人」、「特社」は特例社団法人」をいう。</oddFooter>
      </headerFooter>
      <autoFilter ref="A4:W4"/>
    </customSheetView>
    <customSheetView guid="{8B661C7B-BD6E-4BE0-AD16-EA66E92A450A}"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6"/>
      <headerFooter>
        <oddFooter>&amp;L&amp;14※公益法人の区分において、「公財」は、「公益財団法人」、「公社」は「公益社団法人」、「得財」は、「特例財団法人」、「特社」は特例社団法人」をいう。</oddFooter>
      </headerFooter>
      <autoFilter ref="A4:W4"/>
    </customSheetView>
    <customSheetView guid="{33F22900-72A2-406D-8C07-26C7EE3CBAD0}"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7"/>
      <headerFooter>
        <oddFooter>&amp;L&amp;14※公益法人の区分において、「公財」は、「公益財団法人」、「公社」は「公益社団法人」、「得財」は、「特例財団法人」、「特社」は特例社団法人」をいう。</oddFooter>
      </headerFooter>
      <autoFilter ref="A4:W4"/>
    </customSheetView>
  </customSheetViews>
  <mergeCells count="21">
    <mergeCell ref="O3:O4"/>
    <mergeCell ref="P3:P4"/>
    <mergeCell ref="Q3:Q4"/>
    <mergeCell ref="R3:T3"/>
    <mergeCell ref="U3:U4"/>
    <mergeCell ref="N3:N4"/>
    <mergeCell ref="G1:T1"/>
    <mergeCell ref="G2:U2"/>
    <mergeCell ref="A3:A4"/>
    <mergeCell ref="D3:D4"/>
    <mergeCell ref="C3:C4"/>
    <mergeCell ref="B3:B4"/>
    <mergeCell ref="E3:E4"/>
    <mergeCell ref="F3:F4"/>
    <mergeCell ref="G3:G4"/>
    <mergeCell ref="H3:H4"/>
    <mergeCell ref="I3:I4"/>
    <mergeCell ref="J3:J4"/>
    <mergeCell ref="K3:K4"/>
    <mergeCell ref="L3:L4"/>
    <mergeCell ref="M3:M4"/>
  </mergeCells>
  <phoneticPr fontId="5"/>
  <printOptions horizontalCentered="1"/>
  <pageMargins left="0.19685039370078741" right="0.19685039370078741" top="0.39370078740157483" bottom="0.39370078740157483" header="0.31496062992125984" footer="0.19685039370078741"/>
  <pageSetup paperSize="9" scale="56" fitToHeight="0" orientation="landscape" r:id="rId8"/>
  <headerFooter>
    <oddFooter>&amp;L&amp;14※公益法人の区分において、「公財」は、「公益財団法人」、「公社」は「公益社団法人」、「得財」は、「特例財団法人」、「特社」は特例社団法人」をいう。</oddFoot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落札情報</vt:lpstr>
      <vt:lpstr>随契理由例文</vt:lpstr>
      <vt:lpstr>随契確認・公表</vt:lpstr>
      <vt:lpstr>競争確認・公表</vt:lpstr>
      <vt:lpstr>競争確認・公表!Print_Area</vt:lpstr>
      <vt:lpstr>随契確認・公表!Print_Area</vt:lpstr>
      <vt:lpstr>競争確認・公表!Print_Titles</vt:lpstr>
      <vt:lpstr>随契確認・公表!Print_Titles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2022-10-03T07:08:48Z</cp:lastPrinted>
  <dcterms:created xsi:type="dcterms:W3CDTF">2017-11-20T23:10:02Z</dcterms:created>
  <dcterms:modified xsi:type="dcterms:W3CDTF">2022-10-03T07:19:17Z</dcterms:modified>
</cp:coreProperties>
</file>