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05_会計係\01. 会計係２（Ｖ）\会計係関係\ホ－ムページ\契約情報ホームページ\２５年度\2602\"/>
    </mc:Choice>
  </mc:AlternateContent>
  <bookViews>
    <workbookView xWindow="0" yWindow="0" windowWidth="24000" windowHeight="9360"/>
  </bookViews>
  <sheets>
    <sheet name="付紙様式第３" sheetId="9" r:id="rId1"/>
    <sheet name="Sheet2" sheetId="2" r:id="rId2"/>
    <sheet name="Sheet3" sheetId="3" r:id="rId3"/>
  </sheets>
  <definedNames>
    <definedName name="_xlnm._FilterDatabase" localSheetId="0" hidden="1">付紙様式第３!$A$4:$L$4</definedName>
    <definedName name="_xlnm.Print_Area" localSheetId="0">付紙様式第３!$A$1:$L$24</definedName>
  </definedNames>
  <calcPr calcId="152511"/>
</workbook>
</file>

<file path=xl/calcChain.xml><?xml version="1.0" encoding="utf-8"?>
<calcChain xmlns="http://schemas.openxmlformats.org/spreadsheetml/2006/main">
  <c r="H6" i="9" l="1"/>
  <c r="H17" i="9"/>
  <c r="H7" i="9" l="1"/>
  <c r="H8" i="9"/>
  <c r="H9" i="9"/>
  <c r="H10" i="9"/>
  <c r="H5" i="9"/>
</calcChain>
</file>

<file path=xl/sharedStrings.xml><?xml version="1.0" encoding="utf-8"?>
<sst xmlns="http://schemas.openxmlformats.org/spreadsheetml/2006/main" count="115" uniqueCount="37">
  <si>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</si>
  <si>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</si>
  <si>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</si>
  <si>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</si>
  <si>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</si>
  <si>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</si>
  <si>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</si>
  <si>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</si>
  <si>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</si>
  <si>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</si>
  <si>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</si>
  <si>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</si>
  <si>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</si>
  <si>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</si>
  <si>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</si>
  <si>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</si>
  <si>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</si>
  <si>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</si>
  <si>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</si>
  <si>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</si>
  <si>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</si>
  <si>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</si>
  <si>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rPh sb="0" eb="2">
      <t>イッパン</t>
    </rPh>
    <rPh sb="2" eb="4">
      <t>キョウソウ</t>
    </rPh>
    <rPh sb="4" eb="6">
      <t>ニュウサツ</t>
    </rPh>
    <phoneticPr fontId="4"/>
  </si>
  <si>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</si>
  <si>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以下余白</t>
    <rPh sb="0" eb="2">
      <t>イカ</t>
    </rPh>
    <rPh sb="2" eb="4">
      <t>ヨハク</t>
    </rPh>
    <phoneticPr fontId="4"/>
  </si>
  <si>
    <t>仙台トーホー事務機(株)
宮城県仙台市
泉区南光台2-15-32</t>
    <rPh sb="0" eb="2">
      <t>センダイ</t>
    </rPh>
    <rPh sb="6" eb="9">
      <t>ジムキ</t>
    </rPh>
    <rPh sb="9" eb="12">
      <t>カブ</t>
    </rPh>
    <rPh sb="13" eb="16">
      <t>ミヤギケン</t>
    </rPh>
    <rPh sb="16" eb="19">
      <t>センダイシ</t>
    </rPh>
    <rPh sb="20" eb="22">
      <t>イズミク</t>
    </rPh>
    <rPh sb="22" eb="25">
      <t>ナンコウダイ</t>
    </rPh>
    <phoneticPr fontId="4"/>
  </si>
  <si>
    <t>トナー類購入</t>
    <rPh sb="3" eb="4">
      <t>ルイ</t>
    </rPh>
    <rPh sb="4" eb="6">
      <t>コウニュウ</t>
    </rPh>
    <phoneticPr fontId="4"/>
  </si>
  <si>
    <t>防災服（上・下）外購入</t>
    <rPh sb="0" eb="3">
      <t>ボウサイフク</t>
    </rPh>
    <rPh sb="4" eb="5">
      <t>ウエ</t>
    </rPh>
    <rPh sb="6" eb="7">
      <t>シタ</t>
    </rPh>
    <rPh sb="8" eb="9">
      <t>ホカ</t>
    </rPh>
    <rPh sb="9" eb="11">
      <t>コウニュウ</t>
    </rPh>
    <phoneticPr fontId="4"/>
  </si>
  <si>
    <t>事務用回転椅子購入代</t>
    <rPh sb="0" eb="3">
      <t>ジムヨウ</t>
    </rPh>
    <rPh sb="3" eb="5">
      <t>カイテン</t>
    </rPh>
    <rPh sb="5" eb="7">
      <t>イス</t>
    </rPh>
    <rPh sb="7" eb="10">
      <t>コウニュウダイ</t>
    </rPh>
    <phoneticPr fontId="4"/>
  </si>
  <si>
    <t>事業用車両交換購入</t>
    <rPh sb="0" eb="3">
      <t>ジギョウヨウ</t>
    </rPh>
    <rPh sb="3" eb="5">
      <t>シャリョウ</t>
    </rPh>
    <rPh sb="5" eb="7">
      <t>コウカン</t>
    </rPh>
    <rPh sb="7" eb="9">
      <t>コウニュウ</t>
    </rPh>
    <phoneticPr fontId="1"/>
  </si>
  <si>
    <t>日産プリンス宮城販売(株)
宮城県仙台市
宮城野区苦竹2-2-1</t>
    <rPh sb="0" eb="2">
      <t>ニッサン</t>
    </rPh>
    <rPh sb="6" eb="8">
      <t>ミヤギ</t>
    </rPh>
    <rPh sb="8" eb="10">
      <t>ハンバイ</t>
    </rPh>
    <rPh sb="10" eb="13">
      <t>カブ</t>
    </rPh>
    <rPh sb="14" eb="17">
      <t>ミヤギケン</t>
    </rPh>
    <rPh sb="17" eb="20">
      <t>センダイシ</t>
    </rPh>
    <rPh sb="21" eb="25">
      <t>ミヤギノク</t>
    </rPh>
    <rPh sb="25" eb="27">
      <t>ニガタケ</t>
    </rPh>
    <phoneticPr fontId="4"/>
  </si>
  <si>
    <t>カラー電子複写機借上</t>
    <rPh sb="3" eb="5">
      <t>デンシ</t>
    </rPh>
    <rPh sb="5" eb="8">
      <t>フクシャキ</t>
    </rPh>
    <rPh sb="8" eb="10">
      <t>カリアゲ</t>
    </rPh>
    <phoneticPr fontId="1"/>
  </si>
  <si>
    <t>東北防衛局（２５）住宅防音事業文書電子化業務</t>
    <rPh sb="0" eb="5">
      <t>トウホクボウエイキョク</t>
    </rPh>
    <rPh sb="9" eb="11">
      <t>ジュウタク</t>
    </rPh>
    <rPh sb="11" eb="13">
      <t>ボウオン</t>
    </rPh>
    <rPh sb="13" eb="15">
      <t>ジギョウ</t>
    </rPh>
    <rPh sb="15" eb="17">
      <t>ブンショ</t>
    </rPh>
    <rPh sb="17" eb="20">
      <t>デンシカ</t>
    </rPh>
    <rPh sb="20" eb="22">
      <t>ギョウム</t>
    </rPh>
    <phoneticPr fontId="4"/>
  </si>
  <si>
    <t>(株)ＤＳＧ
宮城県仙台市
青葉区立町16-13</t>
    <rPh sb="0" eb="3">
      <t>カブ</t>
    </rPh>
    <rPh sb="7" eb="10">
      <t>ミヤギケン</t>
    </rPh>
    <rPh sb="10" eb="13">
      <t>センダイシ</t>
    </rPh>
    <rPh sb="14" eb="17">
      <t>アオバク</t>
    </rPh>
    <rPh sb="17" eb="19">
      <t>タチマチ</t>
    </rPh>
    <phoneticPr fontId="4"/>
  </si>
  <si>
    <t>東洋安全防災(株)
福島県いわき市
平塩字風内73-2</t>
    <rPh sb="0" eb="2">
      <t>トウヨウ</t>
    </rPh>
    <rPh sb="2" eb="4">
      <t>アンゼン</t>
    </rPh>
    <rPh sb="4" eb="6">
      <t>ボウサイ</t>
    </rPh>
    <rPh sb="6" eb="9">
      <t>カブ</t>
    </rPh>
    <rPh sb="10" eb="13">
      <t>フクシマケン</t>
    </rPh>
    <rPh sb="16" eb="17">
      <t>シ</t>
    </rPh>
    <rPh sb="18" eb="20">
      <t>ヒラシオ</t>
    </rPh>
    <rPh sb="20" eb="21">
      <t>アザ</t>
    </rPh>
    <rPh sb="21" eb="22">
      <t>カゼ</t>
    </rPh>
    <rPh sb="22" eb="23">
      <t>ウチ</t>
    </rPh>
    <phoneticPr fontId="4"/>
  </si>
  <si>
    <t>陸上自衛隊郡山駐屯地大槻宿舎施設測量業務</t>
    <rPh sb="0" eb="2">
      <t>リクジョウ</t>
    </rPh>
    <rPh sb="2" eb="5">
      <t>ジエイタイ</t>
    </rPh>
    <rPh sb="5" eb="7">
      <t>コオリヤマ</t>
    </rPh>
    <rPh sb="7" eb="10">
      <t>チュウトンチ</t>
    </rPh>
    <rPh sb="10" eb="12">
      <t>オオツキ</t>
    </rPh>
    <rPh sb="12" eb="14">
      <t>シュクシャ</t>
    </rPh>
    <rPh sb="14" eb="16">
      <t>シセツ</t>
    </rPh>
    <rPh sb="16" eb="18">
      <t>ソクリョウ</t>
    </rPh>
    <rPh sb="18" eb="20">
      <t>ギョウム</t>
    </rPh>
    <phoneticPr fontId="1"/>
  </si>
  <si>
    <t>(株)測地コンサルタント
秋田県秋田市
寺内堂ノ沢2-1-1</t>
    <rPh sb="3" eb="5">
      <t>ソクチ</t>
    </rPh>
    <rPh sb="13" eb="16">
      <t>アキタケン</t>
    </rPh>
    <rPh sb="16" eb="19">
      <t>アキタシ</t>
    </rPh>
    <rPh sb="20" eb="22">
      <t>テラウチ</t>
    </rPh>
    <rPh sb="22" eb="23">
      <t>ドウ</t>
    </rPh>
    <rPh sb="24" eb="25">
      <t>サワ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</si>
</sst>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9" formatCode="#,##0&quot;円&quot;"/>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8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3" fillId="0" borderId="6" xfId="0" applyFont="1" applyFill="1" applyBorder="1" applyAlignment="1">
      <alignment vertical="center" wrapText="1"/>
    </xf>
    <xf numFmtId="0" fontId="7" fillId="0" borderId="1" xfId="0" applyNumberFormat="1" applyFont="1" applyFill="1" applyBorder="1" applyAlignment="1">
      <alignment vertical="center" wrapText="1"/>
    </xf>
    <xf numFmtId="0" fontId="3" fillId="0" borderId="16" xfId="0" applyFont="1" applyFill="1" applyBorder="1">
      <alignment vertical="center"/>
    </xf>
    <xf numFmtId="0" fontId="3" fillId="0" borderId="13" xfId="0" applyFont="1" applyFill="1" applyBorder="1">
      <alignment vertical="center"/>
    </xf>
    <xf numFmtId="0" fontId="2" fillId="0" borderId="0" xfId="0" applyFont="1" applyFill="1">
      <alignment vertical="center"/>
    </xf>
    <xf numFmtId="0" fontId="3" fillId="0" borderId="0" xfId="0" applyFont="1" applyFill="1" applyBorder="1">
      <alignment vertical="center"/>
    </xf>
    <xf numFmtId="0" fontId="2" fillId="0" borderId="0" xfId="0" applyFont="1" applyFill="1" applyBorder="1">
      <alignment vertical="center"/>
    </xf>
    <xf numFmtId="0" fontId="2" fillId="0" borderId="6" xfId="0" applyFont="1" applyFill="1" applyBorder="1">
      <alignment vertical="center"/>
    </xf>
    <xf numFmtId="0" fontId="2" fillId="0" borderId="16" xfId="0" applyFont="1" applyFill="1" applyBorder="1">
      <alignment vertical="center"/>
    </xf>
    <xf numFmtId="0" fontId="2" fillId="0" borderId="13" xfId="0" applyFont="1" applyFill="1" applyBorder="1">
      <alignment vertical="center"/>
    </xf>
    <xf numFmtId="0" fontId="2" fillId="0" borderId="18" xfId="0" applyFont="1" applyFill="1" applyBorder="1">
      <alignment vertical="center"/>
    </xf>
    <xf numFmtId="0" fontId="2" fillId="0" borderId="15" xfId="0" applyFont="1" applyFill="1" applyBorder="1">
      <alignment vertical="center"/>
    </xf>
    <xf numFmtId="0" fontId="2" fillId="0" borderId="5" xfId="0" applyFont="1" applyFill="1" applyBorder="1">
      <alignment vertical="center"/>
    </xf>
    <xf numFmtId="0" fontId="7" fillId="0" borderId="5" xfId="1" applyFont="1" applyFill="1" applyBorder="1" applyAlignment="1">
      <alignment vertical="center" wrapText="1"/>
    </xf>
    <xf numFmtId="0" fontId="3" fillId="0" borderId="4" xfId="0" applyFont="1" applyFill="1" applyBorder="1" applyAlignment="1">
      <alignment vertical="center" wrapText="1"/>
    </xf>
    <xf numFmtId="58"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wrapText="1"/>
    </xf>
    <xf numFmtId="10" fontId="7" fillId="0" borderId="1" xfId="1" applyNumberFormat="1" applyFont="1" applyFill="1" applyBorder="1" applyAlignment="1">
      <alignment horizontal="right" vertical="center" wrapText="1"/>
    </xf>
    <xf numFmtId="0" fontId="7" fillId="0" borderId="1" xfId="2" applyFont="1" applyFill="1" applyBorder="1" applyAlignment="1">
      <alignment vertical="center" wrapText="1"/>
    </xf>
    <xf numFmtId="0" fontId="7" fillId="0" borderId="14" xfId="2" applyFont="1" applyFill="1" applyBorder="1" applyAlignment="1">
      <alignment vertical="center" wrapText="1"/>
    </xf>
    <xf numFmtId="0" fontId="7" fillId="0" borderId="1" xfId="0" applyNumberFormat="1" applyFont="1" applyFill="1" applyBorder="1" applyAlignment="1">
      <alignment horizontal="left" vertical="center" wrapText="1"/>
    </xf>
    <xf numFmtId="58" fontId="3" fillId="0" borderId="6" xfId="0" applyNumberFormat="1" applyFont="1" applyFill="1" applyBorder="1" applyAlignment="1">
      <alignment horizontal="center" vertical="center"/>
    </xf>
    <xf numFmtId="179" fontId="3" fillId="0" borderId="6" xfId="0" applyNumberFormat="1" applyFont="1" applyFill="1" applyBorder="1" applyAlignment="1">
      <alignment horizontal="right" vertical="center"/>
    </xf>
    <xf numFmtId="10" fontId="7" fillId="0" borderId="6" xfId="1" applyNumberFormat="1" applyFont="1" applyFill="1" applyBorder="1" applyAlignment="1">
      <alignment horizontal="right" vertical="center" wrapText="1"/>
    </xf>
    <xf numFmtId="0" fontId="7" fillId="0" borderId="2" xfId="0" applyNumberFormat="1" applyFont="1" applyFill="1" applyBorder="1" applyAlignment="1">
      <alignment vertical="center" wrapText="1"/>
    </xf>
    <xf numFmtId="0" fontId="7" fillId="0" borderId="1" xfId="0" applyNumberFormat="1" applyFont="1" applyFill="1" applyBorder="1" applyAlignment="1">
      <alignment horizontal="center" vertical="center"/>
    </xf>
    <xf numFmtId="0" fontId="3" fillId="0" borderId="3" xfId="0" applyFont="1" applyFill="1" applyBorder="1">
      <alignment vertical="center"/>
    </xf>
    <xf numFmtId="58" fontId="7" fillId="0" borderId="4" xfId="0" applyNumberFormat="1" applyFont="1" applyFill="1" applyBorder="1" applyAlignment="1">
      <alignment horizontal="center" vertical="center"/>
    </xf>
    <xf numFmtId="0" fontId="7" fillId="0" borderId="4" xfId="0" applyNumberFormat="1" applyFont="1" applyFill="1" applyBorder="1" applyAlignment="1">
      <alignment vertical="center" wrapText="1"/>
    </xf>
    <xf numFmtId="0" fontId="7" fillId="0" borderId="4" xfId="0" applyNumberFormat="1" applyFont="1" applyFill="1" applyBorder="1" applyAlignment="1">
      <alignment horizontal="center" vertical="center"/>
    </xf>
    <xf numFmtId="176" fontId="7" fillId="0" borderId="4" xfId="0" applyNumberFormat="1" applyFont="1" applyFill="1" applyBorder="1" applyAlignment="1">
      <alignment horizontal="right" vertical="center"/>
    </xf>
    <xf numFmtId="10" fontId="7" fillId="0" borderId="4" xfId="1" applyNumberFormat="1" applyFont="1" applyFill="1" applyBorder="1" applyAlignment="1">
      <alignment horizontal="right" vertical="center" wrapText="1"/>
    </xf>
    <xf numFmtId="0" fontId="2" fillId="0" borderId="23" xfId="0" applyFont="1" applyFill="1" applyBorder="1">
      <alignment vertical="center"/>
    </xf>
    <xf numFmtId="0" fontId="3" fillId="0" borderId="22" xfId="0" applyFont="1" applyFill="1" applyBorder="1">
      <alignment vertical="center"/>
    </xf>
    <xf numFmtId="0" fontId="7" fillId="0" borderId="24" xfId="1" applyFont="1" applyFill="1" applyBorder="1" applyAlignment="1">
      <alignment vertical="center" wrapText="1"/>
    </xf>
    <xf numFmtId="58" fontId="7" fillId="0" borderId="24" xfId="0" applyNumberFormat="1" applyFont="1" applyFill="1" applyBorder="1" applyAlignment="1">
      <alignment horizontal="center" vertical="center"/>
    </xf>
    <xf numFmtId="0" fontId="7" fillId="0" borderId="24" xfId="0" applyNumberFormat="1" applyFont="1" applyFill="1" applyBorder="1" applyAlignment="1">
      <alignment vertical="center" wrapText="1"/>
    </xf>
    <xf numFmtId="0" fontId="7" fillId="0" borderId="24" xfId="0" applyNumberFormat="1" applyFont="1" applyFill="1" applyBorder="1" applyAlignment="1">
      <alignment horizontal="center" vertical="center"/>
    </xf>
    <xf numFmtId="176" fontId="7" fillId="0" borderId="24" xfId="0" applyNumberFormat="1" applyFont="1" applyFill="1" applyBorder="1" applyAlignment="1">
      <alignment horizontal="right" vertical="center"/>
    </xf>
    <xf numFmtId="10" fontId="7" fillId="0" borderId="24" xfId="1" applyNumberFormat="1" applyFont="1" applyFill="1" applyBorder="1" applyAlignment="1">
      <alignment horizontal="right" vertical="center" wrapText="1"/>
    </xf>
    <xf numFmtId="0" fontId="2" fillId="0" borderId="19" xfId="0" applyFont="1" applyFill="1" applyBorder="1">
      <alignment vertical="center"/>
    </xf>
    <xf numFmtId="0" fontId="2" fillId="0" borderId="25" xfId="0" applyFont="1" applyFill="1" applyBorder="1">
      <alignment vertical="center"/>
    </xf>
    <xf numFmtId="0" fontId="5" fillId="0" borderId="5"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B2" sqref="B2"/>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64" t="s">
        <v>21</v>
      </c>
      <c r="B1" s="65"/>
      <c r="C1" s="65"/>
      <c r="D1" s="65"/>
      <c r="E1" s="65"/>
      <c r="F1" s="65"/>
      <c r="G1" s="65"/>
      <c r="H1" s="65"/>
      <c r="I1" s="65"/>
      <c r="J1" s="65"/>
      <c r="K1" s="65"/>
      <c r="L1" s="65"/>
    </row>
    <row r="2" spans="1:12" ht="14.25" thickBot="1"/>
    <row r="3" spans="1:12" ht="68.099999999999994" customHeight="1">
      <c r="A3" s="66" t="s">
        <v>10</v>
      </c>
      <c r="B3" s="68" t="s">
        <v>0</v>
      </c>
      <c r="C3" s="68" t="s">
        <v>1</v>
      </c>
      <c r="D3" s="68" t="s">
        <v>2</v>
      </c>
      <c r="E3" s="68" t="s">
        <v>3</v>
      </c>
      <c r="F3" s="68" t="s">
        <v>4</v>
      </c>
      <c r="G3" s="68" t="s">
        <v>5</v>
      </c>
      <c r="H3" s="70" t="s">
        <v>6</v>
      </c>
      <c r="I3" s="74" t="s">
        <v>11</v>
      </c>
      <c r="J3" s="75"/>
      <c r="K3" s="76"/>
      <c r="L3" s="72" t="s">
        <v>7</v>
      </c>
    </row>
    <row r="4" spans="1:12" ht="38.25" customHeight="1" thickBot="1">
      <c r="A4" s="67"/>
      <c r="B4" s="69"/>
      <c r="C4" s="69"/>
      <c r="D4" s="69"/>
      <c r="E4" s="69"/>
      <c r="F4" s="69"/>
      <c r="G4" s="69"/>
      <c r="H4" s="71"/>
      <c r="I4" s="2" t="s">
        <v>9</v>
      </c>
      <c r="J4" s="2" t="s">
        <v>8</v>
      </c>
      <c r="K4" s="2" t="s">
        <v>12</v>
      </c>
      <c r="L4" s="73"/>
    </row>
    <row r="5" spans="1:12" s="23" customFormat="1" ht="75" customHeight="1">
      <c r="A5" s="32" t="s">
        <v>32</v>
      </c>
      <c r="B5" s="17" t="s">
        <v>23</v>
      </c>
      <c r="C5" s="34">
        <v>41673</v>
      </c>
      <c r="D5" s="20" t="s">
        <v>33</v>
      </c>
      <c r="E5" s="35" t="s">
        <v>22</v>
      </c>
      <c r="F5" s="36">
        <v>3929148</v>
      </c>
      <c r="G5" s="37">
        <v>2393601</v>
      </c>
      <c r="H5" s="38">
        <f t="shared" ref="H5:H10" si="0">ROUND(G5/F5,4)</f>
        <v>0.60919999999999996</v>
      </c>
      <c r="I5" s="39"/>
      <c r="J5" s="21"/>
      <c r="K5" s="21"/>
      <c r="L5" s="40"/>
    </row>
    <row r="6" spans="1:12" s="23" customFormat="1" ht="75" customHeight="1">
      <c r="A6" s="41" t="s">
        <v>35</v>
      </c>
      <c r="B6" s="17" t="s">
        <v>23</v>
      </c>
      <c r="C6" s="42">
        <v>41676</v>
      </c>
      <c r="D6" s="19" t="s">
        <v>36</v>
      </c>
      <c r="E6" s="35" t="s">
        <v>22</v>
      </c>
      <c r="F6" s="43">
        <v>1624350</v>
      </c>
      <c r="G6" s="43">
        <v>1260000</v>
      </c>
      <c r="H6" s="44">
        <f t="shared" si="0"/>
        <v>0.77569999999999995</v>
      </c>
      <c r="I6" s="27"/>
      <c r="J6" s="27"/>
      <c r="K6" s="27"/>
      <c r="L6" s="28"/>
    </row>
    <row r="7" spans="1:12" s="23" customFormat="1" ht="75" customHeight="1">
      <c r="A7" s="32" t="s">
        <v>26</v>
      </c>
      <c r="B7" s="17" t="s">
        <v>23</v>
      </c>
      <c r="C7" s="34">
        <v>41676</v>
      </c>
      <c r="D7" s="20" t="s">
        <v>25</v>
      </c>
      <c r="E7" s="35" t="s">
        <v>22</v>
      </c>
      <c r="F7" s="36">
        <v>4634525</v>
      </c>
      <c r="G7" s="37">
        <v>4600239</v>
      </c>
      <c r="H7" s="38">
        <f t="shared" si="0"/>
        <v>0.99260000000000004</v>
      </c>
      <c r="I7" s="39"/>
      <c r="J7" s="21"/>
      <c r="K7" s="21"/>
      <c r="L7" s="40"/>
    </row>
    <row r="8" spans="1:12" s="23" customFormat="1" ht="75" customHeight="1">
      <c r="A8" s="45" t="s">
        <v>27</v>
      </c>
      <c r="B8" s="17" t="s">
        <v>23</v>
      </c>
      <c r="C8" s="34">
        <v>41676</v>
      </c>
      <c r="D8" s="20" t="s">
        <v>34</v>
      </c>
      <c r="E8" s="46" t="s">
        <v>22</v>
      </c>
      <c r="F8" s="36">
        <v>1447792</v>
      </c>
      <c r="G8" s="36">
        <v>1022038</v>
      </c>
      <c r="H8" s="38">
        <f t="shared" si="0"/>
        <v>0.70589999999999997</v>
      </c>
      <c r="I8" s="39"/>
      <c r="J8" s="21"/>
      <c r="K8" s="21"/>
      <c r="L8" s="22"/>
    </row>
    <row r="9" spans="1:12" s="23" customFormat="1" ht="75" customHeight="1">
      <c r="A9" s="45" t="s">
        <v>28</v>
      </c>
      <c r="B9" s="17" t="s">
        <v>23</v>
      </c>
      <c r="C9" s="34">
        <v>41676</v>
      </c>
      <c r="D9" s="20" t="s">
        <v>25</v>
      </c>
      <c r="E9" s="46" t="s">
        <v>22</v>
      </c>
      <c r="F9" s="36">
        <v>3605910</v>
      </c>
      <c r="G9" s="36">
        <v>2513700</v>
      </c>
      <c r="H9" s="38">
        <f t="shared" si="0"/>
        <v>0.69710000000000005</v>
      </c>
      <c r="I9" s="39"/>
      <c r="J9" s="21"/>
      <c r="K9" s="21"/>
      <c r="L9" s="22"/>
    </row>
    <row r="10" spans="1:12" s="23" customFormat="1" ht="75" customHeight="1" thickBot="1">
      <c r="A10" s="47" t="s">
        <v>29</v>
      </c>
      <c r="B10" s="18" t="s">
        <v>23</v>
      </c>
      <c r="C10" s="48">
        <v>41684</v>
      </c>
      <c r="D10" s="49" t="s">
        <v>30</v>
      </c>
      <c r="E10" s="50" t="s">
        <v>22</v>
      </c>
      <c r="F10" s="51">
        <v>5429115</v>
      </c>
      <c r="G10" s="51">
        <v>4416710</v>
      </c>
      <c r="H10" s="52">
        <f t="shared" si="0"/>
        <v>0.8135</v>
      </c>
      <c r="I10" s="53"/>
      <c r="J10" s="53"/>
      <c r="K10" s="29"/>
      <c r="L10" s="30"/>
    </row>
    <row r="11" spans="1:12" s="23" customFormat="1">
      <c r="A11" s="24" t="s">
        <v>13</v>
      </c>
      <c r="B11" s="25"/>
      <c r="C11" s="25"/>
      <c r="D11" s="25"/>
      <c r="E11" s="25"/>
      <c r="F11" s="25"/>
      <c r="G11" s="25"/>
      <c r="H11" s="25"/>
      <c r="I11" s="25"/>
      <c r="J11" s="25"/>
      <c r="K11" s="25"/>
      <c r="L11" s="25"/>
    </row>
    <row r="12" spans="1:12" s="23" customFormat="1">
      <c r="A12" s="24" t="s">
        <v>14</v>
      </c>
      <c r="B12" s="25"/>
      <c r="C12" s="25"/>
      <c r="D12" s="25"/>
      <c r="E12" s="25"/>
      <c r="F12" s="25"/>
      <c r="G12" s="25"/>
      <c r="H12" s="25"/>
      <c r="I12" s="25"/>
      <c r="J12" s="25"/>
      <c r="K12" s="25"/>
      <c r="L12" s="25"/>
    </row>
    <row r="13" spans="1:12" s="23" customFormat="1" ht="32.1" customHeight="1">
      <c r="A13" s="77" t="s">
        <v>21</v>
      </c>
      <c r="B13" s="78"/>
      <c r="C13" s="78"/>
      <c r="D13" s="78"/>
      <c r="E13" s="78"/>
      <c r="F13" s="78"/>
      <c r="G13" s="78"/>
      <c r="H13" s="78"/>
      <c r="I13" s="78"/>
      <c r="J13" s="78"/>
      <c r="K13" s="78"/>
      <c r="L13" s="78"/>
    </row>
    <row r="14" spans="1:12" s="23" customFormat="1" ht="14.25" thickBot="1"/>
    <row r="15" spans="1:12" s="23" customFormat="1" ht="68.099999999999994" customHeight="1">
      <c r="A15" s="79" t="s">
        <v>10</v>
      </c>
      <c r="B15" s="70" t="s">
        <v>0</v>
      </c>
      <c r="C15" s="70" t="s">
        <v>1</v>
      </c>
      <c r="D15" s="70" t="s">
        <v>2</v>
      </c>
      <c r="E15" s="70" t="s">
        <v>3</v>
      </c>
      <c r="F15" s="70" t="s">
        <v>4</v>
      </c>
      <c r="G15" s="70" t="s">
        <v>5</v>
      </c>
      <c r="H15" s="70" t="s">
        <v>6</v>
      </c>
      <c r="I15" s="74" t="s">
        <v>11</v>
      </c>
      <c r="J15" s="75"/>
      <c r="K15" s="76"/>
      <c r="L15" s="81" t="s">
        <v>7</v>
      </c>
    </row>
    <row r="16" spans="1:12" s="23" customFormat="1" ht="38.25" customHeight="1" thickBot="1">
      <c r="A16" s="80"/>
      <c r="B16" s="71"/>
      <c r="C16" s="71"/>
      <c r="D16" s="71"/>
      <c r="E16" s="71"/>
      <c r="F16" s="71"/>
      <c r="G16" s="71"/>
      <c r="H16" s="71"/>
      <c r="I16" s="33" t="s">
        <v>9</v>
      </c>
      <c r="J16" s="33" t="s">
        <v>8</v>
      </c>
      <c r="K16" s="33" t="s">
        <v>12</v>
      </c>
      <c r="L16" s="82"/>
    </row>
    <row r="17" spans="1:12" s="23" customFormat="1" ht="75" customHeight="1">
      <c r="A17" s="54" t="s">
        <v>31</v>
      </c>
      <c r="B17" s="55" t="s">
        <v>23</v>
      </c>
      <c r="C17" s="56">
        <v>41690</v>
      </c>
      <c r="D17" s="57" t="s">
        <v>25</v>
      </c>
      <c r="E17" s="58" t="s">
        <v>22</v>
      </c>
      <c r="F17" s="59">
        <v>7765380</v>
      </c>
      <c r="G17" s="59">
        <v>5996937</v>
      </c>
      <c r="H17" s="60">
        <f t="shared" ref="H17" si="1">ROUND(G17/F17,4)</f>
        <v>0.77229999999999999</v>
      </c>
      <c r="I17" s="61"/>
      <c r="J17" s="61"/>
      <c r="K17" s="61"/>
      <c r="L17" s="62"/>
    </row>
    <row r="18" spans="1:12" s="23" customFormat="1" ht="75" customHeight="1">
      <c r="A18" s="63" t="s">
        <v>24</v>
      </c>
      <c r="B18" s="26"/>
      <c r="C18" s="26"/>
      <c r="D18" s="26"/>
      <c r="E18" s="26"/>
      <c r="F18" s="26"/>
      <c r="G18" s="26"/>
      <c r="H18" s="26"/>
      <c r="I18" s="27"/>
      <c r="J18" s="27"/>
      <c r="K18" s="27"/>
      <c r="L18" s="28"/>
    </row>
    <row r="19" spans="1:12" s="23" customFormat="1" ht="75" customHeight="1">
      <c r="A19" s="31"/>
      <c r="B19" s="26"/>
      <c r="C19" s="26"/>
      <c r="D19" s="26"/>
      <c r="E19" s="26"/>
      <c r="F19" s="26"/>
      <c r="G19" s="26"/>
      <c r="H19" s="26"/>
      <c r="I19" s="27"/>
      <c r="J19" s="27"/>
      <c r="K19" s="27"/>
      <c r="L19" s="28"/>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64" t="s">
        <v>21</v>
      </c>
      <c r="B25" s="65"/>
      <c r="C25" s="65"/>
      <c r="D25" s="65"/>
      <c r="E25" s="65"/>
      <c r="F25" s="65"/>
      <c r="G25" s="65"/>
      <c r="H25" s="65"/>
      <c r="I25" s="65"/>
      <c r="J25" s="65"/>
      <c r="K25" s="65"/>
      <c r="L25" s="65"/>
    </row>
    <row r="26" spans="1:12" ht="14.25" thickBot="1"/>
    <row r="27" spans="1:12" ht="68.099999999999994" customHeight="1">
      <c r="A27" s="66" t="s">
        <v>10</v>
      </c>
      <c r="B27" s="68" t="s">
        <v>0</v>
      </c>
      <c r="C27" s="68" t="s">
        <v>1</v>
      </c>
      <c r="D27" s="68" t="s">
        <v>2</v>
      </c>
      <c r="E27" s="68" t="s">
        <v>3</v>
      </c>
      <c r="F27" s="68" t="s">
        <v>4</v>
      </c>
      <c r="G27" s="68" t="s">
        <v>5</v>
      </c>
      <c r="H27" s="70" t="s">
        <v>6</v>
      </c>
      <c r="I27" s="74" t="s">
        <v>11</v>
      </c>
      <c r="J27" s="75"/>
      <c r="K27" s="76"/>
      <c r="L27" s="72" t="s">
        <v>7</v>
      </c>
    </row>
    <row r="28" spans="1:12" ht="38.25" customHeight="1" thickBot="1">
      <c r="A28" s="67"/>
      <c r="B28" s="69"/>
      <c r="C28" s="69"/>
      <c r="D28" s="69"/>
      <c r="E28" s="69"/>
      <c r="F28" s="69"/>
      <c r="G28" s="69"/>
      <c r="H28" s="71"/>
      <c r="I28" s="2" t="s">
        <v>9</v>
      </c>
      <c r="J28" s="2" t="s">
        <v>8</v>
      </c>
      <c r="K28" s="2" t="s">
        <v>12</v>
      </c>
      <c r="L28" s="73"/>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64" t="s">
        <v>21</v>
      </c>
      <c r="B37" s="65"/>
      <c r="C37" s="65"/>
      <c r="D37" s="65"/>
      <c r="E37" s="65"/>
      <c r="F37" s="65"/>
      <c r="G37" s="65"/>
      <c r="H37" s="65"/>
      <c r="I37" s="65"/>
      <c r="J37" s="65"/>
      <c r="K37" s="65"/>
      <c r="L37" s="65"/>
    </row>
    <row r="38" spans="1:12" ht="14.25" thickBot="1"/>
    <row r="39" spans="1:12" ht="68.099999999999994" customHeight="1">
      <c r="A39" s="66" t="s">
        <v>10</v>
      </c>
      <c r="B39" s="68" t="s">
        <v>0</v>
      </c>
      <c r="C39" s="68" t="s">
        <v>1</v>
      </c>
      <c r="D39" s="68" t="s">
        <v>2</v>
      </c>
      <c r="E39" s="68" t="s">
        <v>3</v>
      </c>
      <c r="F39" s="68" t="s">
        <v>4</v>
      </c>
      <c r="G39" s="68" t="s">
        <v>5</v>
      </c>
      <c r="H39" s="70" t="s">
        <v>6</v>
      </c>
      <c r="I39" s="74" t="s">
        <v>11</v>
      </c>
      <c r="J39" s="75"/>
      <c r="K39" s="76"/>
      <c r="L39" s="72" t="s">
        <v>7</v>
      </c>
    </row>
    <row r="40" spans="1:12" ht="38.25" customHeight="1" thickBot="1">
      <c r="A40" s="67"/>
      <c r="B40" s="69"/>
      <c r="C40" s="69"/>
      <c r="D40" s="69"/>
      <c r="E40" s="69"/>
      <c r="F40" s="69"/>
      <c r="G40" s="69"/>
      <c r="H40" s="71"/>
      <c r="I40" s="2" t="s">
        <v>9</v>
      </c>
      <c r="J40" s="2" t="s">
        <v>8</v>
      </c>
      <c r="K40" s="2" t="s">
        <v>12</v>
      </c>
      <c r="L40" s="73"/>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64" t="s">
        <v>21</v>
      </c>
      <c r="B49" s="65"/>
      <c r="C49" s="65"/>
      <c r="D49" s="65"/>
      <c r="E49" s="65"/>
      <c r="F49" s="65"/>
      <c r="G49" s="65"/>
      <c r="H49" s="65"/>
      <c r="I49" s="65"/>
      <c r="J49" s="65"/>
      <c r="K49" s="65"/>
      <c r="L49" s="65"/>
    </row>
    <row r="50" spans="1:12" ht="14.25" thickBot="1"/>
    <row r="51" spans="1:12" ht="68.099999999999994" customHeight="1">
      <c r="A51" s="66" t="s">
        <v>10</v>
      </c>
      <c r="B51" s="68" t="s">
        <v>0</v>
      </c>
      <c r="C51" s="68" t="s">
        <v>1</v>
      </c>
      <c r="D51" s="68" t="s">
        <v>2</v>
      </c>
      <c r="E51" s="68" t="s">
        <v>3</v>
      </c>
      <c r="F51" s="68" t="s">
        <v>4</v>
      </c>
      <c r="G51" s="68" t="s">
        <v>5</v>
      </c>
      <c r="H51" s="70" t="s">
        <v>6</v>
      </c>
      <c r="I51" s="74" t="s">
        <v>11</v>
      </c>
      <c r="J51" s="75"/>
      <c r="K51" s="76"/>
      <c r="L51" s="72" t="s">
        <v>7</v>
      </c>
    </row>
    <row r="52" spans="1:12" ht="38.25" customHeight="1" thickBot="1">
      <c r="A52" s="67"/>
      <c r="B52" s="69"/>
      <c r="C52" s="69"/>
      <c r="D52" s="69"/>
      <c r="E52" s="69"/>
      <c r="F52" s="69"/>
      <c r="G52" s="69"/>
      <c r="H52" s="71"/>
      <c r="I52" s="2" t="s">
        <v>9</v>
      </c>
      <c r="J52" s="2" t="s">
        <v>8</v>
      </c>
      <c r="K52" s="2" t="s">
        <v>12</v>
      </c>
      <c r="L52" s="73"/>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3">
    <dataValidation type="list" showDropDown="1" showInputMessage="1" showErrorMessage="1" sqref="I108">
      <formula1>$J$107:$J$111</formula1>
    </dataValidation>
    <dataValidation type="list" allowBlank="1" showInputMessage="1" showErrorMessage="1" sqref="I53:I58 I41:I46 I29:I34 I17:I22 I5:I10 L5 L7">
      <formula1>$I$107:$I$111</formula1>
    </dataValidation>
    <dataValidation type="list" allowBlank="1" showInputMessage="1" showErrorMessage="1" sqref="J17:J22 J53:J58 J41:J46 J29:J34 J5:J10">
      <formula1>$J$107:$J$109</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付紙様式第３</vt:lpstr>
      <vt:lpstr>Sheet2</vt:lpstr>
      <vt:lpstr>Sheet3</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2013-02-15T03:00:08Z</cp:lastPrinted>
  <dcterms:created xsi:type="dcterms:W3CDTF">2010-08-24T08:00:05Z</dcterms:created>
  <dcterms:modified xsi:type="dcterms:W3CDTF">2014-04-06T23:45:28Z</dcterms:modified>
</cp:coreProperties>
</file>