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37\Desktop\単価契約修正確認(25～28)\"/>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付紙様式第３!$A$1:$L$23</definedName>
  </definedNames>
  <calcPr calcId="152511"/>
</workbook>
</file>

<file path=xl/calcChain.xml><?xml version="1.0" encoding="utf-8"?>
<calcChain xmlns="http://schemas.openxmlformats.org/spreadsheetml/2006/main">
  <c r="H7" i="9" l="1"/>
  <c r="H20" i="9"/>
  <c r="H21" i="9"/>
  <c r="H22" i="9"/>
  <c r="H19" i="9"/>
  <c r="H18" i="9"/>
  <c r="H17" i="9"/>
  <c r="H6" i="9"/>
  <c r="H5" i="9"/>
  <c r="H10" i="9"/>
  <c r="H9" i="9"/>
  <c r="H8" i="9"/>
</calcChain>
</file>

<file path=xl/sharedStrings.xml><?xml version="1.0" encoding="utf-8"?>
<sst xmlns="http://schemas.openxmlformats.org/spreadsheetml/2006/main" count="166" uniqueCount="56">
  <si>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</si>
  <si>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</si>
  <si>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</si>
  <si>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</si>
  <si>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</si>
  <si>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</si>
  <si>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</si>
  <si>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</si>
  <si>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</si>
  <si>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</si>
  <si>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</si>
  <si>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</si>
  <si>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</si>
  <si>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</si>
  <si>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</si>
  <si>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</si>
  <si>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</si>
  <si>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</si>
  <si>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</si>
  <si>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</si>
  <si>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</si>
  <si>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</si>
  <si>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t>
    <rPh sb="0" eb="2">
      <t>イッパン</t>
    </rPh>
    <rPh sb="2" eb="4">
      <t>キョウソウ</t>
    </rPh>
    <rPh sb="4" eb="6">
      <t>ニュウサツ</t>
    </rPh>
    <phoneticPr fontId="4"/>
  </si>
  <si>
    <t>一般競争入札</t>
  </si>
  <si>
    <t>東北防衛局会計課事務補助役務</t>
    <rPh sb="0" eb="2">
      <t>トウホク</t>
    </rPh>
    <rPh sb="2" eb="4">
      <t>ボウエイ</t>
    </rPh>
    <rPh sb="4" eb="5">
      <t>キョク</t>
    </rPh>
    <rPh sb="5" eb="8">
      <t>カイケイカ</t>
    </rPh>
    <rPh sb="8" eb="10">
      <t>ジム</t>
    </rPh>
    <rPh sb="10" eb="12">
      <t>ホジョ</t>
    </rPh>
    <rPh sb="12" eb="14">
      <t>エキム</t>
    </rPh>
    <phoneticPr fontId="4"/>
  </si>
  <si>
    <t>－</t>
    <phoneticPr fontId="4"/>
  </si>
  <si>
    <t>東北防衛局（２５）設備積算補助役務</t>
    <rPh sb="0" eb="2">
      <t>トウホク</t>
    </rPh>
    <rPh sb="2" eb="4">
      <t>ボウエイ</t>
    </rPh>
    <rPh sb="4" eb="5">
      <t>キョク</t>
    </rPh>
    <rPh sb="9" eb="11">
      <t>セツビ</t>
    </rPh>
    <rPh sb="11" eb="13">
      <t>セキサン</t>
    </rPh>
    <rPh sb="13" eb="15">
      <t>ホジョ</t>
    </rPh>
    <rPh sb="15" eb="17">
      <t>エキム</t>
    </rPh>
    <phoneticPr fontId="4"/>
  </si>
  <si>
    <t>(株)オープンループパートナーズ
東京都新宿区
新宿4-3-7</t>
    <rPh sb="0" eb="3">
      <t>カブ</t>
    </rPh>
    <rPh sb="17" eb="20">
      <t>トウキョウト</t>
    </rPh>
    <rPh sb="20" eb="23">
      <t>シンジュクク</t>
    </rPh>
    <rPh sb="24" eb="26">
      <t>シンジュク</t>
    </rPh>
    <phoneticPr fontId="4"/>
  </si>
  <si>
    <t>単価契約
3,360,000円</t>
    <rPh sb="0" eb="2">
      <t>タンカ</t>
    </rPh>
    <rPh sb="2" eb="4">
      <t>ケイヤク</t>
    </rPh>
    <rPh sb="14" eb="15">
      <t>エン</t>
    </rPh>
    <phoneticPr fontId="4"/>
  </si>
  <si>
    <t>東北防衛局（２５）土木積算補助役務</t>
    <rPh sb="0" eb="2">
      <t>トウホク</t>
    </rPh>
    <rPh sb="2" eb="4">
      <t>ボウエイ</t>
    </rPh>
    <rPh sb="4" eb="5">
      <t>キョク</t>
    </rPh>
    <rPh sb="9" eb="11">
      <t>ドボク</t>
    </rPh>
    <rPh sb="11" eb="13">
      <t>セキサン</t>
    </rPh>
    <rPh sb="13" eb="15">
      <t>ホジョ</t>
    </rPh>
    <rPh sb="15" eb="17">
      <t>エキム</t>
    </rPh>
    <phoneticPr fontId="4"/>
  </si>
  <si>
    <t>キャリアビジネス(株)
東京都新宿区
西新宿1-25-1</t>
    <rPh sb="8" eb="11">
      <t>カブ</t>
    </rPh>
    <rPh sb="12" eb="15">
      <t>トウキョウト</t>
    </rPh>
    <rPh sb="15" eb="18">
      <t>シンジュクク</t>
    </rPh>
    <rPh sb="19" eb="22">
      <t>ニシシンジュク</t>
    </rPh>
    <phoneticPr fontId="4"/>
  </si>
  <si>
    <t>単価契約
1,680,000円</t>
    <rPh sb="0" eb="2">
      <t>タンカ</t>
    </rPh>
    <rPh sb="2" eb="4">
      <t>ケイヤク</t>
    </rPh>
    <rPh sb="14" eb="15">
      <t>エン</t>
    </rPh>
    <phoneticPr fontId="4"/>
  </si>
  <si>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</si>
  <si>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自衛隊岩手地方協力本部等施設測量業務</t>
    <phoneticPr fontId="1"/>
  </si>
  <si>
    <t>支出負担行為担当官
東北防衛局長
中村吉利
仙台市宮城野区五輪
1-3-15</t>
    <phoneticPr fontId="1"/>
  </si>
  <si>
    <t>(株)大和コンサルタント　            
青森県黒石市
追子野木1-488-1</t>
    <phoneticPr fontId="1"/>
  </si>
  <si>
    <t>一般競争入札</t>
    <phoneticPr fontId="1"/>
  </si>
  <si>
    <t>平成２５年度三沢飛行場周辺移転対象物件（建物等・土地）調査業務その６</t>
    <phoneticPr fontId="1"/>
  </si>
  <si>
    <t>平成２５年度三沢飛行場周辺移転対象物件（建物等・土地）調査業務その７</t>
    <phoneticPr fontId="4"/>
  </si>
  <si>
    <t>(株)コサカ技研
青森県八戸市
大字長苗代字上碇田
56-2</t>
    <rPh sb="0" eb="3">
      <t>カブ</t>
    </rPh>
    <rPh sb="6" eb="8">
      <t>ギケン</t>
    </rPh>
    <rPh sb="9" eb="12">
      <t>アオモリケン</t>
    </rPh>
    <rPh sb="12" eb="15">
      <t>ハチノヘシ</t>
    </rPh>
    <rPh sb="16" eb="18">
      <t>オオアザ</t>
    </rPh>
    <rPh sb="18" eb="19">
      <t>ナガ</t>
    </rPh>
    <rPh sb="19" eb="20">
      <t>ナエ</t>
    </rPh>
    <rPh sb="20" eb="21">
      <t>シロ</t>
    </rPh>
    <rPh sb="21" eb="22">
      <t>アザ</t>
    </rPh>
    <rPh sb="22" eb="23">
      <t>ジョウ</t>
    </rPh>
    <rPh sb="24" eb="25">
      <t>タ</t>
    </rPh>
    <phoneticPr fontId="4"/>
  </si>
  <si>
    <t>単価契約
2,732,730円</t>
    <rPh sb="0" eb="2">
      <t>タンカ</t>
    </rPh>
    <rPh sb="2" eb="4">
      <t>ケイヤク</t>
    </rPh>
    <rPh sb="14" eb="15">
      <t>エン</t>
    </rPh>
    <phoneticPr fontId="4"/>
  </si>
  <si>
    <t>平成２５年度住宅防音事業に係る事務手続補助等業務その１０</t>
  </si>
  <si>
    <t>平成２５年度住宅防音事業に係る事務手続補助等業務その１１</t>
  </si>
  <si>
    <t>平成２５年度住宅防音事業に係る事務手続補助等業務その１２</t>
  </si>
  <si>
    <t>(財)防衛施設周辺整備協会東北支所
宮城県東松島市
矢本字町浦184番地2</t>
    <rPh sb="18" eb="21">
      <t>ミヤギケン</t>
    </rPh>
    <phoneticPr fontId="1"/>
  </si>
  <si>
    <t>以下余白</t>
    <rPh sb="0" eb="2">
      <t>イカ</t>
    </rPh>
    <rPh sb="2" eb="4">
      <t>ヨハク</t>
    </rPh>
    <phoneticPr fontId="4"/>
  </si>
  <si>
    <t>乗用自動車賃貸借契約</t>
    <rPh sb="0" eb="2">
      <t>ジョウヨウ</t>
    </rPh>
    <rPh sb="2" eb="5">
      <t>ジドウシャ</t>
    </rPh>
    <rPh sb="5" eb="8">
      <t>チンタイシャク</t>
    </rPh>
    <rPh sb="8" eb="10">
      <t>ケイヤク</t>
    </rPh>
    <phoneticPr fontId="1"/>
  </si>
  <si>
    <t>一般競争入札</t>
    <rPh sb="0" eb="2">
      <t>イッパン</t>
    </rPh>
    <rPh sb="2" eb="4">
      <t>キョウソウ</t>
    </rPh>
    <rPh sb="4" eb="6">
      <t>ニュウサツ</t>
    </rPh>
    <phoneticPr fontId="1"/>
  </si>
  <si>
    <t>物品賃貸借契約</t>
    <rPh sb="0" eb="2">
      <t>ブッピン</t>
    </rPh>
    <rPh sb="2" eb="5">
      <t>チンタイシャク</t>
    </rPh>
    <rPh sb="5" eb="7">
      <t>ケイヤク</t>
    </rPh>
    <phoneticPr fontId="1"/>
  </si>
  <si>
    <t>ゴミ収集等業務契約</t>
    <rPh sb="2" eb="4">
      <t>シュウシュウ</t>
    </rPh>
    <rPh sb="4" eb="5">
      <t>トウ</t>
    </rPh>
    <rPh sb="5" eb="7">
      <t>ギョウム</t>
    </rPh>
    <rPh sb="7" eb="9">
      <t>ケイヤク</t>
    </rPh>
    <phoneticPr fontId="1"/>
  </si>
  <si>
    <t>特別調達資金契約等担当官　東北防衛局長
中村吉利
仙台市宮城野区五輪
1-3-15</t>
    <rPh sb="0" eb="2">
      <t>トクベツ</t>
    </rPh>
    <rPh sb="2" eb="4">
      <t>チョウタツ</t>
    </rPh>
    <rPh sb="4" eb="6">
      <t>シキン</t>
    </rPh>
    <rPh sb="6" eb="8">
      <t>ケイヤク</t>
    </rPh>
    <rPh sb="8" eb="9">
      <t>トウ</t>
    </rPh>
    <rPh sb="9" eb="12">
      <t>タントウカン</t>
    </rPh>
    <rPh sb="13" eb="15">
      <t>トウホク</t>
    </rPh>
    <rPh sb="15" eb="17">
      <t>ボウエイ</t>
    </rPh>
    <rPh sb="17" eb="18">
      <t>キョク</t>
    </rPh>
    <rPh sb="18" eb="19">
      <t>チョウ</t>
    </rPh>
    <rPh sb="20" eb="22">
      <t>ナカムラ</t>
    </rPh>
    <rPh sb="22" eb="24">
      <t>ヨシトシ</t>
    </rPh>
    <rPh sb="25" eb="28">
      <t>センダイシ</t>
    </rPh>
    <rPh sb="28" eb="32">
      <t>ミヤギノク</t>
    </rPh>
    <rPh sb="32" eb="34">
      <t>ゴリン</t>
    </rPh>
    <phoneticPr fontId="1"/>
  </si>
  <si>
    <t>(株)日産カーレンタルソリューション　　　　　　　　東京都港区
三田2-17-20
Ｐ's三田ビル５階</t>
    <rPh sb="0" eb="3">
      <t>カブ</t>
    </rPh>
    <rPh sb="3" eb="5">
      <t>ニッサン</t>
    </rPh>
    <rPh sb="26" eb="29">
      <t>トウキョウト</t>
    </rPh>
    <rPh sb="29" eb="31">
      <t>ミナトク</t>
    </rPh>
    <rPh sb="32" eb="34">
      <t>ミタ</t>
    </rPh>
    <rPh sb="45" eb="47">
      <t>ミタ</t>
    </rPh>
    <rPh sb="50" eb="51">
      <t>カイ</t>
    </rPh>
    <phoneticPr fontId="1"/>
  </si>
  <si>
    <t>(株)レンタルのニッケン仙台イベント営業所　　　　　　　　宮城県黒川郡大衡村
桔梗平26-2</t>
    <rPh sb="0" eb="3">
      <t>カブ</t>
    </rPh>
    <rPh sb="12" eb="14">
      <t>センダイ</t>
    </rPh>
    <rPh sb="18" eb="21">
      <t>エイギョウショ</t>
    </rPh>
    <rPh sb="29" eb="32">
      <t>ミヤギケン</t>
    </rPh>
    <rPh sb="32" eb="35">
      <t>クロカワグン</t>
    </rPh>
    <rPh sb="35" eb="38">
      <t>オオヒラムラ</t>
    </rPh>
    <rPh sb="39" eb="42">
      <t>キキョウダイラ</t>
    </rPh>
    <phoneticPr fontId="1"/>
  </si>
  <si>
    <t>(株)エコサーブ　　　　　　　　宮城県大崎市
古川駅南3-17-2</t>
    <rPh sb="0" eb="3">
      <t>カブ</t>
    </rPh>
    <rPh sb="16" eb="19">
      <t>ミヤギケン</t>
    </rPh>
    <rPh sb="19" eb="22">
      <t>オオサキシ</t>
    </rPh>
    <rPh sb="23" eb="25">
      <t>フルカワ</t>
    </rPh>
    <rPh sb="25" eb="26">
      <t>エキ</t>
    </rPh>
    <rPh sb="26" eb="27">
      <t>ミナミ</t>
    </rPh>
    <phoneticPr fontId="1"/>
  </si>
  <si>
    <t>単価契約</t>
    <rPh sb="0" eb="2">
      <t>タンカ</t>
    </rPh>
    <rPh sb="2" eb="4">
      <t>ケイヤク</t>
    </rPh>
    <phoneticPr fontId="4"/>
  </si>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</sst>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0"/>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6" fillId="0" borderId="0">
      <alignment vertical="center"/>
    </xf>
    <xf numFmtId="0" fontId="6" fillId="0" borderId="0">
      <alignment vertical="center"/>
    </xf>
  </cellStyleXfs>
  <cellXfs count="10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0" fontId="7" fillId="0" borderId="1" xfId="0" applyNumberFormat="1" applyFont="1" applyFill="1" applyBorder="1" applyAlignment="1">
      <alignment horizontal="center" vertical="center"/>
    </xf>
    <xf numFmtId="10" fontId="7" fillId="0" borderId="1" xfId="1" applyNumberFormat="1" applyFont="1" applyFill="1" applyBorder="1" applyAlignment="1">
      <alignment horizontal="right" vertical="center" wrapText="1"/>
    </xf>
    <xf numFmtId="0" fontId="5" fillId="0" borderId="2" xfId="0" applyNumberFormat="1" applyFont="1" applyFill="1" applyBorder="1" applyAlignment="1">
      <alignment horizontal="center" vertical="center" wrapText="1"/>
    </xf>
    <xf numFmtId="0" fontId="7" fillId="0" borderId="6" xfId="1" applyFont="1" applyFill="1" applyBorder="1" applyAlignment="1">
      <alignment vertical="center" wrapText="1"/>
    </xf>
    <xf numFmtId="0" fontId="7" fillId="0" borderId="4" xfId="1" applyFont="1" applyFill="1" applyBorder="1" applyAlignment="1">
      <alignment vertical="center" wrapText="1"/>
    </xf>
    <xf numFmtId="0" fontId="3" fillId="0" borderId="6" xfId="0" applyFont="1" applyFill="1" applyBorder="1" applyAlignment="1">
      <alignment vertical="center" wrapText="1"/>
    </xf>
    <xf numFmtId="10" fontId="7" fillId="0" borderId="6" xfId="1" applyNumberFormat="1" applyFont="1" applyFill="1" applyBorder="1" applyAlignment="1">
      <alignment horizontal="right" vertical="center" wrapText="1"/>
    </xf>
    <xf numFmtId="0" fontId="3" fillId="0" borderId="16" xfId="0" applyFont="1" applyFill="1" applyBorder="1">
      <alignment vertical="center"/>
    </xf>
    <xf numFmtId="0" fontId="3" fillId="0" borderId="13" xfId="0" applyFont="1" applyFill="1" applyBorder="1">
      <alignment vertical="center"/>
    </xf>
    <xf numFmtId="0" fontId="2" fillId="0" borderId="0" xfId="0" applyFont="1" applyFill="1">
      <alignment vertical="center"/>
    </xf>
    <xf numFmtId="0" fontId="3" fillId="0" borderId="5" xfId="0" applyFont="1" applyFill="1" applyBorder="1" applyAlignment="1">
      <alignment vertical="center" wrapText="1"/>
    </xf>
    <xf numFmtId="0" fontId="3" fillId="0" borderId="1" xfId="0" applyFont="1" applyFill="1" applyBorder="1" applyAlignment="1">
      <alignment vertical="center" wrapText="1"/>
    </xf>
    <xf numFmtId="0" fontId="3" fillId="0" borderId="17" xfId="0" applyFont="1" applyFill="1" applyBorder="1">
      <alignment vertical="center"/>
    </xf>
    <xf numFmtId="0" fontId="3" fillId="0" borderId="14" xfId="0" applyFont="1" applyFill="1" applyBorder="1">
      <alignment vertical="center"/>
    </xf>
    <xf numFmtId="0" fontId="3" fillId="0" borderId="18" xfId="0" applyFont="1" applyFill="1" applyBorder="1">
      <alignment vertical="center"/>
    </xf>
    <xf numFmtId="0" fontId="3" fillId="0" borderId="0" xfId="0" applyFont="1" applyFill="1" applyBorder="1">
      <alignment vertical="center"/>
    </xf>
    <xf numFmtId="0" fontId="2" fillId="0" borderId="0" xfId="0" applyFont="1" applyFill="1" applyBorder="1">
      <alignment vertical="center"/>
    </xf>
    <xf numFmtId="58" fontId="7" fillId="0" borderId="1" xfId="0" applyNumberFormat="1" applyFont="1" applyFill="1" applyBorder="1" applyAlignment="1">
      <alignment horizontal="center" vertical="center"/>
    </xf>
    <xf numFmtId="0" fontId="3" fillId="0" borderId="0" xfId="0" applyFont="1" applyFill="1">
      <alignment vertical="center"/>
    </xf>
    <xf numFmtId="10" fontId="7" fillId="0" borderId="4" xfId="1" applyNumberFormat="1" applyFont="1" applyFill="1" applyBorder="1" applyAlignment="1">
      <alignment horizontal="right" vertical="center" wrapText="1"/>
    </xf>
    <xf numFmtId="0" fontId="3" fillId="0" borderId="22" xfId="0" applyFont="1" applyFill="1" applyBorder="1">
      <alignment vertical="center"/>
    </xf>
    <xf numFmtId="0" fontId="3" fillId="0" borderId="5" xfId="0" applyFont="1" applyFill="1" applyBorder="1">
      <alignment vertical="center"/>
    </xf>
    <xf numFmtId="58"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176" fontId="7" fillId="0" borderId="1" xfId="0" applyNumberFormat="1" applyFont="1" applyFill="1" applyBorder="1" applyAlignment="1">
      <alignment horizontal="right" vertical="center"/>
    </xf>
    <xf numFmtId="0" fontId="3" fillId="0" borderId="2" xfId="0" applyFont="1" applyFill="1" applyBorder="1">
      <alignment vertical="center"/>
    </xf>
    <xf numFmtId="58"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4" xfId="0" applyFont="1" applyFill="1" applyBorder="1" applyAlignment="1">
      <alignment vertical="center" wrapText="1"/>
    </xf>
    <xf numFmtId="0" fontId="7" fillId="0" borderId="5" xfId="0" applyNumberFormat="1" applyFont="1" applyFill="1" applyBorder="1" applyAlignment="1">
      <alignment horizontal="left" vertical="center" wrapText="1"/>
    </xf>
    <xf numFmtId="58" fontId="7" fillId="0" borderId="6" xfId="0" applyNumberFormat="1" applyFont="1" applyFill="1" applyBorder="1" applyAlignment="1">
      <alignment horizontal="center" vertical="center"/>
    </xf>
    <xf numFmtId="0" fontId="7" fillId="0" borderId="6" xfId="0" applyFont="1" applyFill="1" applyBorder="1" applyAlignment="1">
      <alignment vertical="center" wrapText="1"/>
    </xf>
    <xf numFmtId="0" fontId="7" fillId="0" borderId="6" xfId="0" applyFont="1" applyFill="1" applyBorder="1" applyAlignment="1">
      <alignment horizontal="center" vertical="center" wrapText="1"/>
    </xf>
    <xf numFmtId="176" fontId="7" fillId="0" borderId="6" xfId="0" applyNumberFormat="1" applyFont="1" applyFill="1" applyBorder="1" applyAlignment="1">
      <alignment horizontal="right" vertical="center"/>
    </xf>
    <xf numFmtId="0" fontId="7" fillId="0" borderId="2" xfId="0" applyNumberFormat="1" applyFont="1" applyFill="1" applyBorder="1" applyAlignment="1">
      <alignment vertical="center" wrapText="1"/>
    </xf>
    <xf numFmtId="0" fontId="7" fillId="0" borderId="1" xfId="0" applyNumberFormat="1" applyFont="1" applyFill="1" applyBorder="1" applyAlignment="1">
      <alignment vertical="center" wrapText="1"/>
    </xf>
    <xf numFmtId="3" fontId="7" fillId="0" borderId="1" xfId="0" applyNumberFormat="1" applyFont="1" applyFill="1" applyBorder="1" applyAlignment="1">
      <alignment horizontal="center" vertical="center"/>
    </xf>
    <xf numFmtId="0" fontId="7" fillId="0" borderId="3" xfId="0" applyNumberFormat="1" applyFont="1" applyFill="1" applyBorder="1" applyAlignment="1">
      <alignment vertical="center" wrapText="1"/>
    </xf>
    <xf numFmtId="58" fontId="7" fillId="0" borderId="4" xfId="0" applyNumberFormat="1" applyFont="1" applyFill="1" applyBorder="1" applyAlignment="1">
      <alignment horizontal="center" vertical="center"/>
    </xf>
    <xf numFmtId="0" fontId="7" fillId="0" borderId="4" xfId="0" applyNumberFormat="1" applyFont="1" applyFill="1" applyBorder="1" applyAlignment="1">
      <alignment vertical="center" wrapText="1"/>
    </xf>
    <xf numFmtId="3" fontId="7" fillId="0" borderId="4" xfId="0" applyNumberFormat="1" applyFont="1" applyFill="1" applyBorder="1" applyAlignment="1">
      <alignment horizontal="center" vertical="center"/>
    </xf>
    <xf numFmtId="176" fontId="7" fillId="0" borderId="4" xfId="0" applyNumberFormat="1" applyFont="1" applyFill="1" applyBorder="1" applyAlignment="1">
      <alignment horizontal="right" vertical="center"/>
    </xf>
    <xf numFmtId="0" fontId="3" fillId="0" borderId="12" xfId="0" applyFont="1" applyFill="1" applyBorder="1">
      <alignment vertical="center"/>
    </xf>
    <xf numFmtId="0" fontId="7" fillId="0" borderId="2" xfId="1" applyFont="1" applyFill="1" applyBorder="1" applyAlignment="1">
      <alignment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right" vertical="center" wrapText="1"/>
    </xf>
    <xf numFmtId="0" fontId="7" fillId="0" borderId="14" xfId="2" applyFont="1" applyFill="1" applyBorder="1" applyAlignment="1">
      <alignment vertical="center" wrapText="1"/>
    </xf>
    <xf numFmtId="0" fontId="7" fillId="0" borderId="6" xfId="0" applyNumberFormat="1" applyFont="1" applyFill="1" applyBorder="1" applyAlignment="1">
      <alignment vertical="center" wrapText="1"/>
    </xf>
    <xf numFmtId="0" fontId="7" fillId="0" borderId="6" xfId="0" applyNumberFormat="1" applyFont="1" applyFill="1" applyBorder="1" applyAlignment="1">
      <alignment horizontal="center" vertical="center"/>
    </xf>
    <xf numFmtId="0" fontId="7" fillId="0" borderId="23" xfId="0" applyNumberFormat="1" applyFont="1" applyFill="1" applyBorder="1" applyAlignment="1">
      <alignment vertical="center" wrapText="1"/>
    </xf>
    <xf numFmtId="0" fontId="7" fillId="0" borderId="24" xfId="1" applyFont="1" applyFill="1" applyBorder="1" applyAlignment="1">
      <alignment vertical="center" wrapText="1"/>
    </xf>
    <xf numFmtId="58" fontId="7" fillId="0" borderId="24" xfId="0" applyNumberFormat="1" applyFont="1" applyFill="1" applyBorder="1" applyAlignment="1">
      <alignment horizontal="center" vertical="center"/>
    </xf>
    <xf numFmtId="0" fontId="7" fillId="0" borderId="24" xfId="0" applyNumberFormat="1" applyFont="1" applyFill="1" applyBorder="1" applyAlignment="1">
      <alignment vertical="center" wrapText="1"/>
    </xf>
    <xf numFmtId="0" fontId="7" fillId="0" borderId="24" xfId="0" applyNumberFormat="1" applyFont="1" applyFill="1" applyBorder="1" applyAlignment="1">
      <alignment horizontal="center" vertical="center"/>
    </xf>
    <xf numFmtId="176" fontId="7" fillId="0" borderId="24" xfId="0" applyNumberFormat="1" applyFont="1" applyFill="1" applyBorder="1" applyAlignment="1">
      <alignment horizontal="right" vertical="center"/>
    </xf>
    <xf numFmtId="10" fontId="7" fillId="0" borderId="24" xfId="1" applyNumberFormat="1" applyFont="1" applyFill="1" applyBorder="1" applyAlignment="1">
      <alignment horizontal="right" vertical="center" wrapText="1"/>
    </xf>
    <xf numFmtId="0" fontId="3" fillId="0" borderId="25" xfId="0" applyFont="1" applyFill="1" applyBorder="1">
      <alignment vertical="center"/>
    </xf>
    <xf numFmtId="0" fontId="3" fillId="0" borderId="26" xfId="0" applyFont="1" applyFill="1" applyBorder="1">
      <alignment vertical="center"/>
    </xf>
    <xf numFmtId="0" fontId="3" fillId="0" borderId="27" xfId="0" applyFont="1" applyFill="1" applyBorder="1">
      <alignment vertical="center"/>
    </xf>
    <xf numFmtId="0" fontId="7" fillId="0" borderId="3" xfId="1" applyFont="1" applyFill="1" applyBorder="1" applyAlignment="1">
      <alignment vertical="center" wrapText="1"/>
    </xf>
    <xf numFmtId="0" fontId="7" fillId="0" borderId="4" xfId="0" applyFont="1" applyFill="1" applyBorder="1" applyAlignment="1">
      <alignment horizontal="left" vertical="center" wrapText="1"/>
    </xf>
    <xf numFmtId="0" fontId="7" fillId="0" borderId="15" xfId="2" applyFont="1" applyFill="1" applyBorder="1" applyAlignment="1">
      <alignment vertical="center" wrapText="1"/>
    </xf>
    <xf numFmtId="176" fontId="7" fillId="0" borderId="6" xfId="0" applyNumberFormat="1" applyFont="1" applyBorder="1">
      <alignment vertical="center"/>
    </xf>
    <xf numFmtId="176" fontId="7" fillId="0" borderId="1" xfId="0" applyNumberFormat="1" applyFont="1" applyBorder="1">
      <alignment vertical="center"/>
    </xf>
    <xf numFmtId="176" fontId="7" fillId="0" borderId="4" xfId="0" applyNumberFormat="1"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cellXfs>
  <cellStyles count="3">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colors>
    <mruColors>
      <color rgb="FFFFCCFF"/>
      <color rgb="FF66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topLeftCell="A19" zoomScaleNormal="100" zoomScaleSheetLayoutView="100" workbookViewId="0">
      <selection activeCell="F21" sqref="F21"/>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85" t="s">
        <v>21</v>
      </c>
      <c r="B1" s="86"/>
      <c r="C1" s="86"/>
      <c r="D1" s="86"/>
      <c r="E1" s="86"/>
      <c r="F1" s="86"/>
      <c r="G1" s="86"/>
      <c r="H1" s="86"/>
      <c r="I1" s="86"/>
      <c r="J1" s="86"/>
      <c r="K1" s="86"/>
      <c r="L1" s="86"/>
    </row>
    <row r="2" spans="1:12" ht="14.25" thickBot="1"/>
    <row r="3" spans="1:12" ht="68.099999999999994" customHeight="1">
      <c r="A3" s="87" t="s">
        <v>10</v>
      </c>
      <c r="B3" s="89" t="s">
        <v>0</v>
      </c>
      <c r="C3" s="89" t="s">
        <v>1</v>
      </c>
      <c r="D3" s="89" t="s">
        <v>2</v>
      </c>
      <c r="E3" s="89" t="s">
        <v>3</v>
      </c>
      <c r="F3" s="89" t="s">
        <v>4</v>
      </c>
      <c r="G3" s="89" t="s">
        <v>5</v>
      </c>
      <c r="H3" s="91" t="s">
        <v>6</v>
      </c>
      <c r="I3" s="93" t="s">
        <v>11</v>
      </c>
      <c r="J3" s="94"/>
      <c r="K3" s="95"/>
      <c r="L3" s="83" t="s">
        <v>7</v>
      </c>
    </row>
    <row r="4" spans="1:12" ht="38.25" customHeight="1" thickBot="1">
      <c r="A4" s="88"/>
      <c r="B4" s="90"/>
      <c r="C4" s="90"/>
      <c r="D4" s="90"/>
      <c r="E4" s="90"/>
      <c r="F4" s="90"/>
      <c r="G4" s="90"/>
      <c r="H4" s="92"/>
      <c r="I4" s="2" t="s">
        <v>9</v>
      </c>
      <c r="J4" s="2" t="s">
        <v>8</v>
      </c>
      <c r="K4" s="2" t="s">
        <v>12</v>
      </c>
      <c r="L4" s="84"/>
    </row>
    <row r="5" spans="1:12" s="36" customFormat="1" ht="75" customHeight="1">
      <c r="A5" s="39" t="s">
        <v>46</v>
      </c>
      <c r="B5" s="23" t="s">
        <v>50</v>
      </c>
      <c r="C5" s="40">
        <v>41487</v>
      </c>
      <c r="D5" s="23" t="s">
        <v>51</v>
      </c>
      <c r="E5" s="41" t="s">
        <v>47</v>
      </c>
      <c r="F5" s="42">
        <v>1499000</v>
      </c>
      <c r="G5" s="42">
        <v>1493000</v>
      </c>
      <c r="H5" s="19">
        <f t="shared" ref="H5:H7" si="0">ROUND(G5/F5,4)</f>
        <v>0.996</v>
      </c>
      <c r="I5" s="25"/>
      <c r="J5" s="25"/>
      <c r="K5" s="25"/>
      <c r="L5" s="26"/>
    </row>
    <row r="6" spans="1:12" s="36" customFormat="1" ht="75" customHeight="1">
      <c r="A6" s="39" t="s">
        <v>48</v>
      </c>
      <c r="B6" s="23" t="s">
        <v>50</v>
      </c>
      <c r="C6" s="40">
        <v>41487</v>
      </c>
      <c r="D6" s="23" t="s">
        <v>52</v>
      </c>
      <c r="E6" s="41" t="s">
        <v>47</v>
      </c>
      <c r="F6" s="42">
        <v>2198000</v>
      </c>
      <c r="G6" s="42">
        <v>998000</v>
      </c>
      <c r="H6" s="19">
        <f t="shared" si="0"/>
        <v>0.45400000000000001</v>
      </c>
      <c r="I6" s="25"/>
      <c r="J6" s="25"/>
      <c r="K6" s="25"/>
      <c r="L6" s="26"/>
    </row>
    <row r="7" spans="1:12" s="36" customFormat="1" ht="75" customHeight="1">
      <c r="A7" s="43" t="s">
        <v>49</v>
      </c>
      <c r="B7" s="23" t="s">
        <v>50</v>
      </c>
      <c r="C7" s="44">
        <v>41487</v>
      </c>
      <c r="D7" s="29" t="s">
        <v>53</v>
      </c>
      <c r="E7" s="45" t="s">
        <v>47</v>
      </c>
      <c r="F7" s="80">
        <v>1058794</v>
      </c>
      <c r="G7" s="80">
        <v>1058794</v>
      </c>
      <c r="H7" s="24">
        <f t="shared" si="0"/>
        <v>1</v>
      </c>
      <c r="I7" s="30"/>
      <c r="J7" s="30"/>
      <c r="K7" s="30"/>
      <c r="L7" s="46" t="s">
        <v>55</v>
      </c>
    </row>
    <row r="8" spans="1:12" s="27" customFormat="1" ht="75" customHeight="1">
      <c r="A8" s="47" t="s">
        <v>33</v>
      </c>
      <c r="B8" s="21" t="s">
        <v>34</v>
      </c>
      <c r="C8" s="48">
        <v>41494</v>
      </c>
      <c r="D8" s="49" t="s">
        <v>35</v>
      </c>
      <c r="E8" s="50" t="s">
        <v>36</v>
      </c>
      <c r="F8" s="51">
        <v>1759800</v>
      </c>
      <c r="G8" s="51">
        <v>1575000</v>
      </c>
      <c r="H8" s="24">
        <f>ROUND(G8/F8,4)</f>
        <v>0.89500000000000002</v>
      </c>
      <c r="I8" s="25"/>
      <c r="J8" s="25"/>
      <c r="K8" s="25"/>
      <c r="L8" s="26"/>
    </row>
    <row r="9" spans="1:12" s="36" customFormat="1" ht="75" customHeight="1">
      <c r="A9" s="52" t="s">
        <v>37</v>
      </c>
      <c r="B9" s="17" t="s">
        <v>32</v>
      </c>
      <c r="C9" s="35">
        <v>41494</v>
      </c>
      <c r="D9" s="53" t="s">
        <v>39</v>
      </c>
      <c r="E9" s="54" t="s">
        <v>22</v>
      </c>
      <c r="F9" s="42">
        <v>3213000</v>
      </c>
      <c r="G9" s="42">
        <v>3024000</v>
      </c>
      <c r="H9" s="19">
        <f>ROUND(G9/F9,4)</f>
        <v>0.94120000000000004</v>
      </c>
      <c r="I9" s="25"/>
      <c r="J9" s="25"/>
      <c r="K9" s="25"/>
      <c r="L9" s="26"/>
    </row>
    <row r="10" spans="1:12" s="36" customFormat="1" ht="75" customHeight="1" thickBot="1">
      <c r="A10" s="55" t="s">
        <v>38</v>
      </c>
      <c r="B10" s="22" t="s">
        <v>32</v>
      </c>
      <c r="C10" s="56">
        <v>41494</v>
      </c>
      <c r="D10" s="57" t="s">
        <v>39</v>
      </c>
      <c r="E10" s="58" t="s">
        <v>22</v>
      </c>
      <c r="F10" s="59">
        <v>4107600</v>
      </c>
      <c r="G10" s="59">
        <v>3612000</v>
      </c>
      <c r="H10" s="37">
        <f t="shared" ref="H10" si="1">ROUND(G10/F10,4)</f>
        <v>0.87929999999999997</v>
      </c>
      <c r="I10" s="38"/>
      <c r="J10" s="38"/>
      <c r="K10" s="38"/>
      <c r="L10" s="60"/>
    </row>
    <row r="11" spans="1:12" s="27" customFormat="1">
      <c r="A11" s="33" t="s">
        <v>13</v>
      </c>
      <c r="B11" s="34"/>
      <c r="C11" s="34"/>
      <c r="D11" s="34"/>
      <c r="E11" s="34"/>
      <c r="F11" s="34"/>
      <c r="G11" s="34"/>
      <c r="H11" s="34"/>
      <c r="I11" s="34"/>
      <c r="J11" s="34"/>
      <c r="K11" s="34"/>
      <c r="L11" s="34"/>
    </row>
    <row r="12" spans="1:12" s="27" customFormat="1">
      <c r="A12" s="33" t="s">
        <v>14</v>
      </c>
      <c r="B12" s="34"/>
      <c r="C12" s="34"/>
      <c r="D12" s="34"/>
      <c r="E12" s="34"/>
      <c r="F12" s="34"/>
      <c r="G12" s="34"/>
      <c r="H12" s="34"/>
      <c r="I12" s="34"/>
      <c r="J12" s="34"/>
      <c r="K12" s="34"/>
      <c r="L12" s="34"/>
    </row>
    <row r="13" spans="1:12" s="27" customFormat="1" ht="32.1" customHeight="1">
      <c r="A13" s="100" t="s">
        <v>21</v>
      </c>
      <c r="B13" s="101"/>
      <c r="C13" s="101"/>
      <c r="D13" s="101"/>
      <c r="E13" s="101"/>
      <c r="F13" s="101"/>
      <c r="G13" s="101"/>
      <c r="H13" s="101"/>
      <c r="I13" s="101"/>
      <c r="J13" s="101"/>
      <c r="K13" s="101"/>
      <c r="L13" s="101"/>
    </row>
    <row r="14" spans="1:12" s="27" customFormat="1" ht="14.25" thickBot="1"/>
    <row r="15" spans="1:12" s="27" customFormat="1" ht="68.099999999999994" customHeight="1">
      <c r="A15" s="98" t="s">
        <v>10</v>
      </c>
      <c r="B15" s="91" t="s">
        <v>0</v>
      </c>
      <c r="C15" s="91" t="s">
        <v>1</v>
      </c>
      <c r="D15" s="91" t="s">
        <v>2</v>
      </c>
      <c r="E15" s="91" t="s">
        <v>3</v>
      </c>
      <c r="F15" s="91" t="s">
        <v>4</v>
      </c>
      <c r="G15" s="91" t="s">
        <v>5</v>
      </c>
      <c r="H15" s="91" t="s">
        <v>6</v>
      </c>
      <c r="I15" s="93" t="s">
        <v>11</v>
      </c>
      <c r="J15" s="94"/>
      <c r="K15" s="95"/>
      <c r="L15" s="96" t="s">
        <v>7</v>
      </c>
    </row>
    <row r="16" spans="1:12" s="27" customFormat="1" ht="38.25" customHeight="1" thickBot="1">
      <c r="A16" s="99"/>
      <c r="B16" s="92"/>
      <c r="C16" s="92"/>
      <c r="D16" s="92"/>
      <c r="E16" s="92"/>
      <c r="F16" s="92"/>
      <c r="G16" s="92"/>
      <c r="H16" s="92"/>
      <c r="I16" s="2" t="s">
        <v>9</v>
      </c>
      <c r="J16" s="2" t="s">
        <v>8</v>
      </c>
      <c r="K16" s="2" t="s">
        <v>12</v>
      </c>
      <c r="L16" s="97"/>
    </row>
    <row r="17" spans="1:12" s="36" customFormat="1" ht="75" customHeight="1">
      <c r="A17" s="28" t="s">
        <v>41</v>
      </c>
      <c r="B17" s="21" t="s">
        <v>32</v>
      </c>
      <c r="C17" s="48">
        <v>41498</v>
      </c>
      <c r="D17" s="65" t="s">
        <v>44</v>
      </c>
      <c r="E17" s="66" t="s">
        <v>23</v>
      </c>
      <c r="F17" s="51">
        <v>2774017</v>
      </c>
      <c r="G17" s="51">
        <v>2595190</v>
      </c>
      <c r="H17" s="24">
        <f t="shared" ref="H17:H20" si="2">ROUND(G17/F17,4)</f>
        <v>0.9355</v>
      </c>
      <c r="I17" s="25" t="s">
        <v>15</v>
      </c>
      <c r="J17" s="25" t="s">
        <v>16</v>
      </c>
      <c r="K17" s="25">
        <v>1</v>
      </c>
      <c r="L17" s="26"/>
    </row>
    <row r="18" spans="1:12" s="36" customFormat="1" ht="75" customHeight="1">
      <c r="A18" s="52" t="s">
        <v>42</v>
      </c>
      <c r="B18" s="17" t="s">
        <v>32</v>
      </c>
      <c r="C18" s="35">
        <v>41498</v>
      </c>
      <c r="D18" s="53" t="s">
        <v>44</v>
      </c>
      <c r="E18" s="18" t="s">
        <v>23</v>
      </c>
      <c r="F18" s="42">
        <v>2549904</v>
      </c>
      <c r="G18" s="42">
        <v>2380025</v>
      </c>
      <c r="H18" s="19">
        <f t="shared" si="2"/>
        <v>0.93340000000000001</v>
      </c>
      <c r="I18" s="25" t="s">
        <v>15</v>
      </c>
      <c r="J18" s="25" t="s">
        <v>16</v>
      </c>
      <c r="K18" s="30">
        <v>1</v>
      </c>
      <c r="L18" s="31"/>
    </row>
    <row r="19" spans="1:12" s="36" customFormat="1" ht="75" customHeight="1">
      <c r="A19" s="67" t="s">
        <v>43</v>
      </c>
      <c r="B19" s="68" t="s">
        <v>32</v>
      </c>
      <c r="C19" s="69">
        <v>41498</v>
      </c>
      <c r="D19" s="70" t="s">
        <v>44</v>
      </c>
      <c r="E19" s="71" t="s">
        <v>23</v>
      </c>
      <c r="F19" s="72">
        <v>3041393</v>
      </c>
      <c r="G19" s="72">
        <v>2781339</v>
      </c>
      <c r="H19" s="73">
        <f t="shared" si="2"/>
        <v>0.91449999999999998</v>
      </c>
      <c r="I19" s="74" t="s">
        <v>15</v>
      </c>
      <c r="J19" s="74" t="s">
        <v>16</v>
      </c>
      <c r="K19" s="75">
        <v>1</v>
      </c>
      <c r="L19" s="76"/>
    </row>
    <row r="20" spans="1:12" s="27" customFormat="1" ht="75" customHeight="1">
      <c r="A20" s="61" t="s">
        <v>24</v>
      </c>
      <c r="B20" s="17" t="s">
        <v>32</v>
      </c>
      <c r="C20" s="35">
        <v>41509</v>
      </c>
      <c r="D20" s="62" t="s">
        <v>27</v>
      </c>
      <c r="E20" s="54" t="s">
        <v>22</v>
      </c>
      <c r="F20" s="81">
        <v>2732730</v>
      </c>
      <c r="G20" s="81">
        <v>2076875</v>
      </c>
      <c r="H20" s="19">
        <f t="shared" si="2"/>
        <v>0.76</v>
      </c>
      <c r="I20" s="30"/>
      <c r="J20" s="30"/>
      <c r="K20" s="30"/>
      <c r="L20" s="64" t="s">
        <v>54</v>
      </c>
    </row>
    <row r="21" spans="1:12" s="27" customFormat="1" ht="75" customHeight="1">
      <c r="A21" s="61" t="s">
        <v>26</v>
      </c>
      <c r="B21" s="17" t="s">
        <v>32</v>
      </c>
      <c r="C21" s="35">
        <v>41513</v>
      </c>
      <c r="D21" s="62" t="s">
        <v>27</v>
      </c>
      <c r="E21" s="54" t="s">
        <v>22</v>
      </c>
      <c r="F21" s="80">
        <v>3360000</v>
      </c>
      <c r="G21" s="80">
        <v>3108000</v>
      </c>
      <c r="H21" s="24">
        <f t="shared" ref="H21" si="3">ROUND(G21/F21,4)</f>
        <v>0.92500000000000004</v>
      </c>
      <c r="I21" s="25"/>
      <c r="J21" s="25"/>
      <c r="K21" s="25"/>
      <c r="L21" s="64" t="s">
        <v>54</v>
      </c>
    </row>
    <row r="22" spans="1:12" s="27" customFormat="1" ht="75" customHeight="1" thickBot="1">
      <c r="A22" s="77" t="s">
        <v>29</v>
      </c>
      <c r="B22" s="22" t="s">
        <v>32</v>
      </c>
      <c r="C22" s="56">
        <v>41516</v>
      </c>
      <c r="D22" s="78" t="s">
        <v>30</v>
      </c>
      <c r="E22" s="58" t="s">
        <v>22</v>
      </c>
      <c r="F22" s="82">
        <v>1680000</v>
      </c>
      <c r="G22" s="82">
        <v>1680000</v>
      </c>
      <c r="H22" s="37">
        <f t="shared" ref="H22" si="4">ROUND(G22/F22,4)</f>
        <v>1</v>
      </c>
      <c r="I22" s="32"/>
      <c r="J22" s="32"/>
      <c r="K22" s="32"/>
      <c r="L22" s="79" t="s">
        <v>54</v>
      </c>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85" t="s">
        <v>21</v>
      </c>
      <c r="B25" s="86"/>
      <c r="C25" s="86"/>
      <c r="D25" s="86"/>
      <c r="E25" s="86"/>
      <c r="F25" s="86"/>
      <c r="G25" s="86"/>
      <c r="H25" s="86"/>
      <c r="I25" s="86"/>
      <c r="J25" s="86"/>
      <c r="K25" s="86"/>
      <c r="L25" s="86"/>
    </row>
    <row r="26" spans="1:12" ht="14.25" thickBot="1"/>
    <row r="27" spans="1:12" ht="68.099999999999994" customHeight="1">
      <c r="A27" s="87" t="s">
        <v>10</v>
      </c>
      <c r="B27" s="89" t="s">
        <v>0</v>
      </c>
      <c r="C27" s="89" t="s">
        <v>1</v>
      </c>
      <c r="D27" s="89" t="s">
        <v>2</v>
      </c>
      <c r="E27" s="89" t="s">
        <v>3</v>
      </c>
      <c r="F27" s="89" t="s">
        <v>4</v>
      </c>
      <c r="G27" s="89" t="s">
        <v>5</v>
      </c>
      <c r="H27" s="91" t="s">
        <v>6</v>
      </c>
      <c r="I27" s="93" t="s">
        <v>11</v>
      </c>
      <c r="J27" s="94"/>
      <c r="K27" s="95"/>
      <c r="L27" s="83" t="s">
        <v>7</v>
      </c>
    </row>
    <row r="28" spans="1:12" ht="38.25" customHeight="1" thickBot="1">
      <c r="A28" s="88"/>
      <c r="B28" s="90"/>
      <c r="C28" s="90"/>
      <c r="D28" s="90"/>
      <c r="E28" s="90"/>
      <c r="F28" s="90"/>
      <c r="G28" s="90"/>
      <c r="H28" s="92"/>
      <c r="I28" s="2" t="s">
        <v>9</v>
      </c>
      <c r="J28" s="2" t="s">
        <v>8</v>
      </c>
      <c r="K28" s="2" t="s">
        <v>12</v>
      </c>
      <c r="L28" s="84"/>
    </row>
    <row r="29" spans="1:12" ht="75" customHeight="1">
      <c r="A29" s="20" t="s">
        <v>45</v>
      </c>
      <c r="B29" s="4"/>
      <c r="C29" s="4"/>
      <c r="D29" s="4"/>
      <c r="E29" s="4"/>
      <c r="F29" s="4"/>
      <c r="G29" s="4"/>
      <c r="H29" s="4"/>
      <c r="I29" s="5"/>
      <c r="J29" s="5"/>
      <c r="K29" s="5"/>
      <c r="L29" s="6"/>
    </row>
    <row r="30" spans="1:12" s="27" customFormat="1" ht="75" customHeight="1">
      <c r="A30" s="61" t="s">
        <v>24</v>
      </c>
      <c r="B30" s="17" t="s">
        <v>32</v>
      </c>
      <c r="C30" s="35">
        <v>41509</v>
      </c>
      <c r="D30" s="62" t="s">
        <v>27</v>
      </c>
      <c r="E30" s="54" t="s">
        <v>22</v>
      </c>
      <c r="F30" s="42" t="s">
        <v>25</v>
      </c>
      <c r="G30" s="63">
        <v>1037</v>
      </c>
      <c r="H30" s="19" t="s">
        <v>25</v>
      </c>
      <c r="I30" s="25"/>
      <c r="J30" s="25"/>
      <c r="K30" s="25"/>
      <c r="L30" s="64" t="s">
        <v>40</v>
      </c>
    </row>
    <row r="31" spans="1:12" s="27" customFormat="1" ht="75" customHeight="1">
      <c r="A31" s="61" t="s">
        <v>26</v>
      </c>
      <c r="B31" s="17" t="s">
        <v>32</v>
      </c>
      <c r="C31" s="35">
        <v>41513</v>
      </c>
      <c r="D31" s="62" t="s">
        <v>27</v>
      </c>
      <c r="E31" s="54" t="s">
        <v>22</v>
      </c>
      <c r="F31" s="42" t="s">
        <v>25</v>
      </c>
      <c r="G31" s="63">
        <v>1554</v>
      </c>
      <c r="H31" s="19" t="s">
        <v>25</v>
      </c>
      <c r="I31" s="25"/>
      <c r="J31" s="25"/>
      <c r="K31" s="25"/>
      <c r="L31" s="64" t="s">
        <v>28</v>
      </c>
    </row>
    <row r="32" spans="1:12" s="27" customFormat="1" ht="75" customHeight="1">
      <c r="A32" s="61" t="s">
        <v>29</v>
      </c>
      <c r="B32" s="17" t="s">
        <v>32</v>
      </c>
      <c r="C32" s="35">
        <v>41516</v>
      </c>
      <c r="D32" s="62" t="s">
        <v>30</v>
      </c>
      <c r="E32" s="54" t="s">
        <v>22</v>
      </c>
      <c r="F32" s="42" t="s">
        <v>25</v>
      </c>
      <c r="G32" s="63">
        <v>1680</v>
      </c>
      <c r="H32" s="19" t="s">
        <v>25</v>
      </c>
      <c r="I32" s="30"/>
      <c r="J32" s="30"/>
      <c r="K32" s="30"/>
      <c r="L32" s="64" t="s">
        <v>31</v>
      </c>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85" t="s">
        <v>21</v>
      </c>
      <c r="B37" s="86"/>
      <c r="C37" s="86"/>
      <c r="D37" s="86"/>
      <c r="E37" s="86"/>
      <c r="F37" s="86"/>
      <c r="G37" s="86"/>
      <c r="H37" s="86"/>
      <c r="I37" s="86"/>
      <c r="J37" s="86"/>
      <c r="K37" s="86"/>
      <c r="L37" s="86"/>
    </row>
    <row r="38" spans="1:12" ht="14.25" thickBot="1"/>
    <row r="39" spans="1:12" ht="68.099999999999994" customHeight="1">
      <c r="A39" s="87" t="s">
        <v>10</v>
      </c>
      <c r="B39" s="89" t="s">
        <v>0</v>
      </c>
      <c r="C39" s="89" t="s">
        <v>1</v>
      </c>
      <c r="D39" s="89" t="s">
        <v>2</v>
      </c>
      <c r="E39" s="89" t="s">
        <v>3</v>
      </c>
      <c r="F39" s="89" t="s">
        <v>4</v>
      </c>
      <c r="G39" s="89" t="s">
        <v>5</v>
      </c>
      <c r="H39" s="91" t="s">
        <v>6</v>
      </c>
      <c r="I39" s="93" t="s">
        <v>11</v>
      </c>
      <c r="J39" s="94"/>
      <c r="K39" s="95"/>
      <c r="L39" s="83" t="s">
        <v>7</v>
      </c>
    </row>
    <row r="40" spans="1:12" ht="38.25" customHeight="1" thickBot="1">
      <c r="A40" s="88"/>
      <c r="B40" s="90"/>
      <c r="C40" s="90"/>
      <c r="D40" s="90"/>
      <c r="E40" s="90"/>
      <c r="F40" s="90"/>
      <c r="G40" s="90"/>
      <c r="H40" s="92"/>
      <c r="I40" s="2" t="s">
        <v>9</v>
      </c>
      <c r="J40" s="2" t="s">
        <v>8</v>
      </c>
      <c r="K40" s="2" t="s">
        <v>12</v>
      </c>
      <c r="L40" s="84"/>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85" t="s">
        <v>21</v>
      </c>
      <c r="B49" s="86"/>
      <c r="C49" s="86"/>
      <c r="D49" s="86"/>
      <c r="E49" s="86"/>
      <c r="F49" s="86"/>
      <c r="G49" s="86"/>
      <c r="H49" s="86"/>
      <c r="I49" s="86"/>
      <c r="J49" s="86"/>
      <c r="K49" s="86"/>
      <c r="L49" s="86"/>
    </row>
    <row r="50" spans="1:12" ht="14.25" thickBot="1"/>
    <row r="51" spans="1:12" ht="68.099999999999994" customHeight="1">
      <c r="A51" s="87" t="s">
        <v>10</v>
      </c>
      <c r="B51" s="89" t="s">
        <v>0</v>
      </c>
      <c r="C51" s="89" t="s">
        <v>1</v>
      </c>
      <c r="D51" s="89" t="s">
        <v>2</v>
      </c>
      <c r="E51" s="89" t="s">
        <v>3</v>
      </c>
      <c r="F51" s="89" t="s">
        <v>4</v>
      </c>
      <c r="G51" s="89" t="s">
        <v>5</v>
      </c>
      <c r="H51" s="91" t="s">
        <v>6</v>
      </c>
      <c r="I51" s="93" t="s">
        <v>11</v>
      </c>
      <c r="J51" s="94"/>
      <c r="K51" s="95"/>
      <c r="L51" s="83" t="s">
        <v>7</v>
      </c>
    </row>
    <row r="52" spans="1:12" ht="38.25" customHeight="1" thickBot="1">
      <c r="A52" s="88"/>
      <c r="B52" s="90"/>
      <c r="C52" s="90"/>
      <c r="D52" s="90"/>
      <c r="E52" s="90"/>
      <c r="F52" s="90"/>
      <c r="G52" s="90"/>
      <c r="H52" s="92"/>
      <c r="I52" s="2" t="s">
        <v>9</v>
      </c>
      <c r="J52" s="2" t="s">
        <v>8</v>
      </c>
      <c r="K52" s="2" t="s">
        <v>12</v>
      </c>
      <c r="L52" s="84"/>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6">
    <dataValidation type="list" showDropDown="1" showInputMessage="1" showErrorMessage="1" sqref="I108">
      <formula1>$J$107:$J$111</formula1>
    </dataValidation>
    <dataValidation type="list" allowBlank="1" showInputMessage="1" showErrorMessage="1" sqref="I53:I58 I29:I34 I41:I46 I5:I7 I9:I10 I17:I22">
      <formula1>$I$107:$I$111</formula1>
    </dataValidation>
    <dataValidation type="list" allowBlank="1" showInputMessage="1" showErrorMessage="1" sqref="J53:J58 J29:J34 J41:J46 J5:J7 J9:J10 J17:J22">
      <formula1>$J$107:$J$109</formula1>
    </dataValidation>
    <dataValidation imeMode="halfAlpha" allowBlank="1" showInputMessage="1" showErrorMessage="1" sqref="F7:G8 F20:G22"/>
    <dataValidation type="list" allowBlank="1" showInputMessage="1" showErrorMessage="1" sqref="J8">
      <formula1>$J$70:$J$72</formula1>
    </dataValidation>
    <dataValidation type="list" allowBlank="1" showInputMessage="1" showErrorMessage="1" sqref="I8">
      <formula1>$I$70:$I$74</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2013-10-03T00:19:33Z</cp:lastPrinted>
  <dcterms:created xsi:type="dcterms:W3CDTF">2010-08-24T08:00:05Z</dcterms:created>
  <dcterms:modified xsi:type="dcterms:W3CDTF">2017-02-10T02:11:24Z</dcterms:modified>
</cp:coreProperties>
</file>