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１" sheetId="1" r:id="rId1"/>
    <sheet name="Sheet2" sheetId="2" r:id="rId2"/>
    <sheet name="Sheet3" sheetId="3" r:id="rId3"/>
  </sheets>
  <definedNames>
    <definedName name="_xlnm._FilterDatabase" localSheetId="0" hidden="1">付紙様式第１!$A$4:$L$4</definedName>
    <definedName name="_xlnm.Print_Area" localSheetId="0">付紙様式第１!$A$1:$L$60</definedName>
  </definedNames>
  <calcPr calcId="125725"/>
</workbook>
</file>

<file path=xl/calcChain.xml><?xml version="1.0" encoding="utf-8"?>
<calcChain xmlns="http://schemas.openxmlformats.org/spreadsheetml/2006/main">
  <c r="H55" i="1"/>
  <c r="H54"/>
  <c r="H53"/>
  <c r="H46"/>
  <c r="H45"/>
  <c r="H44"/>
  <c r="H42"/>
  <c r="H43"/>
  <c r="H41"/>
  <c r="H34"/>
  <c r="H33"/>
  <c r="H32"/>
  <c r="H31"/>
  <c r="H30"/>
  <c r="H29"/>
  <c r="H22"/>
  <c r="H21"/>
  <c r="H20"/>
  <c r="H19"/>
  <c r="H18"/>
  <c r="H17"/>
  <c r="H10"/>
  <c r="H9"/>
  <c r="H8"/>
  <c r="H7"/>
  <c r="H6"/>
  <c r="H5"/>
</calcChain>
</file>

<file path=xl/sharedStrings.xml><?xml version="1.0" encoding="utf-8"?>
<sst xmlns="http://schemas.openxmlformats.org/spreadsheetml/2006/main" count="275" uniqueCount="79">
  <si>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</si>
  <si>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</si>
  <si>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</si>
  <si>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</si>
  <si>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</si>
  <si>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</si>
  <si>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</si>
  <si>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</si>
  <si>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</si>
  <si>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</si>
  <si>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</si>
  <si>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</si>
  <si>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</si>
  <si>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</si>
  <si>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</si>
  <si>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</si>
  <si>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</si>
  <si>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</si>
  <si>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</si>
  <si>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</si>
  <si>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</si>
  <si>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</si>
  <si>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一般競争入札</t>
  </si>
  <si>
    <t>三沢飛行場周辺地区立木調査業務
青森県三沢市
平成25年8月10日～平成25年11月30日
調査業務</t>
    <rPh sb="0" eb="2">
      <t>ミサワ</t>
    </rPh>
    <rPh sb="2" eb="5">
      <t>ヒコウジョウ</t>
    </rPh>
    <rPh sb="5" eb="7">
      <t>シュウヘン</t>
    </rPh>
    <rPh sb="7" eb="9">
      <t>チク</t>
    </rPh>
    <rPh sb="9" eb="11">
      <t>タチキ</t>
    </rPh>
    <rPh sb="11" eb="13">
      <t>チョウサ</t>
    </rPh>
    <rPh sb="13" eb="15">
      <t>ギョウム</t>
    </rPh>
    <rPh sb="16" eb="19">
      <t>アオモリケン</t>
    </rPh>
    <rPh sb="19" eb="21">
      <t>ミサワ</t>
    </rPh>
    <rPh sb="21" eb="22">
      <t>シ</t>
    </rPh>
    <rPh sb="23" eb="25">
      <t>ヘイセイ</t>
    </rPh>
    <rPh sb="27" eb="28">
      <t>ネン</t>
    </rPh>
    <rPh sb="29" eb="30">
      <t>ガツ</t>
    </rPh>
    <rPh sb="32" eb="33">
      <t>ニチ</t>
    </rPh>
    <rPh sb="34" eb="36">
      <t>ヘイセイ</t>
    </rPh>
    <rPh sb="38" eb="39">
      <t>ネン</t>
    </rPh>
    <rPh sb="41" eb="42">
      <t>ガツ</t>
    </rPh>
    <rPh sb="44" eb="45">
      <t>ヒ</t>
    </rPh>
    <rPh sb="46" eb="48">
      <t>チョウサ</t>
    </rPh>
    <rPh sb="48" eb="50">
      <t>ギョウム</t>
    </rPh>
    <phoneticPr fontId="2"/>
  </si>
  <si>
    <t>一般競争入札</t>
    <rPh sb="0" eb="2">
      <t>イッパン</t>
    </rPh>
    <rPh sb="2" eb="4">
      <t>キョウソウ</t>
    </rPh>
    <rPh sb="4" eb="6">
      <t>ニュウサツ</t>
    </rPh>
    <phoneticPr fontId="2"/>
  </si>
  <si>
    <t>平成２５年度松島飛行場周辺地区測量等業務
宮城県東松島市
平成25年8月13日～平成26年2月28日
調査業務</t>
    <rPh sb="0" eb="2">
      <t>ヘイセイ</t>
    </rPh>
    <rPh sb="4" eb="6">
      <t>ネンド</t>
    </rPh>
    <rPh sb="6" eb="8">
      <t>マツシマ</t>
    </rPh>
    <rPh sb="8" eb="11">
      <t>ヒコウジョウ</t>
    </rPh>
    <rPh sb="11" eb="13">
      <t>シュウヘン</t>
    </rPh>
    <rPh sb="13" eb="15">
      <t>チク</t>
    </rPh>
    <rPh sb="15" eb="17">
      <t>ソクリョウ</t>
    </rPh>
    <rPh sb="17" eb="18">
      <t>トウ</t>
    </rPh>
    <rPh sb="18" eb="20">
      <t>ギョウム</t>
    </rPh>
    <rPh sb="21" eb="24">
      <t>ミヤギケン</t>
    </rPh>
    <rPh sb="24" eb="28">
      <t>ヒガシマツシマシ</t>
    </rPh>
    <rPh sb="29" eb="31">
      <t>ヘイセイ</t>
    </rPh>
    <rPh sb="33" eb="34">
      <t>ネン</t>
    </rPh>
    <rPh sb="35" eb="36">
      <t>ガツ</t>
    </rPh>
    <rPh sb="38" eb="39">
      <t>ニチ</t>
    </rPh>
    <rPh sb="40" eb="42">
      <t>ヘイセイ</t>
    </rPh>
    <rPh sb="44" eb="45">
      <t>ネン</t>
    </rPh>
    <rPh sb="46" eb="47">
      <t>ガツ</t>
    </rPh>
    <rPh sb="49" eb="50">
      <t>ヒ</t>
    </rPh>
    <rPh sb="51" eb="53">
      <t>チョウサ</t>
    </rPh>
    <rPh sb="53" eb="55">
      <t>ギョウム</t>
    </rPh>
    <phoneticPr fontId="2"/>
  </si>
  <si>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0">
      <t>キチ</t>
    </rPh>
    <rPh sb="20" eb="21">
      <t>リ</t>
    </rPh>
    <rPh sb="22" eb="25">
      <t>センダイシ</t>
    </rPh>
    <rPh sb="25" eb="29">
      <t>ミヤギノク</t>
    </rPh>
    <rPh sb="29" eb="31">
      <t>ゴリン</t>
    </rPh>
    <phoneticPr fontId="2"/>
  </si>
  <si>
    <t>(有)三浦測量
青森県八戸市
根城5-13-10</t>
    <rPh sb="0" eb="3">
      <t>ユウゲンガイシャ</t>
    </rPh>
    <rPh sb="3" eb="5">
      <t>ミウラ</t>
    </rPh>
    <rPh sb="5" eb="7">
      <t>ソクリョウ</t>
    </rPh>
    <rPh sb="8" eb="10">
      <t>アオモリ</t>
    </rPh>
    <rPh sb="10" eb="11">
      <t>ケン</t>
    </rPh>
    <rPh sb="11" eb="13">
      <t>ハチノヘ</t>
    </rPh>
    <rPh sb="13" eb="14">
      <t>シ</t>
    </rPh>
    <rPh sb="15" eb="17">
      <t>ネジョウ</t>
    </rPh>
    <phoneticPr fontId="2"/>
  </si>
  <si>
    <t>(株)マドック
宮城県大崎市
古川幸町2-5-22</t>
    <rPh sb="0" eb="3">
      <t>カブ</t>
    </rPh>
    <rPh sb="8" eb="11">
      <t>ミヤギケン</t>
    </rPh>
    <rPh sb="11" eb="13">
      <t>オオサキ</t>
    </rPh>
    <rPh sb="13" eb="14">
      <t>シ</t>
    </rPh>
    <rPh sb="15" eb="17">
      <t>フルカワ</t>
    </rPh>
    <rPh sb="17" eb="19">
      <t>サイワイチョウ</t>
    </rPh>
    <phoneticPr fontId="2"/>
  </si>
  <si>
    <t>以下余白</t>
    <rPh sb="0" eb="2">
      <t>イカ</t>
    </rPh>
    <rPh sb="2" eb="4">
      <t>ヨハク</t>
    </rPh>
    <phoneticPr fontId="4"/>
  </si>
  <si>
    <t>松島外(25)救難隊庁舎等新設建築設計
宮城県東松島市、
福島県双葉郡川内村
H25.8.7～H26.2.28
設計業務</t>
    <rPh sb="56" eb="58">
      <t>セッケイ</t>
    </rPh>
    <rPh sb="58" eb="60">
      <t>ギョウム</t>
    </rPh>
    <phoneticPr fontId="4"/>
  </si>
  <si>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</si>
  <si>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t>(株)建綜研
大阪府大阪市
北区大淀中1-8-5</t>
    <rPh sb="0" eb="3">
      <t>カブ</t>
    </rPh>
    <phoneticPr fontId="4"/>
  </si>
  <si>
    <t>一般競争入札
（総合評価）</t>
    <rPh sb="8" eb="10">
      <t>ソウゴウ</t>
    </rPh>
    <rPh sb="10" eb="12">
      <t>ヒョウカ</t>
    </rPh>
    <phoneticPr fontId="1"/>
  </si>
  <si>
    <t>松島外(25)救難隊庁舎等新設設備設計
宮城県東松島市、
福島県双葉郡川内村
H25.8.7～H26.2.28
設計業務</t>
    <phoneticPr fontId="4"/>
  </si>
  <si>
    <t>(株)総合設備コンサルタント仙台事務所
宮城県仙台市
宮城野区榴岡4-2-8</t>
    <rPh sb="0" eb="3">
      <t>カブ</t>
    </rPh>
    <phoneticPr fontId="4"/>
  </si>
  <si>
    <t>三沢外(25)庁舎新設等測量その他調査
青森県三沢市、下北郡東通村、
八戸市、岩手県下閉伊郡山田町
H25.8.8～H25.9.30
調査業務</t>
    <phoneticPr fontId="4"/>
  </si>
  <si>
    <t>北村技術(株)
青森県弘前市
神田4-1-21</t>
    <rPh sb="4" eb="7">
      <t>カブ</t>
    </rPh>
    <phoneticPr fontId="4"/>
  </si>
  <si>
    <t>船岡外(25)倉庫新設等土木設計
宮城県柴田郡柴田町、仙台市
H25.8.8～H26.2.28
設計業務</t>
    <phoneticPr fontId="4"/>
  </si>
  <si>
    <t>(株)ダイヤコンサルタント東北支社
宮城県仙台市
青葉区一番町2-4-1</t>
    <rPh sb="0" eb="3">
      <t>カブ</t>
    </rPh>
    <phoneticPr fontId="4"/>
  </si>
  <si>
    <t>大警外(25)除雪器材庫等新設建築設計
青森県むつ市、つがる市
H25.8.9～H26.2.28
設計業務</t>
    <phoneticPr fontId="4"/>
  </si>
  <si>
    <t>(株)川島隆太郎建築事務所
青森県青森市
花園1-6-11</t>
    <rPh sb="0" eb="3">
      <t>カブ</t>
    </rPh>
    <phoneticPr fontId="4"/>
  </si>
  <si>
    <t>海自下北外(25)給水施設新設等土木設計
青森県下北郡東通村、むつ市、
つがる市
H25.8.9～H26.2.28
設計業務</t>
    <phoneticPr fontId="4"/>
  </si>
  <si>
    <t>大警外(25)除雪器材庫等新設設備設計
青森県むつ市､つがる市､三沢市､
下北郡東通村､福島県双葉郡川内村
H25.8.9～H26.2.28
設計業務</t>
    <phoneticPr fontId="4"/>
  </si>
  <si>
    <t>苓北設備設計(株)
青森県八戸市
田向字壇ノ平10-16</t>
    <rPh sb="6" eb="9">
      <t>カブ</t>
    </rPh>
    <phoneticPr fontId="4"/>
  </si>
  <si>
    <t>三沢(25)訓練施設新設等建築その他設計
青森県三沢市
H25.8.9～H26.3.31
設計業務</t>
    <phoneticPr fontId="4"/>
  </si>
  <si>
    <t>(株)八洲建築設計事務所
青森県青森市
松原3-14-13</t>
    <rPh sb="0" eb="3">
      <t>カブ</t>
    </rPh>
    <phoneticPr fontId="4"/>
  </si>
  <si>
    <t>三沢(25)訓練施設新設等設備設計
青森県三沢市
H25.8.9～H26.3.31
設計業務</t>
    <phoneticPr fontId="4"/>
  </si>
  <si>
    <t>(株)総合設備計画
東京都荒川区
東日暮里4-22-2</t>
    <rPh sb="0" eb="3">
      <t>カブ</t>
    </rPh>
    <phoneticPr fontId="4"/>
  </si>
  <si>
    <t>三沢米軍(25)管理棟新設等測量その他調査
青森県三沢市
H25.8.9～H25.12.20
調査業務</t>
    <phoneticPr fontId="4"/>
  </si>
  <si>
    <t>(株)藤森測量設計
岩手県久慈市
新井田4-13-1</t>
    <rPh sb="0" eb="3">
      <t>カブ</t>
    </rPh>
    <phoneticPr fontId="4"/>
  </si>
  <si>
    <t>船岡(25)倉庫新設等建築設計
宮城県柴田郡柴田町
H25.8.10～H26.2.28
設計業務</t>
    <phoneticPr fontId="4"/>
  </si>
  <si>
    <t>(株)久慈設計
岩手県盛岡市
紺屋町3-11</t>
    <rPh sb="0" eb="3">
      <t>カブ</t>
    </rPh>
    <phoneticPr fontId="4"/>
  </si>
  <si>
    <t>船岡(25)倉庫新設等設備設計
宮城県柴田郡柴田町
H25.8.10～H26.2.28
設計業務</t>
    <phoneticPr fontId="4"/>
  </si>
  <si>
    <t>(株)ムラシマ事務所
石川県金沢市
泉野出町2-7-13</t>
    <rPh sb="0" eb="3">
      <t>カブ</t>
    </rPh>
    <phoneticPr fontId="4"/>
  </si>
  <si>
    <t>弘前(25)排水管撤去等測量調査検討
青森県弘前市
H25.8.10～H25.11.30
調査業務</t>
    <phoneticPr fontId="4"/>
  </si>
  <si>
    <t>大橋調査(株)
宮城県仙台市
若林区新寺1-6-8-303</t>
    <rPh sb="4" eb="7">
      <t>カブ</t>
    </rPh>
    <phoneticPr fontId="4"/>
  </si>
  <si>
    <t>三沢飛行場周辺地区(25)調査検討
青森県三沢市
H25.8.10～H26.2.28
調査業務</t>
    <phoneticPr fontId="4"/>
  </si>
  <si>
    <t>(株)オーイーエス
東京都目黒区
青葉台4-4-12-902</t>
    <rPh sb="0" eb="3">
      <t>カブ</t>
    </rPh>
    <phoneticPr fontId="4"/>
  </si>
  <si>
    <t>三沢米軍(25)保安施設(0523)新設等建築設計
青森県三沢市
H25.8.10～H26.10.31
設計業務</t>
    <phoneticPr fontId="4"/>
  </si>
  <si>
    <t>(株)青建設計
青森県三沢市
松園町3-7-18</t>
    <rPh sb="0" eb="3">
      <t>カブ</t>
    </rPh>
    <phoneticPr fontId="4"/>
  </si>
  <si>
    <t>海自八戸外(25)公務員宿舎等外壁改修建築その他工事
青森県八戸市、上北郡東北町
H25.8.10～H26.3.31
建築工事</t>
    <rPh sb="61" eb="63">
      <t>コウジ</t>
    </rPh>
    <phoneticPr fontId="4"/>
  </si>
  <si>
    <t>(株)テクノ中央
青森県八戸市
大字新井田字重地下
51-12</t>
    <rPh sb="0" eb="3">
      <t>カブ</t>
    </rPh>
    <phoneticPr fontId="4"/>
  </si>
  <si>
    <t>車力(25)公務員宿舎等外壁改修建築工事
青森県つがる市
H25.8.10～H25.12.20
建築工事</t>
    <phoneticPr fontId="4"/>
  </si>
  <si>
    <t>三沢米軍(25)給電(429)周波数変換所等新設建築その他工事
青森県三沢市
H25.8.10～H27.3.31
建築工事</t>
    <phoneticPr fontId="4"/>
  </si>
  <si>
    <t>(株)小坂工務店
青森県三沢市
南町4-31-3469</t>
    <rPh sb="0" eb="3">
      <t>カブ</t>
    </rPh>
    <phoneticPr fontId="4"/>
  </si>
  <si>
    <t>三沢米軍(25)給電(429)周波数変換装置整備工事
青森県三沢市
H25.8.10～H27.3.31
電気工事</t>
    <phoneticPr fontId="4"/>
  </si>
  <si>
    <t>富士電機(株)
東北支社
宮城県仙台市
青葉区上杉3-3-30</t>
    <rPh sb="4" eb="7">
      <t>カブ</t>
    </rPh>
    <phoneticPr fontId="4"/>
  </si>
  <si>
    <t>霞目(25)仮設建物設置工事
宮城県仙台市
H25.8.24～H27.11.30
建築工事</t>
    <phoneticPr fontId="4"/>
  </si>
  <si>
    <t>東海リース(株)
仙台支店
宮城県仙台市
青葉区中央4-10-3</t>
    <rPh sb="5" eb="8">
      <t>カブ</t>
    </rPh>
    <phoneticPr fontId="4"/>
  </si>
  <si>
    <t>一般競争入札</t>
    <phoneticPr fontId="4"/>
  </si>
  <si>
    <t>松島(25)駐機場等新設土木設計
宮城県東松島市
H25.8.27～H26.2.28
設計業務</t>
    <phoneticPr fontId="4"/>
  </si>
  <si>
    <t>日本工営(株)
仙台支店
宮城県仙台市
青葉区国分町3-1-11</t>
    <rPh sb="4" eb="7">
      <t>カブ</t>
    </rPh>
    <phoneticPr fontId="4"/>
  </si>
  <si>
    <t>海自八戸(25)誘導路整備土木設計
青森県八戸市
H25.8.27～H26.1.31
設計業務</t>
    <phoneticPr fontId="4"/>
  </si>
  <si>
    <t>技本下北(25)試験施設新設建築その他工事
青森県下北郡東通村
H25.8.28～H26.12.20
建築工事</t>
    <phoneticPr fontId="4"/>
  </si>
  <si>
    <t>(株)庄子鉄工所
青森県むつ市
南赤川町10-20</t>
    <rPh sb="0" eb="3">
      <t>カブ</t>
    </rPh>
    <phoneticPr fontId="4"/>
  </si>
  <si>
    <t>三沢米軍(25)給電(429)周波数変換所等新設土木工事
青森県三沢市
H25.8.28～H27.3.31
土木工事</t>
    <phoneticPr fontId="4"/>
  </si>
  <si>
    <t>(有)中村建設
青森県三沢市
本町1-55-5</t>
    <rPh sb="0" eb="3">
      <t>ユウ</t>
    </rPh>
    <phoneticPr fontId="4"/>
  </si>
  <si>
    <t>加茂(25)給水施設新設測量その他調査
秋田県男鹿市
H25.8.30～H25.12.15
調査業務</t>
    <rPh sb="46" eb="48">
      <t>チョウサ</t>
    </rPh>
    <rPh sb="48" eb="50">
      <t>ギョウム</t>
    </rPh>
    <phoneticPr fontId="4"/>
  </si>
</sst>
</file>

<file path=xl/styles.xml><?xml version="1.0" encoding="utf-8"?>
<styleSheet xmlns="http://schemas.openxmlformats.org/spreadsheetml/2006/main">
  <numFmts count="2">
    <numFmt numFmtId="176" formatCode="#,##0&quot;円&quot;;\-#,##0"/>
    <numFmt numFmtId="178"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alignment vertical="center"/>
    </xf>
  </cellStyleXfs>
  <cellXfs count="12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176" fontId="7" fillId="0" borderId="1" xfId="0" applyNumberFormat="1" applyFont="1" applyBorder="1">
      <alignment vertical="center"/>
    </xf>
    <xf numFmtId="10" fontId="7" fillId="0" borderId="1" xfId="1" applyNumberFormat="1" applyFont="1" applyFill="1" applyBorder="1" applyAlignment="1">
      <alignment horizontal="right" vertical="center" wrapText="1"/>
    </xf>
    <xf numFmtId="0" fontId="3" fillId="0" borderId="13" xfId="0" applyFont="1" applyBorder="1">
      <alignment vertical="center"/>
    </xf>
    <xf numFmtId="0" fontId="3" fillId="0" borderId="17" xfId="0" applyFont="1" applyBorder="1">
      <alignment vertical="center"/>
    </xf>
    <xf numFmtId="0" fontId="5" fillId="0" borderId="2"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6" xfId="1" applyFont="1" applyFill="1" applyBorder="1" applyAlignment="1">
      <alignment vertical="center" wrapText="1"/>
    </xf>
    <xf numFmtId="0" fontId="3" fillId="0" borderId="6" xfId="0" applyFont="1" applyFill="1" applyBorder="1" applyAlignment="1">
      <alignment horizontal="center" vertical="center" wrapText="1"/>
    </xf>
    <xf numFmtId="0" fontId="3" fillId="0" borderId="2" xfId="0" applyFont="1" applyBorder="1" applyAlignment="1">
      <alignment vertical="center" wrapText="1"/>
    </xf>
    <xf numFmtId="17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7" fillId="0" borderId="4" xfId="1" applyFont="1" applyFill="1" applyBorder="1" applyAlignment="1">
      <alignment vertical="center" wrapText="1"/>
    </xf>
    <xf numFmtId="0" fontId="3" fillId="0"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lignment vertical="center"/>
    </xf>
    <xf numFmtId="0" fontId="3" fillId="0" borderId="23" xfId="0" applyFont="1" applyFill="1" applyBorder="1" applyAlignment="1">
      <alignment vertical="center" wrapText="1"/>
    </xf>
    <xf numFmtId="178" fontId="3" fillId="0" borderId="6" xfId="0" applyNumberFormat="1" applyFont="1" applyFill="1" applyBorder="1" applyAlignment="1">
      <alignment horizontal="center" vertical="center"/>
    </xf>
    <xf numFmtId="0" fontId="3" fillId="0" borderId="6" xfId="0" applyFont="1" applyFill="1" applyBorder="1" applyAlignment="1">
      <alignment vertical="center" wrapText="1"/>
    </xf>
    <xf numFmtId="176" fontId="7" fillId="0" borderId="6" xfId="0" applyNumberFormat="1" applyFont="1" applyFill="1" applyBorder="1">
      <alignment vertical="center"/>
    </xf>
    <xf numFmtId="10" fontId="7" fillId="0" borderId="6" xfId="1" applyNumberFormat="1" applyFont="1" applyFill="1" applyBorder="1" applyAlignment="1">
      <alignment horizontal="right" vertical="center" wrapText="1"/>
    </xf>
    <xf numFmtId="0" fontId="3" fillId="0" borderId="16" xfId="0" applyFont="1" applyFill="1" applyBorder="1">
      <alignment vertical="center"/>
    </xf>
    <xf numFmtId="0" fontId="3" fillId="0" borderId="13" xfId="0" applyFont="1" applyFill="1" applyBorder="1">
      <alignment vertical="center"/>
    </xf>
    <xf numFmtId="0" fontId="2" fillId="0" borderId="0" xfId="0" applyFont="1" applyFill="1">
      <alignment vertical="center"/>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178"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76" fontId="7" fillId="0" borderId="1" xfId="0" applyNumberFormat="1" applyFont="1" applyFill="1" applyBorder="1">
      <alignment vertical="center"/>
    </xf>
    <xf numFmtId="0" fontId="3" fillId="0" borderId="17" xfId="0" applyFont="1" applyFill="1" applyBorder="1">
      <alignment vertical="center"/>
    </xf>
    <xf numFmtId="0" fontId="3" fillId="0" borderId="14" xfId="0" applyFont="1" applyFill="1" applyBorder="1">
      <alignment vertical="center"/>
    </xf>
    <xf numFmtId="0" fontId="3" fillId="0" borderId="3" xfId="0" applyFont="1" applyFill="1" applyBorder="1" applyAlignment="1">
      <alignment vertical="center" wrapText="1"/>
    </xf>
    <xf numFmtId="178" fontId="3" fillId="0" borderId="4" xfId="0" applyNumberFormat="1" applyFont="1" applyFill="1" applyBorder="1" applyAlignment="1">
      <alignment horizontal="center" vertical="center"/>
    </xf>
    <xf numFmtId="176" fontId="7" fillId="0" borderId="4" xfId="0" applyNumberFormat="1" applyFont="1" applyFill="1" applyBorder="1">
      <alignment vertical="center"/>
    </xf>
    <xf numFmtId="10" fontId="7" fillId="0" borderId="10" xfId="1" applyNumberFormat="1" applyFont="1" applyFill="1" applyBorder="1" applyAlignment="1">
      <alignment horizontal="right" vertical="center" wrapText="1"/>
    </xf>
    <xf numFmtId="0" fontId="3" fillId="0" borderId="4" xfId="0" applyFont="1" applyFill="1" applyBorder="1">
      <alignment vertical="center"/>
    </xf>
    <xf numFmtId="0" fontId="3" fillId="0" borderId="18" xfId="0" applyFont="1" applyFill="1" applyBorder="1">
      <alignment vertical="center"/>
    </xf>
    <xf numFmtId="0" fontId="3" fillId="0" borderId="15" xfId="0" applyFont="1" applyFill="1" applyBorder="1">
      <alignment vertical="center"/>
    </xf>
    <xf numFmtId="0" fontId="3" fillId="0" borderId="0" xfId="0" applyFont="1" applyFill="1" applyBorder="1">
      <alignment vertical="center"/>
    </xf>
    <xf numFmtId="0" fontId="2" fillId="0" borderId="0" xfId="0" applyFont="1" applyFill="1" applyBorder="1">
      <alignment vertical="center"/>
    </xf>
    <xf numFmtId="0" fontId="7" fillId="0" borderId="24" xfId="1" applyFont="1" applyFill="1" applyBorder="1" applyAlignment="1">
      <alignment vertical="center" wrapText="1"/>
    </xf>
    <xf numFmtId="178"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0" fontId="3" fillId="0" borderId="24" xfId="0" applyFont="1" applyFill="1" applyBorder="1" applyAlignment="1">
      <alignment horizontal="center" vertical="center" wrapText="1"/>
    </xf>
    <xf numFmtId="176" fontId="7" fillId="0" borderId="24" xfId="0" applyNumberFormat="1" applyFont="1" applyFill="1" applyBorder="1">
      <alignment vertical="center"/>
    </xf>
    <xf numFmtId="10" fontId="7" fillId="0" borderId="24" xfId="1" applyNumberFormat="1" applyFont="1" applyFill="1" applyBorder="1" applyAlignment="1">
      <alignment horizontal="right" vertical="center" wrapText="1"/>
    </xf>
    <xf numFmtId="0" fontId="3" fillId="0" borderId="19" xfId="0" applyFont="1" applyFill="1" applyBorder="1">
      <alignment vertical="center"/>
    </xf>
    <xf numFmtId="0" fontId="3" fillId="0" borderId="25" xfId="0" applyFont="1" applyFill="1" applyBorder="1">
      <alignment vertical="center"/>
    </xf>
    <xf numFmtId="10" fontId="7" fillId="0" borderId="7" xfId="1" applyNumberFormat="1" applyFont="1" applyFill="1" applyBorder="1" applyAlignment="1">
      <alignment horizontal="right" vertical="center" wrapText="1"/>
    </xf>
    <xf numFmtId="10" fontId="7" fillId="0" borderId="26" xfId="1" applyNumberFormat="1" applyFont="1" applyFill="1" applyBorder="1" applyAlignment="1">
      <alignment horizontal="right" vertical="center" wrapText="1"/>
    </xf>
    <xf numFmtId="0" fontId="3" fillId="0" borderId="9" xfId="0" applyFont="1" applyFill="1" applyBorder="1" applyAlignment="1">
      <alignment vertical="center" wrapText="1"/>
    </xf>
    <xf numFmtId="0" fontId="7" fillId="0" borderId="7" xfId="1" applyFont="1" applyFill="1" applyBorder="1" applyAlignment="1">
      <alignment vertical="center" wrapText="1"/>
    </xf>
    <xf numFmtId="178" fontId="3" fillId="0" borderId="7" xfId="0" applyNumberFormat="1" applyFont="1" applyFill="1" applyBorder="1" applyAlignment="1">
      <alignment horizontal="center" vertical="center"/>
    </xf>
    <xf numFmtId="0" fontId="3" fillId="0" borderId="7" xfId="0" applyFont="1" applyFill="1" applyBorder="1" applyAlignment="1">
      <alignment vertical="center" wrapText="1"/>
    </xf>
    <xf numFmtId="176" fontId="7" fillId="0" borderId="7" xfId="0" applyNumberFormat="1" applyFont="1" applyFill="1" applyBorder="1">
      <alignment vertical="center"/>
    </xf>
    <xf numFmtId="0" fontId="3" fillId="0" borderId="27" xfId="0" applyFont="1" applyFill="1" applyBorder="1">
      <alignment vertical="center"/>
    </xf>
    <xf numFmtId="0" fontId="3" fillId="0" borderId="11" xfId="0" applyFont="1" applyFill="1" applyBorder="1">
      <alignment vertical="center"/>
    </xf>
    <xf numFmtId="0" fontId="7" fillId="0" borderId="2" xfId="0" applyFont="1" applyFill="1" applyBorder="1" applyAlignment="1">
      <alignment vertical="center" wrapText="1"/>
    </xf>
    <xf numFmtId="58" fontId="7"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3" fillId="0" borderId="0" xfId="0" applyFont="1" applyFill="1">
      <alignment vertical="center"/>
    </xf>
    <xf numFmtId="10" fontId="7" fillId="0" borderId="4" xfId="1" applyNumberFormat="1" applyFont="1" applyFill="1" applyBorder="1" applyAlignment="1">
      <alignment horizontal="right" vertical="center" wrapText="1"/>
    </xf>
    <xf numFmtId="0" fontId="3" fillId="0" borderId="22" xfId="0" applyFont="1" applyFill="1" applyBorder="1">
      <alignment vertical="center"/>
    </xf>
    <xf numFmtId="0" fontId="2" fillId="0" borderId="6" xfId="0" applyFont="1" applyFill="1" applyBorder="1">
      <alignment vertical="center"/>
    </xf>
    <xf numFmtId="0" fontId="2" fillId="0" borderId="16" xfId="0" applyFont="1" applyFill="1" applyBorder="1">
      <alignment vertical="center"/>
    </xf>
    <xf numFmtId="0" fontId="2" fillId="0" borderId="13" xfId="0" applyFont="1" applyFill="1" applyBorder="1">
      <alignment vertical="center"/>
    </xf>
    <xf numFmtId="0" fontId="2" fillId="0" borderId="2" xfId="0" applyFont="1" applyFill="1" applyBorder="1">
      <alignment vertical="center"/>
    </xf>
    <xf numFmtId="0" fontId="2" fillId="0" borderId="1" xfId="0" applyFont="1" applyFill="1" applyBorder="1">
      <alignment vertical="center"/>
    </xf>
    <xf numFmtId="0" fontId="2" fillId="0" borderId="17" xfId="0" applyFont="1" applyFill="1" applyBorder="1">
      <alignment vertical="center"/>
    </xf>
    <xf numFmtId="0" fontId="2" fillId="0" borderId="14"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18" xfId="0" applyFont="1" applyFill="1" applyBorder="1">
      <alignment vertical="center"/>
    </xf>
    <xf numFmtId="0" fontId="2" fillId="0" borderId="15" xfId="0" applyFont="1" applyFill="1" applyBorder="1">
      <alignment vertical="center"/>
    </xf>
    <xf numFmtId="0" fontId="2" fillId="0" borderId="5" xfId="0" applyFont="1" applyFill="1" applyBorder="1">
      <alignment vertical="center"/>
    </xf>
    <xf numFmtId="0" fontId="3" fillId="0" borderId="28" xfId="0" applyFont="1" applyFill="1" applyBorder="1" applyAlignment="1">
      <alignment vertical="center" wrapText="1"/>
    </xf>
    <xf numFmtId="0" fontId="7" fillId="0" borderId="26" xfId="1" applyFont="1" applyFill="1" applyBorder="1" applyAlignment="1">
      <alignment vertical="center" wrapText="1"/>
    </xf>
    <xf numFmtId="178" fontId="3" fillId="0" borderId="26" xfId="0" applyNumberFormat="1" applyFont="1" applyFill="1" applyBorder="1" applyAlignment="1">
      <alignment horizontal="center"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176" fontId="7" fillId="0" borderId="26" xfId="0" applyNumberFormat="1" applyFont="1" applyFill="1" applyBorder="1">
      <alignment vertical="center"/>
    </xf>
    <xf numFmtId="0" fontId="3" fillId="0" borderId="26" xfId="0" applyFont="1" applyFill="1" applyBorder="1">
      <alignment vertical="center"/>
    </xf>
    <xf numFmtId="0" fontId="3" fillId="0" borderId="29" xfId="0" applyFont="1" applyFill="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66FF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L163"/>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102" t="s">
        <v>21</v>
      </c>
      <c r="B1" s="103"/>
      <c r="C1" s="103"/>
      <c r="D1" s="103"/>
      <c r="E1" s="103"/>
      <c r="F1" s="103"/>
      <c r="G1" s="103"/>
      <c r="H1" s="103"/>
      <c r="I1" s="103"/>
      <c r="J1" s="103"/>
      <c r="K1" s="103"/>
      <c r="L1" s="103"/>
    </row>
    <row r="2" spans="1:12" ht="14.25" thickBot="1"/>
    <row r="3" spans="1:12" ht="68.099999999999994" customHeight="1">
      <c r="A3" s="104" t="s">
        <v>10</v>
      </c>
      <c r="B3" s="106" t="s">
        <v>0</v>
      </c>
      <c r="C3" s="106" t="s">
        <v>1</v>
      </c>
      <c r="D3" s="106" t="s">
        <v>2</v>
      </c>
      <c r="E3" s="106" t="s">
        <v>3</v>
      </c>
      <c r="F3" s="106" t="s">
        <v>4</v>
      </c>
      <c r="G3" s="106" t="s">
        <v>5</v>
      </c>
      <c r="H3" s="108" t="s">
        <v>6</v>
      </c>
      <c r="I3" s="112" t="s">
        <v>11</v>
      </c>
      <c r="J3" s="113"/>
      <c r="K3" s="114"/>
      <c r="L3" s="110" t="s">
        <v>7</v>
      </c>
    </row>
    <row r="4" spans="1:12" ht="38.25" customHeight="1" thickBot="1">
      <c r="A4" s="105"/>
      <c r="B4" s="107"/>
      <c r="C4" s="107"/>
      <c r="D4" s="107"/>
      <c r="E4" s="107"/>
      <c r="F4" s="107"/>
      <c r="G4" s="107"/>
      <c r="H4" s="109"/>
      <c r="I4" s="2" t="s">
        <v>9</v>
      </c>
      <c r="J4" s="2" t="s">
        <v>8</v>
      </c>
      <c r="K4" s="2" t="s">
        <v>12</v>
      </c>
      <c r="L4" s="111"/>
    </row>
    <row r="5" spans="1:12" s="41" customFormat="1" ht="75" customHeight="1">
      <c r="A5" s="34" t="s">
        <v>30</v>
      </c>
      <c r="B5" s="24" t="s">
        <v>31</v>
      </c>
      <c r="C5" s="35">
        <v>41492</v>
      </c>
      <c r="D5" s="36" t="s">
        <v>32</v>
      </c>
      <c r="E5" s="25" t="s">
        <v>33</v>
      </c>
      <c r="F5" s="37">
        <v>13198844</v>
      </c>
      <c r="G5" s="37">
        <v>12600000</v>
      </c>
      <c r="H5" s="38">
        <f t="shared" ref="H5:H10" si="0">ROUND(G5/F5,4)</f>
        <v>0.9546</v>
      </c>
      <c r="I5" s="39"/>
      <c r="J5" s="39"/>
      <c r="K5" s="39"/>
      <c r="L5" s="40"/>
    </row>
    <row r="6" spans="1:12" s="41" customFormat="1" ht="75" customHeight="1">
      <c r="A6" s="42" t="s">
        <v>34</v>
      </c>
      <c r="B6" s="24" t="s">
        <v>31</v>
      </c>
      <c r="C6" s="35">
        <v>41492</v>
      </c>
      <c r="D6" s="36" t="s">
        <v>35</v>
      </c>
      <c r="E6" s="25" t="s">
        <v>33</v>
      </c>
      <c r="F6" s="37">
        <v>9137601</v>
      </c>
      <c r="G6" s="37">
        <v>8925000</v>
      </c>
      <c r="H6" s="38">
        <f t="shared" si="0"/>
        <v>0.97670000000000001</v>
      </c>
      <c r="I6" s="39"/>
      <c r="J6" s="39"/>
      <c r="K6" s="39"/>
      <c r="L6" s="40"/>
    </row>
    <row r="7" spans="1:12" s="41" customFormat="1" ht="75" customHeight="1">
      <c r="A7" s="42" t="s">
        <v>36</v>
      </c>
      <c r="B7" s="24" t="s">
        <v>31</v>
      </c>
      <c r="C7" s="35">
        <v>41493</v>
      </c>
      <c r="D7" s="36" t="s">
        <v>37</v>
      </c>
      <c r="E7" s="25" t="s">
        <v>33</v>
      </c>
      <c r="F7" s="37">
        <v>8557031</v>
      </c>
      <c r="G7" s="37">
        <v>8400000</v>
      </c>
      <c r="H7" s="38">
        <f t="shared" si="0"/>
        <v>0.98160000000000003</v>
      </c>
      <c r="I7" s="39"/>
      <c r="J7" s="39"/>
      <c r="K7" s="39"/>
      <c r="L7" s="40"/>
    </row>
    <row r="8" spans="1:12" s="41" customFormat="1" ht="75" customHeight="1">
      <c r="A8" s="43" t="s">
        <v>38</v>
      </c>
      <c r="B8" s="17" t="s">
        <v>31</v>
      </c>
      <c r="C8" s="44">
        <v>41493</v>
      </c>
      <c r="D8" s="45" t="s">
        <v>39</v>
      </c>
      <c r="E8" s="29" t="s">
        <v>33</v>
      </c>
      <c r="F8" s="46">
        <v>7352055</v>
      </c>
      <c r="G8" s="46">
        <v>6772500</v>
      </c>
      <c r="H8" s="38">
        <f t="shared" si="0"/>
        <v>0.92120000000000002</v>
      </c>
      <c r="I8" s="39"/>
      <c r="J8" s="39"/>
      <c r="K8" s="47"/>
      <c r="L8" s="48"/>
    </row>
    <row r="9" spans="1:12" s="41" customFormat="1" ht="75" customHeight="1">
      <c r="A9" s="43" t="s">
        <v>40</v>
      </c>
      <c r="B9" s="17" t="s">
        <v>31</v>
      </c>
      <c r="C9" s="44">
        <v>41494</v>
      </c>
      <c r="D9" s="45" t="s">
        <v>41</v>
      </c>
      <c r="E9" s="29" t="s">
        <v>33</v>
      </c>
      <c r="F9" s="46">
        <v>6425124</v>
      </c>
      <c r="G9" s="46">
        <v>4599000</v>
      </c>
      <c r="H9" s="38">
        <f t="shared" si="0"/>
        <v>0.71579999999999999</v>
      </c>
      <c r="I9" s="39"/>
      <c r="J9" s="39"/>
      <c r="K9" s="47"/>
      <c r="L9" s="48"/>
    </row>
    <row r="10" spans="1:12" s="41" customFormat="1" ht="75" customHeight="1" thickBot="1">
      <c r="A10" s="49" t="s">
        <v>42</v>
      </c>
      <c r="B10" s="30" t="s">
        <v>31</v>
      </c>
      <c r="C10" s="50">
        <v>41494</v>
      </c>
      <c r="D10" s="2" t="s">
        <v>39</v>
      </c>
      <c r="E10" s="31" t="s">
        <v>33</v>
      </c>
      <c r="F10" s="51">
        <v>6228980</v>
      </c>
      <c r="G10" s="51">
        <v>5197500</v>
      </c>
      <c r="H10" s="52">
        <f t="shared" si="0"/>
        <v>0.83440000000000003</v>
      </c>
      <c r="I10" s="53"/>
      <c r="J10" s="53"/>
      <c r="K10" s="54"/>
      <c r="L10" s="55"/>
    </row>
    <row r="11" spans="1:12" s="41" customFormat="1">
      <c r="A11" s="56" t="s">
        <v>13</v>
      </c>
      <c r="B11" s="57"/>
      <c r="C11" s="57"/>
      <c r="D11" s="57"/>
      <c r="E11" s="57"/>
      <c r="F11" s="57"/>
      <c r="G11" s="57"/>
      <c r="H11" s="57"/>
      <c r="I11" s="57"/>
      <c r="J11" s="57"/>
      <c r="K11" s="57"/>
      <c r="L11" s="57"/>
    </row>
    <row r="12" spans="1:12" s="41" customFormat="1">
      <c r="A12" s="56" t="s">
        <v>14</v>
      </c>
      <c r="B12" s="57"/>
      <c r="C12" s="57"/>
      <c r="D12" s="57"/>
      <c r="E12" s="57"/>
      <c r="F12" s="57"/>
      <c r="G12" s="57"/>
      <c r="H12" s="57"/>
      <c r="I12" s="57"/>
      <c r="J12" s="57"/>
      <c r="K12" s="57"/>
      <c r="L12" s="57"/>
    </row>
    <row r="13" spans="1:12" s="41" customFormat="1" ht="39.4" customHeight="1">
      <c r="A13" s="115" t="s">
        <v>21</v>
      </c>
      <c r="B13" s="116"/>
      <c r="C13" s="116"/>
      <c r="D13" s="116"/>
      <c r="E13" s="116"/>
      <c r="F13" s="116"/>
      <c r="G13" s="116"/>
      <c r="H13" s="116"/>
      <c r="I13" s="116"/>
      <c r="J13" s="116"/>
      <c r="K13" s="116"/>
      <c r="L13" s="116"/>
    </row>
    <row r="14" spans="1:12" s="41" customFormat="1" ht="14.25" thickBot="1"/>
    <row r="15" spans="1:12" s="41" customFormat="1" ht="68.099999999999994" customHeight="1">
      <c r="A15" s="117" t="s">
        <v>10</v>
      </c>
      <c r="B15" s="108" t="s">
        <v>0</v>
      </c>
      <c r="C15" s="108" t="s">
        <v>1</v>
      </c>
      <c r="D15" s="108" t="s">
        <v>2</v>
      </c>
      <c r="E15" s="108" t="s">
        <v>3</v>
      </c>
      <c r="F15" s="108" t="s">
        <v>4</v>
      </c>
      <c r="G15" s="108" t="s">
        <v>5</v>
      </c>
      <c r="H15" s="108" t="s">
        <v>6</v>
      </c>
      <c r="I15" s="112" t="s">
        <v>11</v>
      </c>
      <c r="J15" s="113"/>
      <c r="K15" s="114"/>
      <c r="L15" s="119" t="s">
        <v>7</v>
      </c>
    </row>
    <row r="16" spans="1:12" s="41" customFormat="1" ht="38.25" customHeight="1" thickBot="1">
      <c r="A16" s="118"/>
      <c r="B16" s="109"/>
      <c r="C16" s="109"/>
      <c r="D16" s="109"/>
      <c r="E16" s="109"/>
      <c r="F16" s="109"/>
      <c r="G16" s="109"/>
      <c r="H16" s="109"/>
      <c r="I16" s="2" t="s">
        <v>9</v>
      </c>
      <c r="J16" s="2" t="s">
        <v>8</v>
      </c>
      <c r="K16" s="2" t="s">
        <v>12</v>
      </c>
      <c r="L16" s="120"/>
    </row>
    <row r="17" spans="1:12" s="41" customFormat="1" ht="75" customHeight="1">
      <c r="A17" s="34" t="s">
        <v>43</v>
      </c>
      <c r="B17" s="58" t="s">
        <v>31</v>
      </c>
      <c r="C17" s="59">
        <v>41494</v>
      </c>
      <c r="D17" s="60" t="s">
        <v>44</v>
      </c>
      <c r="E17" s="61" t="s">
        <v>33</v>
      </c>
      <c r="F17" s="62">
        <v>8669271</v>
      </c>
      <c r="G17" s="62">
        <v>8610000</v>
      </c>
      <c r="H17" s="63">
        <f t="shared" ref="H17:H22" si="1">ROUND(G17/F17,4)</f>
        <v>0.99319999999999997</v>
      </c>
      <c r="I17" s="64"/>
      <c r="J17" s="64"/>
      <c r="K17" s="64"/>
      <c r="L17" s="65"/>
    </row>
    <row r="18" spans="1:12" s="41" customFormat="1" ht="75" customHeight="1">
      <c r="A18" s="42" t="s">
        <v>45</v>
      </c>
      <c r="B18" s="24" t="s">
        <v>31</v>
      </c>
      <c r="C18" s="35">
        <v>41494</v>
      </c>
      <c r="D18" s="36" t="s">
        <v>46</v>
      </c>
      <c r="E18" s="25" t="s">
        <v>33</v>
      </c>
      <c r="F18" s="37">
        <v>34898125</v>
      </c>
      <c r="G18" s="37">
        <v>27247500</v>
      </c>
      <c r="H18" s="38">
        <f t="shared" si="1"/>
        <v>0.78080000000000005</v>
      </c>
      <c r="I18" s="39"/>
      <c r="J18" s="39"/>
      <c r="K18" s="39"/>
      <c r="L18" s="40"/>
    </row>
    <row r="19" spans="1:12" s="41" customFormat="1" ht="75" customHeight="1">
      <c r="A19" s="42" t="s">
        <v>47</v>
      </c>
      <c r="B19" s="24" t="s">
        <v>31</v>
      </c>
      <c r="C19" s="35">
        <v>41494</v>
      </c>
      <c r="D19" s="36" t="s">
        <v>48</v>
      </c>
      <c r="E19" s="25" t="s">
        <v>33</v>
      </c>
      <c r="F19" s="37">
        <v>15929935</v>
      </c>
      <c r="G19" s="37">
        <v>15750000</v>
      </c>
      <c r="H19" s="38">
        <f t="shared" si="1"/>
        <v>0.98870000000000002</v>
      </c>
      <c r="I19" s="39"/>
      <c r="J19" s="39"/>
      <c r="K19" s="39"/>
      <c r="L19" s="40"/>
    </row>
    <row r="20" spans="1:12" s="41" customFormat="1" ht="75" customHeight="1">
      <c r="A20" s="43" t="s">
        <v>49</v>
      </c>
      <c r="B20" s="17" t="s">
        <v>31</v>
      </c>
      <c r="C20" s="44">
        <v>41494</v>
      </c>
      <c r="D20" s="45" t="s">
        <v>50</v>
      </c>
      <c r="E20" s="29" t="s">
        <v>22</v>
      </c>
      <c r="F20" s="46">
        <v>8398122</v>
      </c>
      <c r="G20" s="46">
        <v>8085000</v>
      </c>
      <c r="H20" s="38">
        <f t="shared" si="1"/>
        <v>0.9627</v>
      </c>
      <c r="I20" s="39"/>
      <c r="J20" s="39"/>
      <c r="K20" s="47"/>
      <c r="L20" s="48"/>
    </row>
    <row r="21" spans="1:12" s="41" customFormat="1" ht="75" customHeight="1">
      <c r="A21" s="43" t="s">
        <v>51</v>
      </c>
      <c r="B21" s="17" t="s">
        <v>31</v>
      </c>
      <c r="C21" s="44">
        <v>41495</v>
      </c>
      <c r="D21" s="45" t="s">
        <v>52</v>
      </c>
      <c r="E21" s="29" t="s">
        <v>33</v>
      </c>
      <c r="F21" s="46">
        <v>28879592</v>
      </c>
      <c r="G21" s="46">
        <v>28350000</v>
      </c>
      <c r="H21" s="38">
        <f t="shared" si="1"/>
        <v>0.98170000000000002</v>
      </c>
      <c r="I21" s="39"/>
      <c r="J21" s="39"/>
      <c r="K21" s="47"/>
      <c r="L21" s="48"/>
    </row>
    <row r="22" spans="1:12" s="41" customFormat="1" ht="75" customHeight="1" thickBot="1">
      <c r="A22" s="49" t="s">
        <v>53</v>
      </c>
      <c r="B22" s="30" t="s">
        <v>31</v>
      </c>
      <c r="C22" s="50">
        <v>41495</v>
      </c>
      <c r="D22" s="2" t="s">
        <v>54</v>
      </c>
      <c r="E22" s="31" t="s">
        <v>33</v>
      </c>
      <c r="F22" s="51">
        <v>7591871</v>
      </c>
      <c r="G22" s="51">
        <v>7350000</v>
      </c>
      <c r="H22" s="52">
        <f t="shared" si="1"/>
        <v>0.96809999999999996</v>
      </c>
      <c r="I22" s="53"/>
      <c r="J22" s="53"/>
      <c r="K22" s="54"/>
      <c r="L22" s="55"/>
    </row>
    <row r="23" spans="1:12" s="41" customFormat="1">
      <c r="A23" s="56" t="s">
        <v>13</v>
      </c>
      <c r="B23" s="57"/>
      <c r="C23" s="57"/>
      <c r="D23" s="57"/>
      <c r="E23" s="57"/>
      <c r="F23" s="57"/>
      <c r="G23" s="57"/>
      <c r="H23" s="57"/>
      <c r="I23" s="57"/>
      <c r="J23" s="57"/>
      <c r="K23" s="57"/>
      <c r="L23" s="57"/>
    </row>
    <row r="24" spans="1:12" s="41" customFormat="1">
      <c r="A24" s="56" t="s">
        <v>14</v>
      </c>
      <c r="B24" s="57"/>
      <c r="C24" s="57"/>
      <c r="D24" s="57"/>
      <c r="E24" s="57"/>
      <c r="F24" s="57"/>
      <c r="G24" s="57"/>
      <c r="H24" s="57"/>
      <c r="I24" s="57"/>
      <c r="J24" s="57"/>
      <c r="K24" s="57"/>
      <c r="L24" s="57"/>
    </row>
    <row r="25" spans="1:12" s="41" customFormat="1" ht="39.4" customHeight="1">
      <c r="A25" s="115" t="s">
        <v>21</v>
      </c>
      <c r="B25" s="116"/>
      <c r="C25" s="116"/>
      <c r="D25" s="116"/>
      <c r="E25" s="116"/>
      <c r="F25" s="116"/>
      <c r="G25" s="116"/>
      <c r="H25" s="116"/>
      <c r="I25" s="116"/>
      <c r="J25" s="116"/>
      <c r="K25" s="116"/>
      <c r="L25" s="116"/>
    </row>
    <row r="26" spans="1:12" s="41" customFormat="1" ht="14.25" thickBot="1"/>
    <row r="27" spans="1:12" s="41" customFormat="1" ht="68.099999999999994" customHeight="1">
      <c r="A27" s="117" t="s">
        <v>10</v>
      </c>
      <c r="B27" s="108" t="s">
        <v>0</v>
      </c>
      <c r="C27" s="108" t="s">
        <v>1</v>
      </c>
      <c r="D27" s="108" t="s">
        <v>2</v>
      </c>
      <c r="E27" s="108" t="s">
        <v>3</v>
      </c>
      <c r="F27" s="108" t="s">
        <v>4</v>
      </c>
      <c r="G27" s="108" t="s">
        <v>5</v>
      </c>
      <c r="H27" s="108" t="s">
        <v>6</v>
      </c>
      <c r="I27" s="112" t="s">
        <v>11</v>
      </c>
      <c r="J27" s="113"/>
      <c r="K27" s="114"/>
      <c r="L27" s="119" t="s">
        <v>7</v>
      </c>
    </row>
    <row r="28" spans="1:12" s="41" customFormat="1" ht="38.25" customHeight="1" thickBot="1">
      <c r="A28" s="118"/>
      <c r="B28" s="109"/>
      <c r="C28" s="109"/>
      <c r="D28" s="109"/>
      <c r="E28" s="109"/>
      <c r="F28" s="109"/>
      <c r="G28" s="109"/>
      <c r="H28" s="109"/>
      <c r="I28" s="2" t="s">
        <v>9</v>
      </c>
      <c r="J28" s="2" t="s">
        <v>8</v>
      </c>
      <c r="K28" s="2" t="s">
        <v>12</v>
      </c>
      <c r="L28" s="120"/>
    </row>
    <row r="29" spans="1:12" s="41" customFormat="1" ht="75" customHeight="1">
      <c r="A29" s="34" t="s">
        <v>55</v>
      </c>
      <c r="B29" s="24" t="s">
        <v>31</v>
      </c>
      <c r="C29" s="35">
        <v>41495</v>
      </c>
      <c r="D29" s="36" t="s">
        <v>56</v>
      </c>
      <c r="E29" s="25" t="s">
        <v>33</v>
      </c>
      <c r="F29" s="37">
        <v>6044167</v>
      </c>
      <c r="G29" s="37">
        <v>5775000</v>
      </c>
      <c r="H29" s="66">
        <f t="shared" ref="H29:H34" si="2">ROUND(G29/F29,4)</f>
        <v>0.95550000000000002</v>
      </c>
      <c r="I29" s="39"/>
      <c r="J29" s="39"/>
      <c r="K29" s="39"/>
      <c r="L29" s="40"/>
    </row>
    <row r="30" spans="1:12" s="41" customFormat="1" ht="75" customHeight="1">
      <c r="A30" s="42" t="s">
        <v>57</v>
      </c>
      <c r="B30" s="24" t="s">
        <v>31</v>
      </c>
      <c r="C30" s="35">
        <v>41495</v>
      </c>
      <c r="D30" s="36" t="s">
        <v>58</v>
      </c>
      <c r="E30" s="25" t="s">
        <v>33</v>
      </c>
      <c r="F30" s="37">
        <v>7476771</v>
      </c>
      <c r="G30" s="37">
        <v>6247500</v>
      </c>
      <c r="H30" s="67">
        <f t="shared" si="2"/>
        <v>0.83560000000000001</v>
      </c>
      <c r="I30" s="39"/>
      <c r="J30" s="39"/>
      <c r="K30" s="39"/>
      <c r="L30" s="40"/>
    </row>
    <row r="31" spans="1:12" s="41" customFormat="1" ht="75" customHeight="1">
      <c r="A31" s="42" t="s">
        <v>59</v>
      </c>
      <c r="B31" s="24" t="s">
        <v>31</v>
      </c>
      <c r="C31" s="35">
        <v>41495</v>
      </c>
      <c r="D31" s="36" t="s">
        <v>60</v>
      </c>
      <c r="E31" s="25" t="s">
        <v>33</v>
      </c>
      <c r="F31" s="37">
        <v>16600397</v>
      </c>
      <c r="G31" s="37">
        <v>16590000</v>
      </c>
      <c r="H31" s="19">
        <f t="shared" si="2"/>
        <v>0.99939999999999996</v>
      </c>
      <c r="I31" s="39"/>
      <c r="J31" s="39"/>
      <c r="K31" s="39"/>
      <c r="L31" s="40"/>
    </row>
    <row r="32" spans="1:12" s="41" customFormat="1" ht="75" customHeight="1">
      <c r="A32" s="43" t="s">
        <v>61</v>
      </c>
      <c r="B32" s="17" t="s">
        <v>31</v>
      </c>
      <c r="C32" s="44">
        <v>41495</v>
      </c>
      <c r="D32" s="45" t="s">
        <v>62</v>
      </c>
      <c r="E32" s="29" t="s">
        <v>22</v>
      </c>
      <c r="F32" s="46">
        <v>65274832</v>
      </c>
      <c r="G32" s="46">
        <v>59850000</v>
      </c>
      <c r="H32" s="19">
        <f t="shared" si="2"/>
        <v>0.91690000000000005</v>
      </c>
      <c r="I32" s="39"/>
      <c r="J32" s="39"/>
      <c r="K32" s="47"/>
      <c r="L32" s="48"/>
    </row>
    <row r="33" spans="1:12" s="41" customFormat="1" ht="75" customHeight="1">
      <c r="A33" s="43" t="s">
        <v>63</v>
      </c>
      <c r="B33" s="17" t="s">
        <v>31</v>
      </c>
      <c r="C33" s="44">
        <v>41495</v>
      </c>
      <c r="D33" s="45" t="s">
        <v>62</v>
      </c>
      <c r="E33" s="29" t="s">
        <v>22</v>
      </c>
      <c r="F33" s="46">
        <v>76992205</v>
      </c>
      <c r="G33" s="46">
        <v>72450000</v>
      </c>
      <c r="H33" s="38">
        <f t="shared" si="2"/>
        <v>0.94099999999999995</v>
      </c>
      <c r="I33" s="39"/>
      <c r="J33" s="39"/>
      <c r="K33" s="47"/>
      <c r="L33" s="48"/>
    </row>
    <row r="34" spans="1:12" s="41" customFormat="1" ht="75" customHeight="1" thickBot="1">
      <c r="A34" s="49" t="s">
        <v>64</v>
      </c>
      <c r="B34" s="30" t="s">
        <v>31</v>
      </c>
      <c r="C34" s="50">
        <v>41495</v>
      </c>
      <c r="D34" s="2" t="s">
        <v>65</v>
      </c>
      <c r="E34" s="31" t="s">
        <v>33</v>
      </c>
      <c r="F34" s="51">
        <v>208047089</v>
      </c>
      <c r="G34" s="51">
        <v>203175000</v>
      </c>
      <c r="H34" s="52">
        <f t="shared" si="2"/>
        <v>0.97660000000000002</v>
      </c>
      <c r="I34" s="53"/>
      <c r="J34" s="53"/>
      <c r="K34" s="54"/>
      <c r="L34" s="55"/>
    </row>
    <row r="35" spans="1:12" s="41" customFormat="1">
      <c r="A35" s="56" t="s">
        <v>13</v>
      </c>
      <c r="B35" s="57"/>
      <c r="C35" s="57"/>
      <c r="D35" s="57"/>
      <c r="E35" s="57"/>
      <c r="F35" s="57"/>
      <c r="G35" s="57"/>
      <c r="H35" s="57"/>
      <c r="I35" s="57"/>
      <c r="J35" s="57"/>
      <c r="K35" s="57"/>
      <c r="L35" s="57"/>
    </row>
    <row r="36" spans="1:12" s="41" customFormat="1">
      <c r="A36" s="56" t="s">
        <v>14</v>
      </c>
      <c r="B36" s="57"/>
      <c r="C36" s="57"/>
      <c r="D36" s="57"/>
      <c r="E36" s="57"/>
      <c r="F36" s="57"/>
      <c r="G36" s="57"/>
      <c r="H36" s="57"/>
      <c r="I36" s="57"/>
      <c r="J36" s="57"/>
      <c r="K36" s="57"/>
      <c r="L36" s="57"/>
    </row>
    <row r="37" spans="1:12" s="41" customFormat="1" ht="39.4" customHeight="1">
      <c r="A37" s="115" t="s">
        <v>21</v>
      </c>
      <c r="B37" s="116"/>
      <c r="C37" s="116"/>
      <c r="D37" s="116"/>
      <c r="E37" s="116"/>
      <c r="F37" s="116"/>
      <c r="G37" s="116"/>
      <c r="H37" s="116"/>
      <c r="I37" s="116"/>
      <c r="J37" s="116"/>
      <c r="K37" s="116"/>
      <c r="L37" s="116"/>
    </row>
    <row r="38" spans="1:12" s="41" customFormat="1" ht="14.25" thickBot="1"/>
    <row r="39" spans="1:12" s="41" customFormat="1" ht="68.099999999999994" customHeight="1">
      <c r="A39" s="117" t="s">
        <v>10</v>
      </c>
      <c r="B39" s="108" t="s">
        <v>0</v>
      </c>
      <c r="C39" s="108" t="s">
        <v>1</v>
      </c>
      <c r="D39" s="108" t="s">
        <v>2</v>
      </c>
      <c r="E39" s="108" t="s">
        <v>3</v>
      </c>
      <c r="F39" s="108" t="s">
        <v>4</v>
      </c>
      <c r="G39" s="108" t="s">
        <v>5</v>
      </c>
      <c r="H39" s="108" t="s">
        <v>6</v>
      </c>
      <c r="I39" s="112" t="s">
        <v>11</v>
      </c>
      <c r="J39" s="113"/>
      <c r="K39" s="114"/>
      <c r="L39" s="119" t="s">
        <v>7</v>
      </c>
    </row>
    <row r="40" spans="1:12" s="41" customFormat="1" ht="38.25" customHeight="1" thickBot="1">
      <c r="A40" s="118"/>
      <c r="B40" s="109"/>
      <c r="C40" s="109"/>
      <c r="D40" s="109"/>
      <c r="E40" s="109"/>
      <c r="F40" s="109"/>
      <c r="G40" s="109"/>
      <c r="H40" s="109"/>
      <c r="I40" s="2" t="s">
        <v>9</v>
      </c>
      <c r="J40" s="2" t="s">
        <v>8</v>
      </c>
      <c r="K40" s="2" t="s">
        <v>12</v>
      </c>
      <c r="L40" s="120"/>
    </row>
    <row r="41" spans="1:12" s="41" customFormat="1" ht="75" customHeight="1">
      <c r="A41" s="68" t="s">
        <v>66</v>
      </c>
      <c r="B41" s="69" t="s">
        <v>31</v>
      </c>
      <c r="C41" s="70">
        <v>41495</v>
      </c>
      <c r="D41" s="71" t="s">
        <v>67</v>
      </c>
      <c r="E41" s="23" t="s">
        <v>33</v>
      </c>
      <c r="F41" s="72">
        <v>273341874</v>
      </c>
      <c r="G41" s="72">
        <v>269325000</v>
      </c>
      <c r="H41" s="66">
        <f t="shared" ref="H41:H46" si="3">ROUND(G41/F41,4)</f>
        <v>0.98529999999999995</v>
      </c>
      <c r="I41" s="73"/>
      <c r="J41" s="73"/>
      <c r="K41" s="73"/>
      <c r="L41" s="74"/>
    </row>
    <row r="42" spans="1:12" s="79" customFormat="1" ht="75" customHeight="1">
      <c r="A42" s="75" t="s">
        <v>23</v>
      </c>
      <c r="B42" s="17" t="s">
        <v>26</v>
      </c>
      <c r="C42" s="76">
        <v>41495</v>
      </c>
      <c r="D42" s="77" t="s">
        <v>27</v>
      </c>
      <c r="E42" s="78" t="s">
        <v>24</v>
      </c>
      <c r="F42" s="46">
        <v>2887500</v>
      </c>
      <c r="G42" s="46">
        <v>2373000</v>
      </c>
      <c r="H42" s="19">
        <f t="shared" si="3"/>
        <v>0.82179999999999997</v>
      </c>
      <c r="I42" s="47"/>
      <c r="J42" s="47"/>
      <c r="K42" s="47"/>
      <c r="L42" s="48"/>
    </row>
    <row r="43" spans="1:12" s="79" customFormat="1" ht="75" customHeight="1">
      <c r="A43" s="75" t="s">
        <v>25</v>
      </c>
      <c r="B43" s="17" t="s">
        <v>26</v>
      </c>
      <c r="C43" s="76">
        <v>41498</v>
      </c>
      <c r="D43" s="77" t="s">
        <v>28</v>
      </c>
      <c r="E43" s="78" t="s">
        <v>24</v>
      </c>
      <c r="F43" s="46">
        <v>4143300</v>
      </c>
      <c r="G43" s="46">
        <v>2520000</v>
      </c>
      <c r="H43" s="19">
        <f t="shared" si="3"/>
        <v>0.60819999999999996</v>
      </c>
      <c r="I43" s="47"/>
      <c r="J43" s="47"/>
      <c r="K43" s="47"/>
      <c r="L43" s="48"/>
    </row>
    <row r="44" spans="1:12" s="41" customFormat="1" ht="75" customHeight="1">
      <c r="A44" s="42" t="s">
        <v>68</v>
      </c>
      <c r="B44" s="24" t="s">
        <v>31</v>
      </c>
      <c r="C44" s="35">
        <v>41509</v>
      </c>
      <c r="D44" s="36" t="s">
        <v>69</v>
      </c>
      <c r="E44" s="25" t="s">
        <v>70</v>
      </c>
      <c r="F44" s="37">
        <v>250081109</v>
      </c>
      <c r="G44" s="37">
        <v>218715000</v>
      </c>
      <c r="H44" s="19">
        <f t="shared" si="3"/>
        <v>0.87460000000000004</v>
      </c>
      <c r="I44" s="39"/>
      <c r="J44" s="39"/>
      <c r="K44" s="39"/>
      <c r="L44" s="40"/>
    </row>
    <row r="45" spans="1:12" s="41" customFormat="1" ht="75" customHeight="1">
      <c r="A45" s="42" t="s">
        <v>71</v>
      </c>
      <c r="B45" s="24" t="s">
        <v>31</v>
      </c>
      <c r="C45" s="35">
        <v>41512</v>
      </c>
      <c r="D45" s="36" t="s">
        <v>72</v>
      </c>
      <c r="E45" s="25" t="s">
        <v>33</v>
      </c>
      <c r="F45" s="37">
        <v>27588365</v>
      </c>
      <c r="G45" s="37">
        <v>26229000</v>
      </c>
      <c r="H45" s="19">
        <f t="shared" si="3"/>
        <v>0.95069999999999999</v>
      </c>
      <c r="I45" s="39"/>
      <c r="J45" s="39"/>
      <c r="K45" s="39"/>
      <c r="L45" s="40"/>
    </row>
    <row r="46" spans="1:12" s="41" customFormat="1" ht="75" customHeight="1" thickBot="1">
      <c r="A46" s="49" t="s">
        <v>73</v>
      </c>
      <c r="B46" s="30" t="s">
        <v>31</v>
      </c>
      <c r="C46" s="50">
        <v>41512</v>
      </c>
      <c r="D46" s="2" t="s">
        <v>72</v>
      </c>
      <c r="E46" s="31" t="s">
        <v>33</v>
      </c>
      <c r="F46" s="51">
        <v>7426889</v>
      </c>
      <c r="G46" s="51">
        <v>6226500</v>
      </c>
      <c r="H46" s="80">
        <f t="shared" si="3"/>
        <v>0.83840000000000003</v>
      </c>
      <c r="I46" s="81"/>
      <c r="J46" s="81"/>
      <c r="K46" s="54"/>
      <c r="L46" s="55"/>
    </row>
    <row r="47" spans="1:12" s="41" customFormat="1">
      <c r="A47" s="56" t="s">
        <v>13</v>
      </c>
      <c r="B47" s="57"/>
      <c r="C47" s="57"/>
      <c r="D47" s="57"/>
      <c r="E47" s="57"/>
      <c r="F47" s="57"/>
      <c r="G47" s="57"/>
      <c r="H47" s="57"/>
      <c r="I47" s="57"/>
      <c r="J47" s="57"/>
      <c r="K47" s="57"/>
      <c r="L47" s="57"/>
    </row>
    <row r="48" spans="1:12" s="41" customFormat="1">
      <c r="A48" s="56" t="s">
        <v>14</v>
      </c>
      <c r="B48" s="57"/>
      <c r="C48" s="57"/>
      <c r="D48" s="57"/>
      <c r="E48" s="57"/>
      <c r="F48" s="57"/>
      <c r="G48" s="57"/>
      <c r="H48" s="57"/>
      <c r="I48" s="57"/>
      <c r="J48" s="57"/>
      <c r="K48" s="57"/>
      <c r="L48" s="57"/>
    </row>
    <row r="49" spans="1:12" s="41" customFormat="1" ht="39.4" customHeight="1">
      <c r="A49" s="115" t="s">
        <v>21</v>
      </c>
      <c r="B49" s="116"/>
      <c r="C49" s="116"/>
      <c r="D49" s="116"/>
      <c r="E49" s="116"/>
      <c r="F49" s="116"/>
      <c r="G49" s="116"/>
      <c r="H49" s="116"/>
      <c r="I49" s="116"/>
      <c r="J49" s="116"/>
      <c r="K49" s="116"/>
      <c r="L49" s="116"/>
    </row>
    <row r="50" spans="1:12" s="41" customFormat="1" ht="14.25" thickBot="1"/>
    <row r="51" spans="1:12" s="41" customFormat="1" ht="68.099999999999994" customHeight="1">
      <c r="A51" s="117" t="s">
        <v>10</v>
      </c>
      <c r="B51" s="108" t="s">
        <v>0</v>
      </c>
      <c r="C51" s="108" t="s">
        <v>1</v>
      </c>
      <c r="D51" s="108" t="s">
        <v>2</v>
      </c>
      <c r="E51" s="108" t="s">
        <v>3</v>
      </c>
      <c r="F51" s="108" t="s">
        <v>4</v>
      </c>
      <c r="G51" s="108" t="s">
        <v>5</v>
      </c>
      <c r="H51" s="108" t="s">
        <v>6</v>
      </c>
      <c r="I51" s="112" t="s">
        <v>11</v>
      </c>
      <c r="J51" s="113"/>
      <c r="K51" s="114"/>
      <c r="L51" s="119" t="s">
        <v>7</v>
      </c>
    </row>
    <row r="52" spans="1:12" s="41" customFormat="1" ht="38.25" customHeight="1" thickBot="1">
      <c r="A52" s="118"/>
      <c r="B52" s="109"/>
      <c r="C52" s="109"/>
      <c r="D52" s="109"/>
      <c r="E52" s="109"/>
      <c r="F52" s="109"/>
      <c r="G52" s="109"/>
      <c r="H52" s="109"/>
      <c r="I52" s="2" t="s">
        <v>9</v>
      </c>
      <c r="J52" s="2" t="s">
        <v>8</v>
      </c>
      <c r="K52" s="2" t="s">
        <v>12</v>
      </c>
      <c r="L52" s="120"/>
    </row>
    <row r="53" spans="1:12" s="41" customFormat="1" ht="75" customHeight="1">
      <c r="A53" s="43" t="s">
        <v>74</v>
      </c>
      <c r="B53" s="17" t="s">
        <v>31</v>
      </c>
      <c r="C53" s="44">
        <v>41513</v>
      </c>
      <c r="D53" s="45" t="s">
        <v>75</v>
      </c>
      <c r="E53" s="29" t="s">
        <v>33</v>
      </c>
      <c r="F53" s="46">
        <v>89267877</v>
      </c>
      <c r="G53" s="46">
        <v>87885000</v>
      </c>
      <c r="H53" s="66">
        <f t="shared" ref="H53:H55" si="4">ROUND(G53/F53,4)</f>
        <v>0.98450000000000004</v>
      </c>
      <c r="I53" s="39"/>
      <c r="J53" s="39"/>
      <c r="K53" s="47"/>
      <c r="L53" s="48"/>
    </row>
    <row r="54" spans="1:12" s="41" customFormat="1" ht="75" customHeight="1">
      <c r="A54" s="94" t="s">
        <v>76</v>
      </c>
      <c r="B54" s="95" t="s">
        <v>31</v>
      </c>
      <c r="C54" s="96">
        <v>41513</v>
      </c>
      <c r="D54" s="97" t="s">
        <v>77</v>
      </c>
      <c r="E54" s="98" t="s">
        <v>33</v>
      </c>
      <c r="F54" s="99">
        <v>86409645</v>
      </c>
      <c r="G54" s="99">
        <v>81900000</v>
      </c>
      <c r="H54" s="67">
        <f t="shared" si="4"/>
        <v>0.94779999999999998</v>
      </c>
      <c r="I54" s="100"/>
      <c r="J54" s="100"/>
      <c r="K54" s="101"/>
      <c r="L54" s="48"/>
    </row>
    <row r="55" spans="1:12" ht="75" customHeight="1">
      <c r="A55" s="26" t="s">
        <v>78</v>
      </c>
      <c r="B55" s="17" t="s">
        <v>31</v>
      </c>
      <c r="C55" s="27">
        <v>41515</v>
      </c>
      <c r="D55" s="28" t="s">
        <v>37</v>
      </c>
      <c r="E55" s="32" t="s">
        <v>22</v>
      </c>
      <c r="F55" s="18">
        <v>5451625</v>
      </c>
      <c r="G55" s="18">
        <v>5197500</v>
      </c>
      <c r="H55" s="19">
        <f t="shared" si="4"/>
        <v>0.95340000000000003</v>
      </c>
      <c r="I55" s="21"/>
      <c r="J55" s="21"/>
      <c r="K55" s="33"/>
      <c r="L55" s="20"/>
    </row>
    <row r="56" spans="1:12" s="41" customFormat="1" ht="75" customHeight="1">
      <c r="A56" s="22" t="s">
        <v>29</v>
      </c>
      <c r="B56" s="86"/>
      <c r="C56" s="86"/>
      <c r="D56" s="86"/>
      <c r="E56" s="86"/>
      <c r="F56" s="86"/>
      <c r="G56" s="86"/>
      <c r="H56" s="86"/>
      <c r="I56" s="83"/>
      <c r="J56" s="83"/>
      <c r="K56" s="87"/>
      <c r="L56" s="88"/>
    </row>
    <row r="57" spans="1:12" s="41" customFormat="1" ht="75" customHeight="1">
      <c r="A57" s="85"/>
      <c r="B57" s="86"/>
      <c r="C57" s="86"/>
      <c r="D57" s="86"/>
      <c r="E57" s="86"/>
      <c r="F57" s="86"/>
      <c r="G57" s="86"/>
      <c r="H57" s="86"/>
      <c r="I57" s="83"/>
      <c r="J57" s="83"/>
      <c r="K57" s="87"/>
      <c r="L57" s="88"/>
    </row>
    <row r="58" spans="1:12" s="41" customFormat="1" ht="75" customHeight="1" thickBot="1">
      <c r="A58" s="89"/>
      <c r="B58" s="90"/>
      <c r="C58" s="90"/>
      <c r="D58" s="90"/>
      <c r="E58" s="90"/>
      <c r="F58" s="90"/>
      <c r="G58" s="90"/>
      <c r="H58" s="90"/>
      <c r="I58" s="90"/>
      <c r="J58" s="90"/>
      <c r="K58" s="91"/>
      <c r="L58" s="92"/>
    </row>
    <row r="59" spans="1:12" s="41" customFormat="1">
      <c r="A59" s="56" t="s">
        <v>13</v>
      </c>
      <c r="B59" s="57"/>
      <c r="C59" s="57"/>
      <c r="D59" s="57"/>
      <c r="E59" s="57"/>
      <c r="F59" s="57"/>
      <c r="G59" s="57"/>
      <c r="H59" s="57"/>
      <c r="I59" s="57"/>
      <c r="J59" s="57"/>
      <c r="K59" s="57"/>
      <c r="L59" s="57"/>
    </row>
    <row r="60" spans="1:12" s="41" customFormat="1">
      <c r="A60" s="56" t="s">
        <v>14</v>
      </c>
      <c r="B60" s="57"/>
      <c r="C60" s="57"/>
      <c r="D60" s="57"/>
      <c r="E60" s="57"/>
      <c r="F60" s="57"/>
      <c r="G60" s="57"/>
      <c r="H60" s="57"/>
      <c r="I60" s="57"/>
      <c r="J60" s="57"/>
      <c r="K60" s="57"/>
      <c r="L60" s="57"/>
    </row>
    <row r="61" spans="1:12" s="41" customFormat="1" ht="39.4" customHeight="1">
      <c r="A61" s="115" t="s">
        <v>21</v>
      </c>
      <c r="B61" s="116"/>
      <c r="C61" s="116"/>
      <c r="D61" s="116"/>
      <c r="E61" s="116"/>
      <c r="F61" s="116"/>
      <c r="G61" s="116"/>
      <c r="H61" s="116"/>
      <c r="I61" s="116"/>
      <c r="J61" s="116"/>
      <c r="K61" s="116"/>
      <c r="L61" s="116"/>
    </row>
    <row r="62" spans="1:12" s="41" customFormat="1" ht="14.25" thickBot="1"/>
    <row r="63" spans="1:12" s="41" customFormat="1" ht="68.099999999999994" customHeight="1">
      <c r="A63" s="117" t="s">
        <v>10</v>
      </c>
      <c r="B63" s="108" t="s">
        <v>0</v>
      </c>
      <c r="C63" s="108" t="s">
        <v>1</v>
      </c>
      <c r="D63" s="108" t="s">
        <v>2</v>
      </c>
      <c r="E63" s="108" t="s">
        <v>3</v>
      </c>
      <c r="F63" s="108" t="s">
        <v>4</v>
      </c>
      <c r="G63" s="108" t="s">
        <v>5</v>
      </c>
      <c r="H63" s="108" t="s">
        <v>6</v>
      </c>
      <c r="I63" s="112" t="s">
        <v>11</v>
      </c>
      <c r="J63" s="113"/>
      <c r="K63" s="114"/>
      <c r="L63" s="119" t="s">
        <v>7</v>
      </c>
    </row>
    <row r="64" spans="1:12" s="41" customFormat="1" ht="38.25" customHeight="1" thickBot="1">
      <c r="A64" s="118"/>
      <c r="B64" s="109"/>
      <c r="C64" s="109"/>
      <c r="D64" s="109"/>
      <c r="E64" s="109"/>
      <c r="F64" s="109"/>
      <c r="G64" s="109"/>
      <c r="H64" s="109"/>
      <c r="I64" s="2" t="s">
        <v>9</v>
      </c>
      <c r="J64" s="2" t="s">
        <v>8</v>
      </c>
      <c r="K64" s="2" t="s">
        <v>12</v>
      </c>
      <c r="L64" s="120"/>
    </row>
    <row r="65" spans="1:12" s="41" customFormat="1" ht="75" customHeight="1">
      <c r="A65" s="93"/>
      <c r="B65" s="82"/>
      <c r="C65" s="82"/>
      <c r="D65" s="82"/>
      <c r="E65" s="82"/>
      <c r="F65" s="82"/>
      <c r="G65" s="82"/>
      <c r="H65" s="82"/>
      <c r="I65" s="83"/>
      <c r="J65" s="83"/>
      <c r="K65" s="83"/>
      <c r="L65" s="84"/>
    </row>
    <row r="66" spans="1:12" s="41" customFormat="1" ht="75" customHeight="1">
      <c r="A66" s="93"/>
      <c r="B66" s="82"/>
      <c r="C66" s="82"/>
      <c r="D66" s="82"/>
      <c r="E66" s="82"/>
      <c r="F66" s="82"/>
      <c r="G66" s="82"/>
      <c r="H66" s="82"/>
      <c r="I66" s="83"/>
      <c r="J66" s="83"/>
      <c r="K66" s="83"/>
      <c r="L66" s="84"/>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102" t="s">
        <v>21</v>
      </c>
      <c r="B73" s="103"/>
      <c r="C73" s="103"/>
      <c r="D73" s="103"/>
      <c r="E73" s="103"/>
      <c r="F73" s="103"/>
      <c r="G73" s="103"/>
      <c r="H73" s="103"/>
      <c r="I73" s="103"/>
      <c r="J73" s="103"/>
      <c r="K73" s="103"/>
      <c r="L73" s="103"/>
    </row>
    <row r="74" spans="1:12" ht="14.25" thickBot="1"/>
    <row r="75" spans="1:12" ht="68.099999999999994" customHeight="1">
      <c r="A75" s="104" t="s">
        <v>10</v>
      </c>
      <c r="B75" s="106" t="s">
        <v>0</v>
      </c>
      <c r="C75" s="106" t="s">
        <v>1</v>
      </c>
      <c r="D75" s="106" t="s">
        <v>2</v>
      </c>
      <c r="E75" s="106" t="s">
        <v>3</v>
      </c>
      <c r="F75" s="106" t="s">
        <v>4</v>
      </c>
      <c r="G75" s="106" t="s">
        <v>5</v>
      </c>
      <c r="H75" s="108" t="s">
        <v>6</v>
      </c>
      <c r="I75" s="112" t="s">
        <v>11</v>
      </c>
      <c r="J75" s="113"/>
      <c r="K75" s="114"/>
      <c r="L75" s="110" t="s">
        <v>7</v>
      </c>
    </row>
    <row r="76" spans="1:12" ht="38.25" customHeight="1" thickBot="1">
      <c r="A76" s="105"/>
      <c r="B76" s="107"/>
      <c r="C76" s="107"/>
      <c r="D76" s="107"/>
      <c r="E76" s="107"/>
      <c r="F76" s="107"/>
      <c r="G76" s="107"/>
      <c r="H76" s="109"/>
      <c r="I76" s="2" t="s">
        <v>9</v>
      </c>
      <c r="J76" s="2" t="s">
        <v>8</v>
      </c>
      <c r="K76" s="2" t="s">
        <v>12</v>
      </c>
      <c r="L76" s="111"/>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102" t="s">
        <v>21</v>
      </c>
      <c r="B85" s="103"/>
      <c r="C85" s="103"/>
      <c r="D85" s="103"/>
      <c r="E85" s="103"/>
      <c r="F85" s="103"/>
      <c r="G85" s="103"/>
      <c r="H85" s="103"/>
      <c r="I85" s="103"/>
      <c r="J85" s="103"/>
      <c r="K85" s="103"/>
      <c r="L85" s="103"/>
    </row>
    <row r="86" spans="1:12" ht="14.25" thickBot="1"/>
    <row r="87" spans="1:12" ht="68.099999999999994" customHeight="1">
      <c r="A87" s="104" t="s">
        <v>10</v>
      </c>
      <c r="B87" s="106" t="s">
        <v>0</v>
      </c>
      <c r="C87" s="106" t="s">
        <v>1</v>
      </c>
      <c r="D87" s="106" t="s">
        <v>2</v>
      </c>
      <c r="E87" s="106" t="s">
        <v>3</v>
      </c>
      <c r="F87" s="106" t="s">
        <v>4</v>
      </c>
      <c r="G87" s="106" t="s">
        <v>5</v>
      </c>
      <c r="H87" s="108" t="s">
        <v>6</v>
      </c>
      <c r="I87" s="112" t="s">
        <v>11</v>
      </c>
      <c r="J87" s="113"/>
      <c r="K87" s="114"/>
      <c r="L87" s="110" t="s">
        <v>7</v>
      </c>
    </row>
    <row r="88" spans="1:12" ht="38.25" customHeight="1" thickBot="1">
      <c r="A88" s="105"/>
      <c r="B88" s="107"/>
      <c r="C88" s="107"/>
      <c r="D88" s="107"/>
      <c r="E88" s="107"/>
      <c r="F88" s="107"/>
      <c r="G88" s="107"/>
      <c r="H88" s="109"/>
      <c r="I88" s="2" t="s">
        <v>9</v>
      </c>
      <c r="J88" s="2" t="s">
        <v>8</v>
      </c>
      <c r="K88" s="2" t="s">
        <v>12</v>
      </c>
      <c r="L88" s="111"/>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102" t="s">
        <v>21</v>
      </c>
      <c r="B97" s="103"/>
      <c r="C97" s="103"/>
      <c r="D97" s="103"/>
      <c r="E97" s="103"/>
      <c r="F97" s="103"/>
      <c r="G97" s="103"/>
      <c r="H97" s="103"/>
      <c r="I97" s="103"/>
      <c r="J97" s="103"/>
      <c r="K97" s="103"/>
      <c r="L97" s="103"/>
    </row>
    <row r="98" spans="1:12" ht="14.25" thickBot="1"/>
    <row r="99" spans="1:12" ht="68.099999999999994" customHeight="1">
      <c r="A99" s="104" t="s">
        <v>10</v>
      </c>
      <c r="B99" s="106" t="s">
        <v>0</v>
      </c>
      <c r="C99" s="106" t="s">
        <v>1</v>
      </c>
      <c r="D99" s="106" t="s">
        <v>2</v>
      </c>
      <c r="E99" s="106" t="s">
        <v>3</v>
      </c>
      <c r="F99" s="106" t="s">
        <v>4</v>
      </c>
      <c r="G99" s="106" t="s">
        <v>5</v>
      </c>
      <c r="H99" s="108" t="s">
        <v>6</v>
      </c>
      <c r="I99" s="112" t="s">
        <v>11</v>
      </c>
      <c r="J99" s="113"/>
      <c r="K99" s="114"/>
      <c r="L99" s="110" t="s">
        <v>7</v>
      </c>
    </row>
    <row r="100" spans="1:12" ht="38.25" customHeight="1" thickBot="1">
      <c r="A100" s="105"/>
      <c r="B100" s="107"/>
      <c r="C100" s="107"/>
      <c r="D100" s="107"/>
      <c r="E100" s="107"/>
      <c r="F100" s="107"/>
      <c r="G100" s="107"/>
      <c r="H100" s="109"/>
      <c r="I100" s="2" t="s">
        <v>9</v>
      </c>
      <c r="J100" s="2" t="s">
        <v>8</v>
      </c>
      <c r="K100" s="2" t="s">
        <v>12</v>
      </c>
      <c r="L100" s="111"/>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102" t="s">
        <v>21</v>
      </c>
      <c r="B109" s="103"/>
      <c r="C109" s="103"/>
      <c r="D109" s="103"/>
      <c r="E109" s="103"/>
      <c r="F109" s="103"/>
      <c r="G109" s="103"/>
      <c r="H109" s="103"/>
      <c r="I109" s="103"/>
      <c r="J109" s="103"/>
      <c r="K109" s="103"/>
      <c r="L109" s="103"/>
    </row>
    <row r="110" spans="1:12" ht="14.25" thickBot="1"/>
    <row r="111" spans="1:12" ht="68.099999999999994" customHeight="1">
      <c r="A111" s="104" t="s">
        <v>10</v>
      </c>
      <c r="B111" s="106" t="s">
        <v>0</v>
      </c>
      <c r="C111" s="106" t="s">
        <v>1</v>
      </c>
      <c r="D111" s="106" t="s">
        <v>2</v>
      </c>
      <c r="E111" s="106" t="s">
        <v>3</v>
      </c>
      <c r="F111" s="106" t="s">
        <v>4</v>
      </c>
      <c r="G111" s="106" t="s">
        <v>5</v>
      </c>
      <c r="H111" s="108" t="s">
        <v>6</v>
      </c>
      <c r="I111" s="112" t="s">
        <v>11</v>
      </c>
      <c r="J111" s="113"/>
      <c r="K111" s="114"/>
      <c r="L111" s="110" t="s">
        <v>7</v>
      </c>
    </row>
    <row r="112" spans="1:12" ht="38.25" customHeight="1" thickBot="1">
      <c r="A112" s="105"/>
      <c r="B112" s="107"/>
      <c r="C112" s="107"/>
      <c r="D112" s="107"/>
      <c r="E112" s="107"/>
      <c r="F112" s="107"/>
      <c r="G112" s="107"/>
      <c r="H112" s="109"/>
      <c r="I112" s="2" t="s">
        <v>9</v>
      </c>
      <c r="J112" s="2" t="s">
        <v>8</v>
      </c>
      <c r="K112" s="2" t="s">
        <v>12</v>
      </c>
      <c r="L112" s="111"/>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5">
    <dataValidation type="list" allowBlank="1" showInputMessage="1" showErrorMessage="1" sqref="I113:I118 I65:I70 I44:I46 I17:I22 I5:I10 I29:I34 I77:I82 I89:I94 I101:I106 I41 I53:I58">
      <formula1>$I$159:$I$163</formula1>
    </dataValidation>
    <dataValidation type="list" allowBlank="1" showInputMessage="1" showErrorMessage="1" sqref="J113:J118 J65:J70 J44:J46 J17:J22 J5:J10 J29:J34 J77:J82 J89:J94 J101:J106 J41 J53:J58">
      <formula1>$J$159:$J$161</formula1>
    </dataValidation>
    <dataValidation imeMode="halfAlpha" allowBlank="1" showInputMessage="1" showErrorMessage="1" sqref="F42:G43"/>
    <dataValidation type="list" allowBlank="1" showInputMessage="1" showErrorMessage="1" sqref="J42:J43">
      <formula1>$J$75:$J$77</formula1>
    </dataValidation>
    <dataValidation type="list" allowBlank="1" showInputMessage="1" showErrorMessage="1" sqref="I42:I43">
      <formula1>$I$75:$I$79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付紙様式第１</vt:lpstr>
      <vt:lpstr>Sheet2</vt:lpstr>
      <vt:lpstr>Sheet3</vt:lpstr>
      <vt:lpstr>付紙様式第１!Print_Area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2013-10-02T23:55:47Z</cp:lastPrinted>
  <dcterms:created xsi:type="dcterms:W3CDTF">2010-08-24T08:00:05Z</dcterms:created>
  <dcterms:modified xsi:type="dcterms:W3CDTF">2013-10-03T00:01:16Z</dcterms:modified>
</cp:coreProperties>
</file>