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2～24）\"/>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付紙様式第３!$A$1:$L$36</definedName>
  </definedNames>
  <calcPr calcId="152511"/>
</workbook>
</file>

<file path=xl/calcChain.xml><?xml version="1.0" encoding="utf-8"?>
<calcChain xmlns="http://schemas.openxmlformats.org/spreadsheetml/2006/main">
  <c r="H18" i="9" l="1"/>
  <c r="H19" i="9"/>
  <c r="H17" i="9" l="1"/>
  <c r="H10" i="9"/>
  <c r="H8" i="9"/>
  <c r="H7" i="9"/>
  <c r="H32" i="9"/>
  <c r="H31" i="9"/>
  <c r="H30" i="9"/>
  <c r="H29" i="9"/>
  <c r="H22" i="9"/>
  <c r="H21" i="9"/>
  <c r="H20" i="9"/>
  <c r="H9" i="9"/>
  <c r="H6" i="9"/>
  <c r="H5" i="9"/>
</calcChain>
</file>

<file path=xl/sharedStrings.xml><?xml version="1.0" encoding="utf-8"?>
<sst xmlns="http://schemas.openxmlformats.org/spreadsheetml/2006/main" count="167" uniqueCount="54">
  <si>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</si>
  <si>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</si>
  <si>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</si>
  <si>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</si>
  <si>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</si>
  <si>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</si>
  <si>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</si>
  <si>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</si>
  <si>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</si>
  <si>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</si>
  <si>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</si>
  <si>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</si>
  <si>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</si>
  <si>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</si>
  <si>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</si>
  <si>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</si>
  <si>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</si>
  <si>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</si>
  <si>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</si>
  <si>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</si>
  <si>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</si>
  <si>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</si>
  <si>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トナー類購入</t>
    <rPh sb="3" eb="4">
      <t>ルイ</t>
    </rPh>
    <rPh sb="4" eb="6">
      <t>コウニュウ</t>
    </rPh>
    <phoneticPr fontId="4"/>
  </si>
  <si>
    <t>支出負担行為担当官
東北防衛局長
増田義一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マスダ</t>
    </rPh>
    <rPh sb="19" eb="21">
      <t>ヨシカズ</t>
    </rPh>
    <rPh sb="22" eb="25">
      <t>センダイシ</t>
    </rPh>
    <rPh sb="25" eb="29">
      <t>ミヤギノク</t>
    </rPh>
    <rPh sb="29" eb="31">
      <t>ゴリン</t>
    </rPh>
    <phoneticPr fontId="4"/>
  </si>
  <si>
    <t>仙台トーホー事務機（株）
仙台市泉区南光台
2-15-32</t>
    <rPh sb="0" eb="2">
      <t>センダイ</t>
    </rPh>
    <rPh sb="6" eb="9">
      <t>ジムキ</t>
    </rPh>
    <rPh sb="9" eb="12">
      <t>カブ</t>
    </rPh>
    <rPh sb="13" eb="16">
      <t>センダイシ</t>
    </rPh>
    <rPh sb="16" eb="18">
      <t>イズミク</t>
    </rPh>
    <rPh sb="18" eb="21">
      <t>ナンコウダイ</t>
    </rPh>
    <phoneticPr fontId="4"/>
  </si>
  <si>
    <t>一般競争入札</t>
    <rPh sb="0" eb="2">
      <t>イッパン</t>
    </rPh>
    <rPh sb="2" eb="4">
      <t>キョウソウ</t>
    </rPh>
    <rPh sb="4" eb="6">
      <t>ニュウサツ</t>
    </rPh>
    <phoneticPr fontId="4"/>
  </si>
  <si>
    <t>平成２４年度駐留軍等労働者に対する健康管理等に係る業務委託</t>
    <rPh sb="0" eb="2">
      <t>ヘイセイ</t>
    </rPh>
    <rPh sb="4" eb="6">
      <t>ネンド</t>
    </rPh>
    <rPh sb="6" eb="9">
      <t>チュウリュウグン</t>
    </rPh>
    <rPh sb="9" eb="10">
      <t>トウ</t>
    </rPh>
    <rPh sb="10" eb="13">
      <t>ロウドウシャ</t>
    </rPh>
    <rPh sb="14" eb="15">
      <t>タイ</t>
    </rPh>
    <rPh sb="17" eb="19">
      <t>ケンコウ</t>
    </rPh>
    <rPh sb="19" eb="22">
      <t>カンリトウ</t>
    </rPh>
    <rPh sb="23" eb="24">
      <t>カカ</t>
    </rPh>
    <rPh sb="25" eb="27">
      <t>ギョウム</t>
    </rPh>
    <rPh sb="27" eb="29">
      <t>イタク</t>
    </rPh>
    <phoneticPr fontId="4"/>
  </si>
  <si>
    <t>契約担当官
三沢防衛事務所長
佐藤憲行
青森県三沢市平畑
1-1-31</t>
    <rPh sb="0" eb="2">
      <t>ケイヤク</t>
    </rPh>
    <rPh sb="2" eb="5">
      <t>タントウカン</t>
    </rPh>
    <rPh sb="6" eb="8">
      <t>ミサワ</t>
    </rPh>
    <rPh sb="8" eb="10">
      <t>ボウエイ</t>
    </rPh>
    <rPh sb="10" eb="12">
      <t>ジム</t>
    </rPh>
    <rPh sb="12" eb="13">
      <t>ショ</t>
    </rPh>
    <rPh sb="15" eb="17">
      <t>サトウ</t>
    </rPh>
    <rPh sb="17" eb="19">
      <t>ノリユキ</t>
    </rPh>
    <rPh sb="20" eb="23">
      <t>アオモリケン</t>
    </rPh>
    <rPh sb="23" eb="26">
      <t>ミサワシ</t>
    </rPh>
    <rPh sb="26" eb="28">
      <t>ヒラハタ</t>
    </rPh>
    <phoneticPr fontId="4"/>
  </si>
  <si>
    <t>リオンサービス
センター（株）
東京都八王子市兵衛
2-22-2</t>
    <rPh sb="12" eb="15">
      <t>カブ</t>
    </rPh>
    <rPh sb="16" eb="19">
      <t>トウキョウト</t>
    </rPh>
    <rPh sb="19" eb="23">
      <t>ハチオウジシ</t>
    </rPh>
    <rPh sb="23" eb="25">
      <t>ヒョウエ</t>
    </rPh>
    <phoneticPr fontId="4"/>
  </si>
  <si>
    <t>平成２４年度住宅防音事業に係る事務手続補助等業務その１</t>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4"/>
  </si>
  <si>
    <t>(財)防衛施設周辺整備協会東北支所
東松島市矢本字大溜65-3</t>
    <rPh sb="0" eb="3">
      <t>ザイ</t>
    </rPh>
    <rPh sb="3" eb="5">
      <t>ボウエイ</t>
    </rPh>
    <rPh sb="5" eb="7">
      <t>シセツ</t>
    </rPh>
    <rPh sb="7" eb="9">
      <t>シュウヘン</t>
    </rPh>
    <rPh sb="9" eb="11">
      <t>セイビ</t>
    </rPh>
    <rPh sb="11" eb="13">
      <t>キョウカイ</t>
    </rPh>
    <rPh sb="13" eb="15">
      <t>トウホク</t>
    </rPh>
    <rPh sb="15" eb="17">
      <t>シショ</t>
    </rPh>
    <rPh sb="18" eb="22">
      <t>ヒガシマツシマシ</t>
    </rPh>
    <rPh sb="22" eb="24">
      <t>ヤモト</t>
    </rPh>
    <rPh sb="24" eb="25">
      <t>ジ</t>
    </rPh>
    <rPh sb="25" eb="26">
      <t>オオ</t>
    </rPh>
    <phoneticPr fontId="7"/>
  </si>
  <si>
    <t>平成２４年度住宅防音事業に係る事務手続補助等業務その２</t>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4"/>
  </si>
  <si>
    <t>行政文書保管建物借上</t>
    <rPh sb="0" eb="2">
      <t>ギョウセイ</t>
    </rPh>
    <rPh sb="2" eb="4">
      <t>ブンショ</t>
    </rPh>
    <rPh sb="4" eb="6">
      <t>ホカン</t>
    </rPh>
    <rPh sb="6" eb="8">
      <t>タテモノ</t>
    </rPh>
    <rPh sb="8" eb="10">
      <t>カリアゲ</t>
    </rPh>
    <phoneticPr fontId="4"/>
  </si>
  <si>
    <t>平成２４年度住宅防音事業に係る事務手続補助等業務その４</t>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4"/>
  </si>
  <si>
    <t>平成２４年度住宅防音事業に係る事務手続補助等業務その６</t>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4"/>
  </si>
  <si>
    <t>平成２４年度住宅防音事業に係る事務手続補助等業務その７</t>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4"/>
  </si>
  <si>
    <t>（株）エスエスイー
東京都品川区
東五反田1-11-15</t>
    <rPh sb="10" eb="13">
      <t>トウキョウト</t>
    </rPh>
    <rPh sb="13" eb="15">
      <t>シナガワ</t>
    </rPh>
    <rPh sb="15" eb="16">
      <t>ク</t>
    </rPh>
    <rPh sb="17" eb="18">
      <t>ヒガシ</t>
    </rPh>
    <rPh sb="18" eb="21">
      <t>ゴタンダ</t>
    </rPh>
    <phoneticPr fontId="9"/>
  </si>
  <si>
    <t>（株）みちのく銀行
青森県青森市勝田
1-3-1</t>
    <rPh sb="0" eb="3">
      <t>カブ</t>
    </rPh>
    <rPh sb="7" eb="9">
      <t>ギンコウ</t>
    </rPh>
    <rPh sb="10" eb="13">
      <t>アオモリケン</t>
    </rPh>
    <rPh sb="13" eb="15">
      <t>アオモリ</t>
    </rPh>
    <rPh sb="15" eb="16">
      <t>シ</t>
    </rPh>
    <rPh sb="16" eb="18">
      <t>カツタ</t>
    </rPh>
    <phoneticPr fontId="4"/>
  </si>
  <si>
    <t>指名競争入札</t>
    <rPh sb="0" eb="2">
      <t>シメイ</t>
    </rPh>
    <rPh sb="2" eb="4">
      <t>キョウソウ</t>
    </rPh>
    <rPh sb="4" eb="6">
      <t>ニュウサツ</t>
    </rPh>
    <phoneticPr fontId="4"/>
  </si>
  <si>
    <t>レンタカー借上</t>
    <rPh sb="5" eb="7">
      <t>カリアゲ</t>
    </rPh>
    <phoneticPr fontId="4"/>
  </si>
  <si>
    <t>ガソリン等給油及び洗車等業務</t>
    <rPh sb="4" eb="5">
      <t>トウ</t>
    </rPh>
    <rPh sb="5" eb="7">
      <t>キュウユ</t>
    </rPh>
    <rPh sb="7" eb="8">
      <t>オヨ</t>
    </rPh>
    <rPh sb="9" eb="11">
      <t>センシャ</t>
    </rPh>
    <rPh sb="11" eb="12">
      <t>トウ</t>
    </rPh>
    <rPh sb="12" eb="14">
      <t>ギョウム</t>
    </rPh>
    <phoneticPr fontId="4"/>
  </si>
  <si>
    <t>出光リテール販売（株）東北カンパニー
仙台市泉区八乙女
一丁目１－３</t>
    <rPh sb="0" eb="2">
      <t>イデミツ</t>
    </rPh>
    <rPh sb="6" eb="8">
      <t>ハンバイ</t>
    </rPh>
    <rPh sb="8" eb="11">
      <t>カブ</t>
    </rPh>
    <rPh sb="11" eb="13">
      <t>トウホク</t>
    </rPh>
    <rPh sb="19" eb="22">
      <t>センダイシ</t>
    </rPh>
    <rPh sb="22" eb="24">
      <t>イズミク</t>
    </rPh>
    <rPh sb="24" eb="25">
      <t>８</t>
    </rPh>
    <rPh sb="25" eb="27">
      <t>オトメ</t>
    </rPh>
    <rPh sb="28" eb="31">
      <t>イッチョウメ</t>
    </rPh>
    <phoneticPr fontId="4"/>
  </si>
  <si>
    <t>東邦運輸倉庫（株）
仙台市宮城野区
日の出町三丁目
４－２１</t>
    <rPh sb="0" eb="2">
      <t>トウホウ</t>
    </rPh>
    <rPh sb="2" eb="4">
      <t>ウンユ</t>
    </rPh>
    <rPh sb="4" eb="6">
      <t>ソウコ</t>
    </rPh>
    <rPh sb="6" eb="9">
      <t>カブ</t>
    </rPh>
    <rPh sb="10" eb="13">
      <t>センダイシ</t>
    </rPh>
    <rPh sb="13" eb="17">
      <t>ミヤギノク</t>
    </rPh>
    <rPh sb="18" eb="19">
      <t>ヒ</t>
    </rPh>
    <rPh sb="20" eb="22">
      <t>デマチ</t>
    </rPh>
    <rPh sb="22" eb="25">
      <t>サンチョウメ</t>
    </rPh>
    <phoneticPr fontId="4"/>
  </si>
  <si>
    <t>コピー用紙購入</t>
    <rPh sb="3" eb="5">
      <t>ヨウシ</t>
    </rPh>
    <rPh sb="5" eb="7">
      <t>コウニュウ</t>
    </rPh>
    <phoneticPr fontId="4"/>
  </si>
  <si>
    <t>（有）マサミ
コーポレーション
仙台市宮城野区
宮千代1-6-5</t>
    <rPh sb="0" eb="3">
      <t>ユウ</t>
    </rPh>
    <rPh sb="16" eb="19">
      <t>センダイシ</t>
    </rPh>
    <rPh sb="19" eb="23">
      <t>ミヤギノク</t>
    </rPh>
    <rPh sb="24" eb="27">
      <t>ミヤチヨ</t>
    </rPh>
    <phoneticPr fontId="4"/>
  </si>
  <si>
    <t>（財）シルバーリハビリテーション協会メディカルコート八戸西病院附属八戸西健診プラザ
青森県八戸市大字長苗代字中坪７４－１</t>
    <rPh sb="16" eb="18">
      <t>キョウカイ</t>
    </rPh>
    <rPh sb="26" eb="28">
      <t>ハチノヘ</t>
    </rPh>
    <rPh sb="28" eb="29">
      <t>ニシ</t>
    </rPh>
    <rPh sb="29" eb="31">
      <t>ビョウイン</t>
    </rPh>
    <rPh sb="31" eb="33">
      <t>フゾク</t>
    </rPh>
    <rPh sb="33" eb="35">
      <t>ハチノヘ</t>
    </rPh>
    <rPh sb="35" eb="36">
      <t>ニシ</t>
    </rPh>
    <rPh sb="36" eb="38">
      <t>ケンシン</t>
    </rPh>
    <rPh sb="42" eb="45">
      <t>アオモリケン</t>
    </rPh>
    <rPh sb="45" eb="48">
      <t>ハチノヘシ</t>
    </rPh>
    <rPh sb="48" eb="50">
      <t>オオアザ</t>
    </rPh>
    <rPh sb="50" eb="51">
      <t>ナガ</t>
    </rPh>
    <rPh sb="51" eb="53">
      <t>ナエシロ</t>
    </rPh>
    <rPh sb="53" eb="54">
      <t>アザ</t>
    </rPh>
    <rPh sb="54" eb="56">
      <t>ナカツボ</t>
    </rPh>
    <phoneticPr fontId="4"/>
  </si>
  <si>
    <t>平成２４年度住宅防音事業に係る事務手続補助等業務その３</t>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4"/>
  </si>
  <si>
    <t>タイムズモビリティ
ネットワークス（株）
東北支店
仙台市若林区大和町
５－１－１５</t>
    <rPh sb="21" eb="23">
      <t>トウホク</t>
    </rPh>
    <rPh sb="23" eb="25">
      <t>シテン</t>
    </rPh>
    <rPh sb="26" eb="29">
      <t>センダイシ</t>
    </rPh>
    <rPh sb="29" eb="32">
      <t>ワカバヤシク</t>
    </rPh>
    <rPh sb="32" eb="35">
      <t>ヤマトマチ</t>
    </rPh>
    <phoneticPr fontId="4"/>
  </si>
  <si>
    <t>（株）ドクタートラスト
東京都渋谷区松濤
２－１５－１</t>
    <rPh sb="0" eb="3">
      <t>カブ</t>
    </rPh>
    <rPh sb="12" eb="15">
      <t>トウキョウト</t>
    </rPh>
    <rPh sb="15" eb="18">
      <t>シブヤク</t>
    </rPh>
    <rPh sb="18" eb="20">
      <t>ショウトウ</t>
    </rPh>
    <phoneticPr fontId="4"/>
  </si>
  <si>
    <t>単価契約</t>
    <rPh sb="0" eb="2">
      <t>タンカ</t>
    </rPh>
    <rPh sb="2" eb="4">
      <t>ケイヤク</t>
    </rPh>
    <phoneticPr fontId="4"/>
  </si>
  <si>
    <t>平成２４年度駐留軍等労働者に係る給与金支払事務の銀行委託</t>
    <rPh sb="0" eb="2">
      <t>ヘイセイ</t>
    </rPh>
    <rPh sb="4" eb="6">
      <t>ネンド</t>
    </rPh>
    <rPh sb="6" eb="9">
      <t>チュウリュウグン</t>
    </rPh>
    <rPh sb="9" eb="10">
      <t>トウ</t>
    </rPh>
    <rPh sb="10" eb="13">
      <t>ロウドウシャ</t>
    </rPh>
    <rPh sb="14" eb="15">
      <t>カカ</t>
    </rPh>
    <rPh sb="16" eb="18">
      <t>キュウヨ</t>
    </rPh>
    <rPh sb="18" eb="19">
      <t>キン</t>
    </rPh>
    <rPh sb="19" eb="21">
      <t>シハライ</t>
    </rPh>
    <rPh sb="21" eb="23">
      <t>ジム</t>
    </rPh>
    <rPh sb="24" eb="26">
      <t>ギンコウ</t>
    </rPh>
    <rPh sb="26" eb="28">
      <t>イタク</t>
    </rPh>
    <phoneticPr fontId="4"/>
  </si>
  <si>
    <t>東北防衛局ＯＡネットワ－ク・システムの運用支援役務</t>
    <rPh sb="0" eb="2">
      <t>トウホク</t>
    </rPh>
    <rPh sb="2" eb="4">
      <t>ボウエイ</t>
    </rPh>
    <rPh sb="4" eb="5">
      <t>キョク</t>
    </rPh>
    <rPh sb="19" eb="21">
      <t>ウンヨウ</t>
    </rPh>
    <rPh sb="21" eb="23">
      <t>シエン</t>
    </rPh>
    <rPh sb="23" eb="25">
      <t>エキム</t>
    </rPh>
    <phoneticPr fontId="4"/>
  </si>
  <si>
    <t>三沢、松島各飛行場及び三沢対地射爆撃場周辺における航空機騒音自動測定装置の保守点検等に係る委託業務</t>
    <rPh sb="0" eb="2">
      <t>ミサワ</t>
    </rPh>
    <rPh sb="3" eb="5">
      <t>マツシマ</t>
    </rPh>
    <rPh sb="5" eb="6">
      <t>カク</t>
    </rPh>
    <rPh sb="6" eb="9">
      <t>ヒコウジョウ</t>
    </rPh>
    <rPh sb="9" eb="10">
      <t>オヨ</t>
    </rPh>
    <rPh sb="11" eb="13">
      <t>ミサワ</t>
    </rPh>
    <rPh sb="13" eb="15">
      <t>タイチ</t>
    </rPh>
    <rPh sb="15" eb="17">
      <t>シャバク</t>
    </rPh>
    <rPh sb="17" eb="18">
      <t>ゲキ</t>
    </rPh>
    <rPh sb="18" eb="19">
      <t>ジョウ</t>
    </rPh>
    <rPh sb="19" eb="21">
      <t>シュウヘン</t>
    </rPh>
    <rPh sb="25" eb="28">
      <t>コウクウキ</t>
    </rPh>
    <rPh sb="28" eb="30">
      <t>ソウオン</t>
    </rPh>
    <rPh sb="30" eb="32">
      <t>ジドウ</t>
    </rPh>
    <rPh sb="32" eb="34">
      <t>ソクテイ</t>
    </rPh>
    <rPh sb="34" eb="36">
      <t>ソウチ</t>
    </rPh>
    <rPh sb="37" eb="39">
      <t>ホシュ</t>
    </rPh>
    <rPh sb="39" eb="42">
      <t>テンケントウ</t>
    </rPh>
    <rPh sb="43" eb="44">
      <t>カカ</t>
    </rPh>
    <rPh sb="45" eb="47">
      <t>イタク</t>
    </rPh>
    <rPh sb="47" eb="49">
      <t>ギョウム</t>
    </rPh>
    <phoneticPr fontId="4"/>
  </si>
  <si>
    <t>平成２４年度駐留軍等労働者に対する健康診断に係る業務委託</t>
    <rPh sb="0" eb="2">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</si>
</sst>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8"/>
      <name val="ＭＳ 明朝"/>
      <family val="1"/>
      <charset val="128"/>
    </font>
    <font>
      <sz val="11"/>
      <name val="ＭＳ Ｐゴシック"/>
      <family val="3"/>
      <charset val="128"/>
    </font>
    <font>
      <sz val="7"/>
      <name val="ＭＳ Ｐゴシック"/>
      <family val="3"/>
      <charset val="128"/>
    </font>
    <font>
      <sz val="9"/>
      <name val="ＭＳ 明朝"/>
      <family val="1"/>
      <charset val="128"/>
    </font>
    <font>
      <u/>
      <sz val="11"/>
      <color indexed="12"/>
      <name val="ＭＳ Ｐゴシック"/>
      <family val="3"/>
      <charset val="128"/>
    </font>
    <font>
      <sz val="7.5"/>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8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8" fillId="2" borderId="1" xfId="0" applyNumberFormat="1" applyFont="1" applyFill="1" applyBorder="1" applyAlignment="1">
      <alignment vertical="center" wrapText="1"/>
    </xf>
    <xf numFmtId="0" fontId="8" fillId="2" borderId="1" xfId="1" applyFont="1" applyFill="1" applyBorder="1" applyAlignment="1">
      <alignment vertical="center" wrapText="1"/>
    </xf>
    <xf numFmtId="58" fontId="8" fillId="2" borderId="1"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176" fontId="8" fillId="2" borderId="1" xfId="0" applyNumberFormat="1" applyFont="1" applyFill="1" applyBorder="1" applyAlignment="1">
      <alignment horizontal="right" vertical="center"/>
    </xf>
    <xf numFmtId="176" fontId="8" fillId="2" borderId="1" xfId="0" applyNumberFormat="1" applyFont="1" applyFill="1" applyBorder="1" applyAlignment="1">
      <alignment horizontal="right" vertical="center" wrapText="1"/>
    </xf>
    <xf numFmtId="0" fontId="8" fillId="0" borderId="1" xfId="1" applyFont="1" applyFill="1" applyBorder="1" applyAlignment="1">
      <alignment vertical="center" wrapText="1"/>
    </xf>
    <xf numFmtId="58"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6" xfId="0" applyNumberFormat="1" applyFont="1" applyBorder="1" applyAlignment="1">
      <alignment horizontal="center" vertical="center" wrapText="1"/>
    </xf>
    <xf numFmtId="176" fontId="8" fillId="0" borderId="1" xfId="0" applyNumberFormat="1" applyFont="1" applyBorder="1" applyAlignment="1">
      <alignment horizontal="right" vertical="center" wrapText="1"/>
    </xf>
    <xf numFmtId="58" fontId="8" fillId="0" borderId="1" xfId="0" applyNumberFormat="1" applyFont="1" applyFill="1" applyBorder="1" applyAlignment="1">
      <alignment horizontal="center" vertical="center"/>
    </xf>
    <xf numFmtId="3" fontId="8" fillId="0" borderId="6" xfId="0" applyNumberFormat="1" applyFont="1" applyFill="1" applyBorder="1" applyAlignment="1">
      <alignment horizontal="center" vertical="center"/>
    </xf>
    <xf numFmtId="176" fontId="8" fillId="0" borderId="1" xfId="0" applyNumberFormat="1" applyFont="1" applyFill="1" applyBorder="1" applyAlignment="1">
      <alignment horizontal="right" vertical="center"/>
    </xf>
    <xf numFmtId="176" fontId="8"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10" fontId="8" fillId="2" borderId="1" xfId="1" applyNumberFormat="1" applyFont="1" applyFill="1" applyBorder="1" applyAlignment="1">
      <alignment horizontal="right" vertical="center" wrapText="1"/>
    </xf>
    <xf numFmtId="0" fontId="8" fillId="0" borderId="1" xfId="0" applyNumberFormat="1" applyFont="1" applyFill="1" applyBorder="1" applyAlignment="1">
      <alignment horizontal="center" vertical="center"/>
    </xf>
    <xf numFmtId="10" fontId="8" fillId="0" borderId="1" xfId="1" applyNumberFormat="1" applyFont="1" applyFill="1" applyBorder="1" applyAlignment="1">
      <alignment horizontal="right" vertical="center" wrapText="1"/>
    </xf>
    <xf numFmtId="3" fontId="8" fillId="2" borderId="1" xfId="0" applyNumberFormat="1" applyFont="1" applyFill="1" applyBorder="1" applyAlignment="1">
      <alignment horizontal="center" vertical="center"/>
    </xf>
    <xf numFmtId="176" fontId="8" fillId="2" borderId="6" xfId="0" applyNumberFormat="1" applyFont="1" applyFill="1" applyBorder="1" applyAlignment="1">
      <alignment horizontal="right" vertical="center"/>
    </xf>
    <xf numFmtId="0" fontId="3" fillId="0" borderId="16" xfId="0" applyFont="1" applyBorder="1">
      <alignment vertical="center"/>
    </xf>
    <xf numFmtId="0" fontId="5" fillId="2" borderId="1" xfId="1" applyFont="1" applyFill="1" applyBorder="1" applyAlignment="1">
      <alignment vertical="center" wrapText="1"/>
    </xf>
    <xf numFmtId="0" fontId="5" fillId="2" borderId="1" xfId="2"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14" xfId="2" applyFont="1" applyFill="1" applyBorder="1" applyAlignment="1">
      <alignment vertical="center" wrapText="1"/>
    </xf>
    <xf numFmtId="0" fontId="8" fillId="0" borderId="2" xfId="0" applyFont="1" applyFill="1" applyBorder="1" applyAlignment="1">
      <alignment horizontal="left" vertical="center" wrapText="1"/>
    </xf>
    <xf numFmtId="58" fontId="8" fillId="0" borderId="14" xfId="1" applyNumberFormat="1" applyFont="1" applyFill="1" applyBorder="1" applyAlignment="1">
      <alignment horizontal="left" vertical="center" wrapText="1"/>
    </xf>
    <xf numFmtId="0" fontId="8" fillId="0" borderId="2" xfId="1" applyFont="1" applyFill="1" applyBorder="1" applyAlignment="1">
      <alignment vertical="center" wrapText="1"/>
    </xf>
    <xf numFmtId="0" fontId="8" fillId="0" borderId="14" xfId="2" applyFont="1" applyFill="1" applyBorder="1" applyAlignment="1">
      <alignment vertical="center" wrapText="1"/>
    </xf>
    <xf numFmtId="0" fontId="8" fillId="2" borderId="2" xfId="0" applyFont="1" applyFill="1" applyBorder="1" applyAlignment="1">
      <alignment horizontal="left" vertical="center" wrapText="1"/>
    </xf>
    <xf numFmtId="0" fontId="8" fillId="0" borderId="2" xfId="0" applyNumberFormat="1" applyFont="1" applyFill="1" applyBorder="1" applyAlignment="1">
      <alignment vertical="center" wrapText="1"/>
    </xf>
    <xf numFmtId="0" fontId="8" fillId="0" borderId="14" xfId="1" applyFont="1" applyFill="1" applyBorder="1" applyAlignment="1">
      <alignment vertical="center" wrapText="1"/>
    </xf>
    <xf numFmtId="0" fontId="8" fillId="0" borderId="3" xfId="0" applyNumberFormat="1" applyFont="1" applyFill="1" applyBorder="1" applyAlignment="1">
      <alignment vertical="center" wrapText="1"/>
    </xf>
    <xf numFmtId="0" fontId="8" fillId="2" borderId="4" xfId="1" applyFont="1" applyFill="1" applyBorder="1" applyAlignment="1">
      <alignment vertical="center" wrapText="1"/>
    </xf>
    <xf numFmtId="58" fontId="8" fillId="0" borderId="4" xfId="0" applyNumberFormat="1" applyFont="1" applyFill="1" applyBorder="1" applyAlignment="1">
      <alignment horizontal="center" vertical="center"/>
    </xf>
    <xf numFmtId="0" fontId="8" fillId="0" borderId="4" xfId="1" applyFont="1" applyFill="1" applyBorder="1" applyAlignment="1">
      <alignment vertical="center" wrapText="1"/>
    </xf>
    <xf numFmtId="0" fontId="8" fillId="0" borderId="4" xfId="0" applyNumberFormat="1" applyFont="1" applyFill="1" applyBorder="1" applyAlignment="1">
      <alignment horizontal="center" vertical="center"/>
    </xf>
    <xf numFmtId="176" fontId="8" fillId="0" borderId="4" xfId="0" applyNumberFormat="1" applyFont="1" applyFill="1" applyBorder="1" applyAlignment="1">
      <alignment horizontal="right" vertical="center"/>
    </xf>
    <xf numFmtId="10" fontId="8" fillId="0" borderId="4" xfId="1" applyNumberFormat="1" applyFont="1" applyFill="1" applyBorder="1" applyAlignment="1">
      <alignment horizontal="right" vertical="center" wrapText="1"/>
    </xf>
    <xf numFmtId="0" fontId="3" fillId="0" borderId="22" xfId="0" applyFont="1" applyBorder="1">
      <alignment vertical="center"/>
    </xf>
    <xf numFmtId="0" fontId="8" fillId="0" borderId="15" xfId="2" applyFont="1" applyFill="1" applyBorder="1" applyAlignment="1">
      <alignment vertical="center" wrapText="1"/>
    </xf>
    <xf numFmtId="0" fontId="5" fillId="2" borderId="4" xfId="2" applyFont="1" applyFill="1" applyBorder="1" applyAlignment="1">
      <alignment vertical="center" wrapText="1"/>
    </xf>
    <xf numFmtId="0" fontId="8" fillId="2" borderId="2" xfId="1" applyFont="1" applyFill="1" applyBorder="1" applyAlignment="1">
      <alignment vertical="center" wrapText="1"/>
    </xf>
    <xf numFmtId="0" fontId="8" fillId="2" borderId="6" xfId="1" applyFont="1" applyFill="1" applyBorder="1" applyAlignment="1">
      <alignment vertical="center" wrapText="1"/>
    </xf>
    <xf numFmtId="0" fontId="8" fillId="2" borderId="5"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8" fillId="2" borderId="3" xfId="0" applyNumberFormat="1" applyFont="1" applyFill="1" applyBorder="1" applyAlignment="1">
      <alignment vertical="center" wrapText="1"/>
    </xf>
    <xf numFmtId="58" fontId="8" fillId="2" borderId="4" xfId="0" applyNumberFormat="1" applyFont="1" applyFill="1" applyBorder="1" applyAlignment="1">
      <alignment horizontal="center" vertical="center"/>
    </xf>
    <xf numFmtId="0" fontId="8" fillId="2" borderId="4" xfId="0" applyNumberFormat="1" applyFont="1" applyFill="1" applyBorder="1" applyAlignment="1">
      <alignment vertical="center" wrapText="1"/>
    </xf>
    <xf numFmtId="3" fontId="8" fillId="2" borderId="10" xfId="0" applyNumberFormat="1" applyFont="1" applyFill="1" applyBorder="1" applyAlignment="1">
      <alignment horizontal="center" vertical="center"/>
    </xf>
    <xf numFmtId="176" fontId="8" fillId="2" borderId="4" xfId="0" applyNumberFormat="1" applyFont="1" applyFill="1" applyBorder="1" applyAlignment="1">
      <alignment horizontal="right" vertical="center"/>
    </xf>
    <xf numFmtId="0" fontId="8" fillId="2" borderId="14" xfId="1" applyFont="1" applyFill="1" applyBorder="1" applyAlignment="1">
      <alignment vertical="center" wrapText="1"/>
    </xf>
    <xf numFmtId="0" fontId="8" fillId="2" borderId="15" xfId="2" applyFont="1" applyFill="1" applyBorder="1" applyAlignment="1">
      <alignment vertical="center" wrapText="1"/>
    </xf>
    <xf numFmtId="0" fontId="3" fillId="0" borderId="17" xfId="0" applyFont="1" applyBorder="1">
      <alignment vertical="center"/>
    </xf>
    <xf numFmtId="0" fontId="3" fillId="0" borderId="18" xfId="0" applyFont="1" applyBorder="1">
      <alignment vertical="center"/>
    </xf>
    <xf numFmtId="10" fontId="8" fillId="2" borderId="4" xfId="1"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12" zoomScaleNormal="100" zoomScaleSheetLayoutView="100" workbookViewId="0">
      <selection activeCell="A34" sqref="A34"/>
    </sheetView>
  </sheetViews>
  <sheetFormatPr defaultRowHeight="13.5"/>
  <cols>
    <col min="1" max="1" width="26.25" style="1" customWidth="1"/>
    <col min="2" max="2" width="16.25" style="1" customWidth="1"/>
    <col min="3" max="3" width="14.625" style="1" customWidth="1"/>
    <col min="4" max="4" width="17.37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75" t="s">
        <v>21</v>
      </c>
      <c r="B1" s="76"/>
      <c r="C1" s="76"/>
      <c r="D1" s="76"/>
      <c r="E1" s="76"/>
      <c r="F1" s="76"/>
      <c r="G1" s="76"/>
      <c r="H1" s="76"/>
      <c r="I1" s="76"/>
      <c r="J1" s="76"/>
      <c r="K1" s="76"/>
      <c r="L1" s="76"/>
    </row>
    <row r="2" spans="1:12" ht="14.25" thickBot="1"/>
    <row r="3" spans="1:12" ht="68.099999999999994" customHeight="1">
      <c r="A3" s="77" t="s">
        <v>10</v>
      </c>
      <c r="B3" s="79" t="s">
        <v>0</v>
      </c>
      <c r="C3" s="79" t="s">
        <v>1</v>
      </c>
      <c r="D3" s="79" t="s">
        <v>2</v>
      </c>
      <c r="E3" s="79" t="s">
        <v>3</v>
      </c>
      <c r="F3" s="79" t="s">
        <v>4</v>
      </c>
      <c r="G3" s="79" t="s">
        <v>5</v>
      </c>
      <c r="H3" s="81" t="s">
        <v>6</v>
      </c>
      <c r="I3" s="83" t="s">
        <v>11</v>
      </c>
      <c r="J3" s="84"/>
      <c r="K3" s="85"/>
      <c r="L3" s="86" t="s">
        <v>7</v>
      </c>
    </row>
    <row r="4" spans="1:12" ht="38.25" customHeight="1" thickBot="1">
      <c r="A4" s="78"/>
      <c r="B4" s="80"/>
      <c r="C4" s="80"/>
      <c r="D4" s="80"/>
      <c r="E4" s="80"/>
      <c r="F4" s="80"/>
      <c r="G4" s="80"/>
      <c r="H4" s="82"/>
      <c r="I4" s="2" t="s">
        <v>9</v>
      </c>
      <c r="J4" s="2" t="s">
        <v>8</v>
      </c>
      <c r="K4" s="2" t="s">
        <v>12</v>
      </c>
      <c r="L4" s="87"/>
    </row>
    <row r="5" spans="1:12" ht="75" customHeight="1">
      <c r="A5" s="60" t="s">
        <v>51</v>
      </c>
      <c r="B5" s="18" t="s">
        <v>23</v>
      </c>
      <c r="C5" s="19">
        <v>41001</v>
      </c>
      <c r="D5" s="17" t="s">
        <v>36</v>
      </c>
      <c r="E5" s="36" t="s">
        <v>25</v>
      </c>
      <c r="F5" s="21">
        <v>8038800</v>
      </c>
      <c r="G5" s="21">
        <v>7770000</v>
      </c>
      <c r="H5" s="33">
        <f t="shared" ref="H5:H10" si="0">ROUND(G5/F5,4)</f>
        <v>0.96660000000000001</v>
      </c>
      <c r="I5" s="39"/>
      <c r="J5" s="5"/>
      <c r="K5" s="5"/>
      <c r="L5" s="69"/>
    </row>
    <row r="6" spans="1:12" ht="75" customHeight="1">
      <c r="A6" s="60" t="s">
        <v>50</v>
      </c>
      <c r="B6" s="18" t="s">
        <v>23</v>
      </c>
      <c r="C6" s="19">
        <v>41001</v>
      </c>
      <c r="D6" s="61" t="s">
        <v>37</v>
      </c>
      <c r="E6" s="36" t="s">
        <v>38</v>
      </c>
      <c r="F6" s="21">
        <v>1601670</v>
      </c>
      <c r="G6" s="21">
        <v>1601250</v>
      </c>
      <c r="H6" s="33">
        <f t="shared" si="0"/>
        <v>0.99970000000000003</v>
      </c>
      <c r="I6" s="40"/>
      <c r="J6" s="5"/>
      <c r="K6" s="5"/>
      <c r="L6" s="42"/>
    </row>
    <row r="7" spans="1:12" ht="75" customHeight="1">
      <c r="A7" s="62" t="s">
        <v>39</v>
      </c>
      <c r="B7" s="18" t="s">
        <v>23</v>
      </c>
      <c r="C7" s="19">
        <v>41001</v>
      </c>
      <c r="D7" s="61" t="s">
        <v>47</v>
      </c>
      <c r="E7" s="63" t="s">
        <v>25</v>
      </c>
      <c r="F7" s="21">
        <v>9611175</v>
      </c>
      <c r="G7" s="21">
        <v>8297100</v>
      </c>
      <c r="H7" s="33">
        <f t="shared" si="0"/>
        <v>0.86329999999999996</v>
      </c>
      <c r="I7" s="40"/>
      <c r="J7" s="5"/>
      <c r="K7" s="5"/>
      <c r="L7" s="42" t="s">
        <v>49</v>
      </c>
    </row>
    <row r="8" spans="1:12" ht="75" customHeight="1">
      <c r="A8" s="47" t="s">
        <v>40</v>
      </c>
      <c r="B8" s="18" t="s">
        <v>23</v>
      </c>
      <c r="C8" s="19">
        <v>41001</v>
      </c>
      <c r="D8" s="32" t="s">
        <v>41</v>
      </c>
      <c r="E8" s="63" t="s">
        <v>25</v>
      </c>
      <c r="F8" s="21">
        <v>2510182</v>
      </c>
      <c r="G8" s="21">
        <v>2510182</v>
      </c>
      <c r="H8" s="33">
        <f t="shared" si="0"/>
        <v>1</v>
      </c>
      <c r="I8" s="40"/>
      <c r="J8" s="5"/>
      <c r="K8" s="9"/>
      <c r="L8" s="42" t="s">
        <v>49</v>
      </c>
    </row>
    <row r="9" spans="1:12" ht="75" customHeight="1">
      <c r="A9" s="47" t="s">
        <v>32</v>
      </c>
      <c r="B9" s="18" t="s">
        <v>23</v>
      </c>
      <c r="C9" s="19">
        <v>41001</v>
      </c>
      <c r="D9" s="32" t="s">
        <v>42</v>
      </c>
      <c r="E9" s="36" t="s">
        <v>25</v>
      </c>
      <c r="F9" s="37">
        <v>1738800</v>
      </c>
      <c r="G9" s="22">
        <v>1738800</v>
      </c>
      <c r="H9" s="33">
        <f t="shared" si="0"/>
        <v>1</v>
      </c>
      <c r="I9" s="40"/>
      <c r="J9" s="38"/>
      <c r="K9" s="9"/>
      <c r="L9" s="42"/>
    </row>
    <row r="10" spans="1:12" ht="75" customHeight="1" thickBot="1">
      <c r="A10" s="64" t="s">
        <v>43</v>
      </c>
      <c r="B10" s="51" t="s">
        <v>23</v>
      </c>
      <c r="C10" s="65">
        <v>41001</v>
      </c>
      <c r="D10" s="66" t="s">
        <v>44</v>
      </c>
      <c r="E10" s="67" t="s">
        <v>25</v>
      </c>
      <c r="F10" s="68">
        <v>2044759</v>
      </c>
      <c r="G10" s="68">
        <v>2042838</v>
      </c>
      <c r="H10" s="73">
        <f t="shared" si="0"/>
        <v>0.99909999999999999</v>
      </c>
      <c r="I10" s="59"/>
      <c r="J10" s="57"/>
      <c r="K10" s="12"/>
      <c r="L10" s="70" t="s">
        <v>49</v>
      </c>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75" t="s">
        <v>21</v>
      </c>
      <c r="B13" s="76"/>
      <c r="C13" s="76"/>
      <c r="D13" s="76"/>
      <c r="E13" s="76"/>
      <c r="F13" s="76"/>
      <c r="G13" s="76"/>
      <c r="H13" s="76"/>
      <c r="I13" s="76"/>
      <c r="J13" s="76"/>
      <c r="K13" s="76"/>
      <c r="L13" s="76"/>
    </row>
    <row r="14" spans="1:12" ht="14.25" thickBot="1"/>
    <row r="15" spans="1:12" ht="68.099999999999994" customHeight="1">
      <c r="A15" s="77" t="s">
        <v>10</v>
      </c>
      <c r="B15" s="79" t="s">
        <v>0</v>
      </c>
      <c r="C15" s="79" t="s">
        <v>1</v>
      </c>
      <c r="D15" s="79" t="s">
        <v>2</v>
      </c>
      <c r="E15" s="79" t="s">
        <v>3</v>
      </c>
      <c r="F15" s="79" t="s">
        <v>4</v>
      </c>
      <c r="G15" s="79" t="s">
        <v>5</v>
      </c>
      <c r="H15" s="81" t="s">
        <v>6</v>
      </c>
      <c r="I15" s="83" t="s">
        <v>11</v>
      </c>
      <c r="J15" s="84"/>
      <c r="K15" s="85"/>
      <c r="L15" s="86" t="s">
        <v>7</v>
      </c>
    </row>
    <row r="16" spans="1:12" ht="38.25" customHeight="1" thickBot="1">
      <c r="A16" s="78"/>
      <c r="B16" s="80"/>
      <c r="C16" s="80"/>
      <c r="D16" s="80"/>
      <c r="E16" s="80"/>
      <c r="F16" s="80"/>
      <c r="G16" s="80"/>
      <c r="H16" s="82"/>
      <c r="I16" s="2" t="s">
        <v>9</v>
      </c>
      <c r="J16" s="2" t="s">
        <v>8</v>
      </c>
      <c r="K16" s="2" t="s">
        <v>12</v>
      </c>
      <c r="L16" s="87"/>
    </row>
    <row r="17" spans="1:12" ht="75" customHeight="1">
      <c r="A17" s="41" t="s">
        <v>22</v>
      </c>
      <c r="B17" s="18" t="s">
        <v>23</v>
      </c>
      <c r="C17" s="19">
        <v>41001</v>
      </c>
      <c r="D17" s="18" t="s">
        <v>24</v>
      </c>
      <c r="E17" s="20" t="s">
        <v>25</v>
      </c>
      <c r="F17" s="21">
        <v>6387738</v>
      </c>
      <c r="G17" s="21">
        <v>6387738</v>
      </c>
      <c r="H17" s="33">
        <f t="shared" ref="H17:H22" si="1">ROUND(G17/F17,4)</f>
        <v>1</v>
      </c>
      <c r="I17" s="5"/>
      <c r="J17" s="5"/>
      <c r="K17" s="5"/>
      <c r="L17" s="42" t="s">
        <v>49</v>
      </c>
    </row>
    <row r="18" spans="1:12" ht="75" customHeight="1">
      <c r="A18" s="43" t="s">
        <v>26</v>
      </c>
      <c r="B18" s="23" t="s">
        <v>27</v>
      </c>
      <c r="C18" s="24">
        <v>41009</v>
      </c>
      <c r="D18" s="25" t="s">
        <v>48</v>
      </c>
      <c r="E18" s="26" t="s">
        <v>25</v>
      </c>
      <c r="F18" s="27">
        <v>14597730</v>
      </c>
      <c r="G18" s="27">
        <v>10363500</v>
      </c>
      <c r="H18" s="33">
        <f t="shared" si="1"/>
        <v>0.70989999999999998</v>
      </c>
      <c r="I18" s="5"/>
      <c r="J18" s="5"/>
      <c r="K18" s="5"/>
      <c r="L18" s="44"/>
    </row>
    <row r="19" spans="1:12" ht="75" customHeight="1">
      <c r="A19" s="45" t="s">
        <v>53</v>
      </c>
      <c r="B19" s="23" t="s">
        <v>27</v>
      </c>
      <c r="C19" s="28">
        <v>41016</v>
      </c>
      <c r="D19" s="74" t="s">
        <v>45</v>
      </c>
      <c r="E19" s="29" t="s">
        <v>25</v>
      </c>
      <c r="F19" s="30">
        <v>17981355</v>
      </c>
      <c r="G19" s="31">
        <v>17523712</v>
      </c>
      <c r="H19" s="33">
        <f t="shared" si="1"/>
        <v>0.97450000000000003</v>
      </c>
      <c r="I19" s="5"/>
      <c r="J19" s="5"/>
      <c r="K19" s="5"/>
      <c r="L19" s="46" t="s">
        <v>49</v>
      </c>
    </row>
    <row r="20" spans="1:12" ht="75" customHeight="1">
      <c r="A20" s="47" t="s">
        <v>52</v>
      </c>
      <c r="B20" s="18" t="s">
        <v>23</v>
      </c>
      <c r="C20" s="19">
        <v>41022</v>
      </c>
      <c r="D20" s="32" t="s">
        <v>28</v>
      </c>
      <c r="E20" s="20" t="s">
        <v>25</v>
      </c>
      <c r="F20" s="21">
        <v>7175075</v>
      </c>
      <c r="G20" s="21">
        <v>7028700</v>
      </c>
      <c r="H20" s="33">
        <f t="shared" si="1"/>
        <v>0.97960000000000003</v>
      </c>
      <c r="I20" s="5"/>
      <c r="J20" s="5"/>
      <c r="K20" s="9"/>
      <c r="L20" s="42"/>
    </row>
    <row r="21" spans="1:12" ht="75" customHeight="1">
      <c r="A21" s="48" t="s">
        <v>29</v>
      </c>
      <c r="B21" s="18" t="s">
        <v>23</v>
      </c>
      <c r="C21" s="28">
        <v>41024</v>
      </c>
      <c r="D21" s="23" t="s">
        <v>30</v>
      </c>
      <c r="E21" s="34" t="s">
        <v>25</v>
      </c>
      <c r="F21" s="30">
        <v>2655550</v>
      </c>
      <c r="G21" s="30">
        <v>2615268</v>
      </c>
      <c r="H21" s="35">
        <f t="shared" si="1"/>
        <v>0.98480000000000001</v>
      </c>
      <c r="I21" s="38" t="s">
        <v>15</v>
      </c>
      <c r="J21" s="38" t="s">
        <v>16</v>
      </c>
      <c r="K21" s="71">
        <v>1</v>
      </c>
      <c r="L21" s="49"/>
    </row>
    <row r="22" spans="1:12" ht="75" customHeight="1" thickBot="1">
      <c r="A22" s="50" t="s">
        <v>31</v>
      </c>
      <c r="B22" s="51" t="s">
        <v>23</v>
      </c>
      <c r="C22" s="52">
        <v>41024</v>
      </c>
      <c r="D22" s="53" t="s">
        <v>30</v>
      </c>
      <c r="E22" s="54" t="s">
        <v>25</v>
      </c>
      <c r="F22" s="55">
        <v>1022065</v>
      </c>
      <c r="G22" s="55">
        <v>986605</v>
      </c>
      <c r="H22" s="56">
        <f t="shared" si="1"/>
        <v>0.96530000000000005</v>
      </c>
      <c r="I22" s="57" t="s">
        <v>15</v>
      </c>
      <c r="J22" s="57" t="s">
        <v>16</v>
      </c>
      <c r="K22" s="72">
        <v>1</v>
      </c>
      <c r="L22" s="58"/>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75" t="s">
        <v>21</v>
      </c>
      <c r="B25" s="76"/>
      <c r="C25" s="76"/>
      <c r="D25" s="76"/>
      <c r="E25" s="76"/>
      <c r="F25" s="76"/>
      <c r="G25" s="76"/>
      <c r="H25" s="76"/>
      <c r="I25" s="76"/>
      <c r="J25" s="76"/>
      <c r="K25" s="76"/>
      <c r="L25" s="76"/>
    </row>
    <row r="26" spans="1:12" ht="14.25" thickBot="1"/>
    <row r="27" spans="1:12" ht="68.099999999999994" customHeight="1">
      <c r="A27" s="77" t="s">
        <v>10</v>
      </c>
      <c r="B27" s="79" t="s">
        <v>0</v>
      </c>
      <c r="C27" s="79" t="s">
        <v>1</v>
      </c>
      <c r="D27" s="79" t="s">
        <v>2</v>
      </c>
      <c r="E27" s="79" t="s">
        <v>3</v>
      </c>
      <c r="F27" s="79" t="s">
        <v>4</v>
      </c>
      <c r="G27" s="79" t="s">
        <v>5</v>
      </c>
      <c r="H27" s="81" t="s">
        <v>6</v>
      </c>
      <c r="I27" s="83" t="s">
        <v>11</v>
      </c>
      <c r="J27" s="84"/>
      <c r="K27" s="85"/>
      <c r="L27" s="86" t="s">
        <v>7</v>
      </c>
    </row>
    <row r="28" spans="1:12" ht="38.25" customHeight="1" thickBot="1">
      <c r="A28" s="78"/>
      <c r="B28" s="80"/>
      <c r="C28" s="80"/>
      <c r="D28" s="80"/>
      <c r="E28" s="80"/>
      <c r="F28" s="80"/>
      <c r="G28" s="80"/>
      <c r="H28" s="82"/>
      <c r="I28" s="2" t="s">
        <v>9</v>
      </c>
      <c r="J28" s="2" t="s">
        <v>8</v>
      </c>
      <c r="K28" s="2" t="s">
        <v>12</v>
      </c>
      <c r="L28" s="87"/>
    </row>
    <row r="29" spans="1:12" ht="75" customHeight="1">
      <c r="A29" s="48" t="s">
        <v>46</v>
      </c>
      <c r="B29" s="18" t="s">
        <v>23</v>
      </c>
      <c r="C29" s="28">
        <v>41024</v>
      </c>
      <c r="D29" s="23" t="s">
        <v>30</v>
      </c>
      <c r="E29" s="34" t="s">
        <v>25</v>
      </c>
      <c r="F29" s="30">
        <v>2662041</v>
      </c>
      <c r="G29" s="30">
        <v>2481508</v>
      </c>
      <c r="H29" s="35">
        <f>ROUND(G29/F29,4)</f>
        <v>0.93220000000000003</v>
      </c>
      <c r="I29" s="38" t="s">
        <v>15</v>
      </c>
      <c r="J29" s="38" t="s">
        <v>16</v>
      </c>
      <c r="K29" s="38">
        <v>1</v>
      </c>
      <c r="L29" s="6"/>
    </row>
    <row r="30" spans="1:12" ht="75" customHeight="1">
      <c r="A30" s="48" t="s">
        <v>33</v>
      </c>
      <c r="B30" s="18" t="s">
        <v>23</v>
      </c>
      <c r="C30" s="28">
        <v>41024</v>
      </c>
      <c r="D30" s="23" t="s">
        <v>30</v>
      </c>
      <c r="E30" s="34" t="s">
        <v>25</v>
      </c>
      <c r="F30" s="30">
        <v>2133104</v>
      </c>
      <c r="G30" s="30">
        <v>2094876</v>
      </c>
      <c r="H30" s="35">
        <f>ROUND(G30/F30,4)</f>
        <v>0.98209999999999997</v>
      </c>
      <c r="I30" s="38" t="s">
        <v>15</v>
      </c>
      <c r="J30" s="38" t="s">
        <v>16</v>
      </c>
      <c r="K30" s="38">
        <v>1</v>
      </c>
      <c r="L30" s="6"/>
    </row>
    <row r="31" spans="1:12" ht="75" customHeight="1">
      <c r="A31" s="48" t="s">
        <v>34</v>
      </c>
      <c r="B31" s="18" t="s">
        <v>23</v>
      </c>
      <c r="C31" s="28">
        <v>41024</v>
      </c>
      <c r="D31" s="23" t="s">
        <v>30</v>
      </c>
      <c r="E31" s="34" t="s">
        <v>25</v>
      </c>
      <c r="F31" s="30">
        <v>2018798</v>
      </c>
      <c r="G31" s="30">
        <v>1844269</v>
      </c>
      <c r="H31" s="35">
        <f>ROUND(G31/F31,4)</f>
        <v>0.91349999999999998</v>
      </c>
      <c r="I31" s="38" t="s">
        <v>15</v>
      </c>
      <c r="J31" s="38" t="s">
        <v>16</v>
      </c>
      <c r="K31" s="38">
        <v>2</v>
      </c>
      <c r="L31" s="6"/>
    </row>
    <row r="32" spans="1:12" ht="75" customHeight="1">
      <c r="A32" s="48" t="s">
        <v>35</v>
      </c>
      <c r="B32" s="18" t="s">
        <v>23</v>
      </c>
      <c r="C32" s="28">
        <v>41024</v>
      </c>
      <c r="D32" s="23" t="s">
        <v>30</v>
      </c>
      <c r="E32" s="34" t="s">
        <v>25</v>
      </c>
      <c r="F32" s="30">
        <v>3219720</v>
      </c>
      <c r="G32" s="30">
        <v>3122406</v>
      </c>
      <c r="H32" s="35">
        <f>ROUND(G32/F32,4)</f>
        <v>0.9698</v>
      </c>
      <c r="I32" s="38" t="s">
        <v>15</v>
      </c>
      <c r="J32" s="38" t="s">
        <v>16</v>
      </c>
      <c r="K32" s="71">
        <v>2</v>
      </c>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75" t="s">
        <v>21</v>
      </c>
      <c r="B37" s="76"/>
      <c r="C37" s="76"/>
      <c r="D37" s="76"/>
      <c r="E37" s="76"/>
      <c r="F37" s="76"/>
      <c r="G37" s="76"/>
      <c r="H37" s="76"/>
      <c r="I37" s="76"/>
      <c r="J37" s="76"/>
      <c r="K37" s="76"/>
      <c r="L37" s="76"/>
    </row>
    <row r="38" spans="1:12" ht="14.25" thickBot="1"/>
    <row r="39" spans="1:12" ht="68.099999999999994" customHeight="1">
      <c r="A39" s="77" t="s">
        <v>10</v>
      </c>
      <c r="B39" s="79" t="s">
        <v>0</v>
      </c>
      <c r="C39" s="79" t="s">
        <v>1</v>
      </c>
      <c r="D39" s="79" t="s">
        <v>2</v>
      </c>
      <c r="E39" s="79" t="s">
        <v>3</v>
      </c>
      <c r="F39" s="79" t="s">
        <v>4</v>
      </c>
      <c r="G39" s="79" t="s">
        <v>5</v>
      </c>
      <c r="H39" s="81" t="s">
        <v>6</v>
      </c>
      <c r="I39" s="83" t="s">
        <v>11</v>
      </c>
      <c r="J39" s="84"/>
      <c r="K39" s="85"/>
      <c r="L39" s="86" t="s">
        <v>7</v>
      </c>
    </row>
    <row r="40" spans="1:12" ht="38.25" customHeight="1" thickBot="1">
      <c r="A40" s="78"/>
      <c r="B40" s="80"/>
      <c r="C40" s="80"/>
      <c r="D40" s="80"/>
      <c r="E40" s="80"/>
      <c r="F40" s="80"/>
      <c r="G40" s="80"/>
      <c r="H40" s="82"/>
      <c r="I40" s="2" t="s">
        <v>9</v>
      </c>
      <c r="J40" s="2" t="s">
        <v>8</v>
      </c>
      <c r="K40" s="2" t="s">
        <v>12</v>
      </c>
      <c r="L40" s="87"/>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75" t="s">
        <v>21</v>
      </c>
      <c r="B49" s="76"/>
      <c r="C49" s="76"/>
      <c r="D49" s="76"/>
      <c r="E49" s="76"/>
      <c r="F49" s="76"/>
      <c r="G49" s="76"/>
      <c r="H49" s="76"/>
      <c r="I49" s="76"/>
      <c r="J49" s="76"/>
      <c r="K49" s="76"/>
      <c r="L49" s="76"/>
    </row>
    <row r="50" spans="1:12" ht="14.25" thickBot="1"/>
    <row r="51" spans="1:12" ht="68.099999999999994" customHeight="1">
      <c r="A51" s="77" t="s">
        <v>10</v>
      </c>
      <c r="B51" s="79" t="s">
        <v>0</v>
      </c>
      <c r="C51" s="79" t="s">
        <v>1</v>
      </c>
      <c r="D51" s="79" t="s">
        <v>2</v>
      </c>
      <c r="E51" s="79" t="s">
        <v>3</v>
      </c>
      <c r="F51" s="79" t="s">
        <v>4</v>
      </c>
      <c r="G51" s="79" t="s">
        <v>5</v>
      </c>
      <c r="H51" s="81" t="s">
        <v>6</v>
      </c>
      <c r="I51" s="83" t="s">
        <v>11</v>
      </c>
      <c r="J51" s="84"/>
      <c r="K51" s="85"/>
      <c r="L51" s="86" t="s">
        <v>7</v>
      </c>
    </row>
    <row r="52" spans="1:12" ht="38.25" customHeight="1" thickBot="1">
      <c r="A52" s="78"/>
      <c r="B52" s="80"/>
      <c r="C52" s="80"/>
      <c r="D52" s="80"/>
      <c r="E52" s="80"/>
      <c r="F52" s="80"/>
      <c r="G52" s="80"/>
      <c r="H52" s="82"/>
      <c r="I52" s="2" t="s">
        <v>9</v>
      </c>
      <c r="J52" s="2" t="s">
        <v>8</v>
      </c>
      <c r="K52" s="2" t="s">
        <v>12</v>
      </c>
      <c r="L52" s="87"/>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17:I22 I53:I58 I41:I46 I29:I34">
      <formula1>$I$107:$I$111</formula1>
    </dataValidation>
    <dataValidation type="list" allowBlank="1" showInputMessage="1" showErrorMessage="1" sqref="J5:J10 J53:J58 J41:J46 J17:J22 J29:J34">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2017-02-14T06:06:34Z</cp:lastPrinted>
  <dcterms:created xsi:type="dcterms:W3CDTF">2010-08-24T08:00:05Z</dcterms:created>
  <dcterms:modified xsi:type="dcterms:W3CDTF">2017-02-14T06:07:46Z</dcterms:modified>
</cp:coreProperties>
</file>