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12月契約2月公表\HP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付紙様式第１!$A$1:$M$18</definedName>
    <definedName name="_xlnm.Print_Titles" localSheetId="0">付紙様式第１!$1:$4</definedName>
  </definedNames>
  <calcPr calcId="162913"/>
</workbook>
</file>

<file path=xl/calcChain.xml><?xml version="1.0" encoding="utf-8"?>
<calcChain xmlns="http://schemas.openxmlformats.org/spreadsheetml/2006/main">
  <c r="I5" i="1" l="1"/>
  <c r="I6" i="1"/>
  <c r="I16" i="1" l="1"/>
  <c r="I8" i="1"/>
  <c r="I9" i="1"/>
  <c r="I10" i="1"/>
  <c r="I12" i="1"/>
  <c r="I13" i="1"/>
  <c r="I14" i="1"/>
  <c r="I15" i="1"/>
</calcChain>
</file>

<file path=xl/sharedStrings.xml><?xml version="1.0" encoding="utf-8"?>
<sst xmlns="http://schemas.openxmlformats.org/spreadsheetml/2006/main" count="65" uniqueCount="49">
  <si>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</si>
  <si>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</si>
  <si>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</si>
  <si>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</si>
  <si>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</si>
  <si>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</si>
  <si>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</si>
  <si>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</si>
  <si>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</si>
  <si>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</si>
  <si>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</si>
  <si>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</si>
  <si>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</si>
  <si>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</si>
  <si>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</si>
  <si>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</si>
  <si>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</si>
  <si>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</si>
  <si>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</si>
  <si>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</si>
  <si>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</si>
  <si>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</si>
  <si>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</si>
  <si>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</si>
  <si>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一般競争入札
（総合評価方式施工体制確認型）</t>
    <phoneticPr fontId="1"/>
  </si>
  <si>
    <t>一般競争入札
（総合評価方式施工体制確認型）</t>
  </si>
  <si>
    <t>支出負担行為担当官
近畿中部防衛局長
茂籠　勇人
大阪市中央区大手前４－１－７７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</si>
  <si>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支出負担行為担当官
近畿中部防衛局長
茂籠　勇人
大阪市中央区大手前４－１－７８</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</si>
  <si>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小松（４）宿舎改修建築工事
石川県小松市
令和４年12月14日　～
令和５年11月30日
建築一式</t>
    <rPh sb="48" eb="50">
      <t>ケンチク</t>
    </rPh>
    <rPh sb="50" eb="52">
      <t>イッシキ</t>
    </rPh>
    <phoneticPr fontId="1"/>
  </si>
  <si>
    <t>奈良（４）給水施設新設等土木その他工事
奈良県奈良市
令和４年12月９日　～
令和８年３月15日
土木一式</t>
    <phoneticPr fontId="1"/>
  </si>
  <si>
    <t>小松（４）整備場改修等建築工事監理業務
石川県小松市
令和４年12月２日　～
令和６年５月31日
建築工事監理業務</t>
    <rPh sb="52" eb="54">
      <t>ケンチク</t>
    </rPh>
    <rPh sb="54" eb="56">
      <t>コウジ</t>
    </rPh>
    <rPh sb="56" eb="58">
      <t>カンリ</t>
    </rPh>
    <rPh sb="58" eb="60">
      <t>ギョウム</t>
    </rPh>
    <phoneticPr fontId="1"/>
  </si>
  <si>
    <t>白山（４）給水施設新設等土木工事監理業務
三重県津市
令和４年12月２日　～
令和７年３月15日
土木工事監理業務</t>
    <rPh sb="52" eb="54">
      <t>ドボク</t>
    </rPh>
    <rPh sb="54" eb="56">
      <t>コウジ</t>
    </rPh>
    <rPh sb="56" eb="58">
      <t>カンリ</t>
    </rPh>
    <rPh sb="58" eb="60">
      <t>ギョウム</t>
    </rPh>
    <phoneticPr fontId="1"/>
  </si>
  <si>
    <t>輪島（４）法面整備土木工事
石川県輪島市
令和４年12月13日　～
令和６年６月30日
土木一式</t>
    <rPh sb="47" eb="49">
      <t>ドボク</t>
    </rPh>
    <rPh sb="49" eb="51">
      <t>イッシキ</t>
    </rPh>
    <phoneticPr fontId="1"/>
  </si>
  <si>
    <t>奈良（４）給水施設新設等土木工事監理業務
奈良県奈良市
令和４年12月13日　～
令和８年３月15日
土木工事監理業務</t>
    <rPh sb="54" eb="56">
      <t>ドボク</t>
    </rPh>
    <rPh sb="56" eb="58">
      <t>コウジ</t>
    </rPh>
    <rPh sb="58" eb="60">
      <t>カンリ</t>
    </rPh>
    <rPh sb="60" eb="62">
      <t>ギョウム</t>
    </rPh>
    <phoneticPr fontId="1"/>
  </si>
  <si>
    <t>白山外（４）給水施設新設等設備工事監理業務
三重県津市及び愛知県春日井市
令和４年12月14日　～
令和７年３月15日
設備工事監理業務</t>
    <rPh sb="63" eb="65">
      <t>セツビ</t>
    </rPh>
    <rPh sb="65" eb="67">
      <t>コウジ</t>
    </rPh>
    <rPh sb="67" eb="69">
      <t>カンリ</t>
    </rPh>
    <rPh sb="69" eb="71">
      <t>ギョウム</t>
    </rPh>
    <phoneticPr fontId="1"/>
  </si>
  <si>
    <t>串本（４）局舎Ｂ新設等建築その他工事
和歌山県東牟婁郡串本町
令和４年12月23日　～
令和７年３月15日
建築一式</t>
    <rPh sb="57" eb="59">
      <t>ケンチク</t>
    </rPh>
    <rPh sb="59" eb="61">
      <t>イッシキ</t>
    </rPh>
    <phoneticPr fontId="1"/>
  </si>
  <si>
    <t>岐阜（４）消音装置改修工事
岐阜県各務原市
令和４年12月20日　～
令和６年３月31日
機械器具設置</t>
    <rPh sb="48" eb="50">
      <t>キカイ</t>
    </rPh>
    <rPh sb="50" eb="52">
      <t>キグ</t>
    </rPh>
    <rPh sb="52" eb="54">
      <t>セッチ</t>
    </rPh>
    <phoneticPr fontId="1"/>
  </si>
  <si>
    <t>岐阜（４）評価施設新設建築工事監理業務
岐阜県各務原市
令和４年12月20日　～
令和６年６月30日
建築工事監理業務</t>
    <rPh sb="54" eb="56">
      <t>ケンチク</t>
    </rPh>
    <rPh sb="56" eb="58">
      <t>コウジ</t>
    </rPh>
    <rPh sb="58" eb="60">
      <t>カンリ</t>
    </rPh>
    <rPh sb="60" eb="62">
      <t>ギョウム</t>
    </rPh>
    <phoneticPr fontId="1"/>
  </si>
  <si>
    <t>（株）吉光組
石川県小松市長崎町甲１１８</t>
    <phoneticPr fontId="1"/>
  </si>
  <si>
    <t>株木建設（株）大阪支店
大阪市北区豊崎５丁目８番17号</t>
    <phoneticPr fontId="1"/>
  </si>
  <si>
    <t>（株）綜企画設計　大阪支店
大阪市中央区南船場２－１－１０</t>
    <phoneticPr fontId="1"/>
  </si>
  <si>
    <t>一般競争入札
（履行確実性総合評価落札方式）</t>
    <rPh sb="8" eb="17">
      <t>リコウカクジツセイソウゴウヒョウカ</t>
    </rPh>
    <rPh sb="17" eb="19">
      <t>ラクサツ</t>
    </rPh>
    <phoneticPr fontId="1"/>
  </si>
  <si>
    <t>（株）オーイーエス
東京都江戸川区東葛西５－２－１１－２０１</t>
    <phoneticPr fontId="1"/>
  </si>
  <si>
    <t>日特建設(株)　金沢営業所
石川県金沢市上荒屋7-9</t>
    <phoneticPr fontId="1"/>
  </si>
  <si>
    <t>（株）建設管理
大阪府大阪市淀川区西中島６－１－１５</t>
    <phoneticPr fontId="1"/>
  </si>
  <si>
    <t>（株）ムラシマ事務所
石川県金沢市泉野出町２－７－１３</t>
    <phoneticPr fontId="1"/>
  </si>
  <si>
    <t>谷地建設（株）
和歌山県新宮市五新１－３２</t>
    <phoneticPr fontId="1"/>
  </si>
  <si>
    <t>三菱重工機械システム（株）
兵庫県神戸市兵庫区和田崎町１－１－１</t>
    <phoneticPr fontId="1"/>
  </si>
  <si>
    <t>（株）泉創建エンジニアリング
東京都 文京区大塚３－５－１０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</si>
</sst>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82">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3" xfId="0" applyFont="1" applyFill="1" applyBorder="1" applyAlignment="1">
      <alignment vertical="center" wrapText="1"/>
    </xf>
    <xf numFmtId="0" fontId="2" fillId="0" borderId="13" xfId="0" applyFont="1" applyBorder="1">
      <alignment vertical="center"/>
    </xf>
    <xf numFmtId="0" fontId="2" fillId="0" borderId="14"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7" xfId="0" applyFont="1" applyBorder="1">
      <alignment vertical="center"/>
    </xf>
    <xf numFmtId="0" fontId="6" fillId="0" borderId="2" xfId="0" applyFont="1" applyFill="1" applyBorder="1" applyAlignment="1">
      <alignment vertical="center" wrapText="1"/>
    </xf>
    <xf numFmtId="179" fontId="6" fillId="0" borderId="2" xfId="1" quotePrefix="1" applyNumberFormat="1" applyFont="1" applyFill="1" applyBorder="1" applyAlignment="1">
      <alignment horizontal="right" vertical="center" wrapText="1"/>
    </xf>
    <xf numFmtId="0" fontId="2" fillId="0" borderId="2" xfId="0" applyFont="1" applyBorder="1">
      <alignment vertical="center"/>
    </xf>
    <xf numFmtId="0" fontId="2" fillId="0" borderId="18" xfId="0" applyFont="1" applyBorder="1">
      <alignment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177" fontId="6" fillId="0" borderId="20" xfId="0" applyNumberFormat="1" applyFont="1" applyFill="1" applyBorder="1" applyAlignment="1">
      <alignment horizontal="center" vertical="center" wrapText="1"/>
    </xf>
    <xf numFmtId="178" fontId="6" fillId="0" borderId="20" xfId="0" quotePrefix="1"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6" fillId="0" borderId="20" xfId="2" applyNumberFormat="1" applyFont="1" applyFill="1" applyBorder="1" applyAlignment="1">
      <alignment horizontal="right" vertical="center"/>
    </xf>
    <xf numFmtId="179" fontId="6" fillId="0" borderId="20" xfId="1" quotePrefix="1" applyNumberFormat="1" applyFont="1" applyFill="1" applyBorder="1" applyAlignment="1">
      <alignment horizontal="right" vertical="center" wrapText="1"/>
    </xf>
    <xf numFmtId="0" fontId="2" fillId="0" borderId="20" xfId="0" applyFont="1" applyBorder="1">
      <alignment vertical="center"/>
    </xf>
    <xf numFmtId="0" fontId="2" fillId="0" borderId="21" xfId="0" applyFont="1" applyBorder="1">
      <alignment vertical="center"/>
    </xf>
    <xf numFmtId="177"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3" xfId="0" applyFont="1" applyFill="1" applyBorder="1" applyAlignment="1">
      <alignment horizontal="center" vertical="center" wrapText="1"/>
    </xf>
    <xf numFmtId="176" fontId="6" fillId="2" borderId="13" xfId="2" applyNumberFormat="1" applyFont="1" applyFill="1" applyBorder="1" applyAlignment="1">
      <alignment horizontal="right" vertical="center"/>
    </xf>
    <xf numFmtId="179" fontId="6" fillId="0" borderId="13" xfId="1" quotePrefix="1" applyNumberFormat="1" applyFont="1" applyFill="1" applyBorder="1" applyAlignment="1">
      <alignment horizontal="right" vertical="center" wrapText="1"/>
    </xf>
    <xf numFmtId="177" fontId="6" fillId="2" borderId="6" xfId="0" applyNumberFormat="1" applyFont="1" applyFill="1" applyBorder="1" applyAlignment="1">
      <alignment horizontal="center" vertical="center" wrapText="1"/>
    </xf>
    <xf numFmtId="0" fontId="6" fillId="2" borderId="2" xfId="0" applyFont="1" applyFill="1" applyBorder="1" applyAlignment="1">
      <alignment vertical="center" wrapText="1"/>
    </xf>
    <xf numFmtId="0" fontId="6" fillId="2"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177" fontId="6" fillId="2" borderId="13" xfId="0" applyNumberFormat="1" applyFont="1" applyFill="1" applyBorder="1" applyAlignment="1">
      <alignment horizontal="center" vertical="center" wrapText="1"/>
    </xf>
    <xf numFmtId="0" fontId="6" fillId="0" borderId="23" xfId="0" applyFont="1" applyFill="1" applyBorder="1" applyAlignment="1">
      <alignment vertical="center" wrapText="1"/>
    </xf>
    <xf numFmtId="177" fontId="6" fillId="2" borderId="23" xfId="0" applyNumberFormat="1" applyFont="1" applyFill="1" applyBorder="1" applyAlignment="1">
      <alignment horizontal="center" vertical="center" wrapText="1"/>
    </xf>
    <xf numFmtId="0" fontId="6" fillId="2" borderId="23" xfId="0" applyFont="1" applyFill="1" applyBorder="1" applyAlignment="1">
      <alignment vertical="center" wrapText="1"/>
    </xf>
    <xf numFmtId="0" fontId="6" fillId="2" borderId="23" xfId="0" applyFont="1" applyFill="1" applyBorder="1" applyAlignment="1">
      <alignment horizontal="center" vertical="center" wrapText="1"/>
    </xf>
    <xf numFmtId="176" fontId="6" fillId="2" borderId="23" xfId="2" applyNumberFormat="1" applyFont="1" applyFill="1" applyBorder="1" applyAlignment="1">
      <alignment horizontal="right" vertical="center"/>
    </xf>
    <xf numFmtId="179" fontId="6" fillId="0" borderId="23" xfId="1" quotePrefix="1" applyNumberFormat="1" applyFont="1" applyFill="1" applyBorder="1" applyAlignment="1">
      <alignment horizontal="right" vertical="center" wrapText="1"/>
    </xf>
    <xf numFmtId="0" fontId="2" fillId="0" borderId="23" xfId="0" applyFont="1" applyBorder="1">
      <alignment vertical="center"/>
    </xf>
    <xf numFmtId="0" fontId="2" fillId="0" borderId="24" xfId="0" applyFont="1" applyBorder="1">
      <alignment vertical="center"/>
    </xf>
    <xf numFmtId="0" fontId="2" fillId="0" borderId="0" xfId="0" applyFont="1" applyAlignment="1">
      <alignment horizontal="center" vertical="center"/>
    </xf>
    <xf numFmtId="0" fontId="6" fillId="2" borderId="13" xfId="0" applyFont="1" applyFill="1" applyBorder="1" applyAlignment="1">
      <alignment vertical="center" wrapText="1"/>
    </xf>
    <xf numFmtId="0" fontId="6" fillId="0" borderId="15" xfId="3" applyFont="1" applyFill="1" applyBorder="1" applyAlignment="1" applyProtection="1">
      <alignment vertical="center" wrapText="1"/>
      <protection locked="0"/>
    </xf>
    <xf numFmtId="58" fontId="6" fillId="0" borderId="2" xfId="4" applyNumberFormat="1" applyFont="1" applyFill="1" applyBorder="1" applyAlignment="1">
      <alignment horizontal="center" vertical="center" wrapText="1"/>
    </xf>
    <xf numFmtId="0" fontId="3" fillId="0" borderId="2" xfId="4" applyFont="1" applyFill="1" applyBorder="1" applyAlignment="1">
      <alignment vertical="center" wrapText="1"/>
    </xf>
    <xf numFmtId="180" fontId="3" fillId="0" borderId="2" xfId="0" applyNumberFormat="1" applyFont="1" applyBorder="1" applyAlignment="1">
      <alignment horizontal="center" vertical="center"/>
    </xf>
    <xf numFmtId="0" fontId="6" fillId="0" borderId="2" xfId="4" applyFont="1" applyFill="1" applyBorder="1" applyAlignment="1">
      <alignment horizontal="center" vertical="center" wrapText="1"/>
    </xf>
    <xf numFmtId="176" fontId="3" fillId="0" borderId="2" xfId="2" applyNumberFormat="1" applyFont="1" applyBorder="1">
      <alignment vertical="center"/>
    </xf>
    <xf numFmtId="0" fontId="6" fillId="2" borderId="12" xfId="0" applyFont="1" applyFill="1" applyBorder="1" applyAlignment="1">
      <alignment vertical="center" wrapText="1"/>
    </xf>
    <xf numFmtId="0" fontId="6" fillId="2" borderId="16" xfId="0" applyFont="1" applyFill="1" applyBorder="1" applyAlignment="1">
      <alignment vertical="center" wrapText="1"/>
    </xf>
    <xf numFmtId="177" fontId="6" fillId="2" borderId="20" xfId="0" applyNumberFormat="1" applyFont="1" applyFill="1" applyBorder="1" applyAlignment="1">
      <alignment horizontal="center" vertical="center" wrapText="1"/>
    </xf>
    <xf numFmtId="0" fontId="6" fillId="2" borderId="15" xfId="0" applyFont="1" applyFill="1" applyBorder="1" applyAlignment="1">
      <alignment vertical="center" wrapText="1"/>
    </xf>
    <xf numFmtId="0" fontId="2" fillId="0" borderId="0" xfId="0" applyFont="1" applyBorder="1" applyAlignment="1">
      <alignment horizontal="center" vertical="center"/>
    </xf>
    <xf numFmtId="178" fontId="7" fillId="2" borderId="13" xfId="0" applyNumberFormat="1" applyFont="1" applyFill="1" applyBorder="1" applyAlignment="1">
      <alignment horizontal="center" vertical="center"/>
    </xf>
    <xf numFmtId="180" fontId="7" fillId="2" borderId="1" xfId="0" applyNumberFormat="1" applyFont="1" applyFill="1" applyBorder="1" applyAlignment="1">
      <alignment horizontal="center" vertical="center" shrinkToFit="1"/>
    </xf>
    <xf numFmtId="178" fontId="7" fillId="2" borderId="2" xfId="0" applyNumberFormat="1" applyFont="1" applyFill="1" applyBorder="1" applyAlignment="1">
      <alignment horizontal="center" vertical="center"/>
    </xf>
    <xf numFmtId="178" fontId="7" fillId="0" borderId="13" xfId="0" applyNumberFormat="1" applyFont="1" applyFill="1" applyBorder="1" applyAlignment="1">
      <alignment horizontal="center" vertical="center"/>
    </xf>
    <xf numFmtId="178" fontId="7" fillId="0" borderId="1" xfId="0" applyNumberFormat="1" applyFont="1" applyBorder="1" applyAlignment="1">
      <alignment horizontal="center" vertical="center"/>
    </xf>
    <xf numFmtId="178" fontId="7" fillId="0" borderId="2" xfId="0" applyNumberFormat="1" applyFont="1" applyFill="1" applyBorder="1" applyAlignment="1">
      <alignment horizontal="center" vertical="center"/>
    </xf>
    <xf numFmtId="180" fontId="7" fillId="0" borderId="2" xfId="0" applyNumberFormat="1" applyFont="1" applyBorder="1" applyAlignment="1">
      <alignment horizontal="center" vertical="center" shrinkToFit="1"/>
    </xf>
    <xf numFmtId="0" fontId="6" fillId="2" borderId="22" xfId="0" applyFont="1" applyFill="1" applyBorder="1" applyAlignment="1">
      <alignment vertical="center" wrapText="1"/>
    </xf>
    <xf numFmtId="178" fontId="7" fillId="0" borderId="23" xfId="0"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3" xfId="0" applyFont="1" applyFill="1" applyBorder="1" applyAlignment="1">
      <alignment vertical="center" wrapText="1"/>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BreakPreview" zoomScaleNormal="100" zoomScaleSheetLayoutView="100" workbookViewId="0">
      <selection activeCell="A5" sqref="A5"/>
    </sheetView>
  </sheetViews>
  <sheetFormatPr defaultRowHeight="13.5" x14ac:dyDescent="0.15"/>
  <cols>
    <col min="1" max="1" width="16" style="1" customWidth="1"/>
    <col min="2" max="2" width="17.5" style="1" customWidth="1"/>
    <col min="3" max="4" width="14" style="1" customWidth="1"/>
    <col min="5" max="5" width="18.875" style="46"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68" t="s">
        <v>21</v>
      </c>
      <c r="B1" s="69"/>
      <c r="C1" s="69"/>
      <c r="D1" s="69"/>
      <c r="E1" s="69"/>
      <c r="F1" s="69"/>
      <c r="G1" s="69"/>
      <c r="H1" s="69"/>
      <c r="I1" s="69"/>
      <c r="J1" s="69"/>
      <c r="K1" s="69"/>
      <c r="L1" s="69"/>
      <c r="M1" s="69"/>
    </row>
    <row r="2" spans="1:13" ht="14.25" thickBot="1" x14ac:dyDescent="0.2"/>
    <row r="3" spans="1:13" ht="68.099999999999994" customHeight="1" x14ac:dyDescent="0.15">
      <c r="A3" s="70" t="s">
        <v>10</v>
      </c>
      <c r="B3" s="72" t="s">
        <v>0</v>
      </c>
      <c r="C3" s="72" t="s">
        <v>1</v>
      </c>
      <c r="D3" s="72" t="s">
        <v>2</v>
      </c>
      <c r="E3" s="72" t="s">
        <v>22</v>
      </c>
      <c r="F3" s="72" t="s">
        <v>3</v>
      </c>
      <c r="G3" s="72" t="s">
        <v>4</v>
      </c>
      <c r="H3" s="72" t="s">
        <v>5</v>
      </c>
      <c r="I3" s="74" t="s">
        <v>6</v>
      </c>
      <c r="J3" s="78" t="s">
        <v>11</v>
      </c>
      <c r="K3" s="79"/>
      <c r="L3" s="80"/>
      <c r="M3" s="76" t="s">
        <v>7</v>
      </c>
    </row>
    <row r="4" spans="1:13" ht="38.25" customHeight="1" thickBot="1" x14ac:dyDescent="0.2">
      <c r="A4" s="71"/>
      <c r="B4" s="73"/>
      <c r="C4" s="73"/>
      <c r="D4" s="73"/>
      <c r="E4" s="73"/>
      <c r="F4" s="73"/>
      <c r="G4" s="73"/>
      <c r="H4" s="73"/>
      <c r="I4" s="75"/>
      <c r="J4" s="2" t="s">
        <v>9</v>
      </c>
      <c r="K4" s="2" t="s">
        <v>8</v>
      </c>
      <c r="L4" s="2" t="s">
        <v>12</v>
      </c>
      <c r="M4" s="77"/>
    </row>
    <row r="5" spans="1:13" ht="164.25" customHeight="1" x14ac:dyDescent="0.15">
      <c r="A5" s="54" t="s">
        <v>28</v>
      </c>
      <c r="B5" s="81" t="s">
        <v>23</v>
      </c>
      <c r="C5" s="25">
        <v>44908</v>
      </c>
      <c r="D5" s="47" t="s">
        <v>38</v>
      </c>
      <c r="E5" s="59">
        <v>8220001012568</v>
      </c>
      <c r="F5" s="30" t="s">
        <v>24</v>
      </c>
      <c r="G5" s="31">
        <v>149792703</v>
      </c>
      <c r="H5" s="31">
        <v>141328000</v>
      </c>
      <c r="I5" s="32">
        <f t="shared" ref="I5:I16" si="0">ROUNDDOWN(H5/G5,4)</f>
        <v>0.94340000000000002</v>
      </c>
      <c r="J5" s="6"/>
      <c r="K5" s="6"/>
      <c r="L5" s="6"/>
      <c r="M5" s="7"/>
    </row>
    <row r="6" spans="1:13" ht="174.75" customHeight="1" x14ac:dyDescent="0.15">
      <c r="A6" s="55" t="s">
        <v>29</v>
      </c>
      <c r="B6" s="9" t="s">
        <v>23</v>
      </c>
      <c r="C6" s="28">
        <v>44903</v>
      </c>
      <c r="D6" s="29" t="s">
        <v>39</v>
      </c>
      <c r="E6" s="60">
        <v>7050001004071</v>
      </c>
      <c r="F6" s="26" t="s">
        <v>25</v>
      </c>
      <c r="G6" s="27">
        <v>879397380</v>
      </c>
      <c r="H6" s="27">
        <v>825836000</v>
      </c>
      <c r="I6" s="8">
        <f t="shared" si="0"/>
        <v>0.93899999999999995</v>
      </c>
      <c r="J6" s="10"/>
      <c r="K6" s="10"/>
      <c r="L6" s="10"/>
      <c r="M6" s="11"/>
    </row>
    <row r="7" spans="1:13" ht="174.75" customHeight="1" thickBot="1" x14ac:dyDescent="0.2">
      <c r="A7" s="57" t="s">
        <v>30</v>
      </c>
      <c r="B7" s="12" t="s">
        <v>23</v>
      </c>
      <c r="C7" s="33">
        <v>44896</v>
      </c>
      <c r="D7" s="34" t="s">
        <v>40</v>
      </c>
      <c r="E7" s="61">
        <v>8010001078721</v>
      </c>
      <c r="F7" s="35" t="s">
        <v>41</v>
      </c>
      <c r="G7" s="36">
        <v>13005091</v>
      </c>
      <c r="H7" s="36">
        <v>10450000</v>
      </c>
      <c r="I7" s="13">
        <v>0.80300000000000005</v>
      </c>
      <c r="J7" s="14"/>
      <c r="K7" s="14"/>
      <c r="L7" s="14"/>
      <c r="M7" s="15"/>
    </row>
    <row r="8" spans="1:13" ht="174.75" customHeight="1" x14ac:dyDescent="0.15">
      <c r="A8" s="54" t="s">
        <v>31</v>
      </c>
      <c r="B8" s="5" t="s">
        <v>23</v>
      </c>
      <c r="C8" s="37">
        <v>44896</v>
      </c>
      <c r="D8" s="47" t="s">
        <v>42</v>
      </c>
      <c r="E8" s="62">
        <v>9013201007226</v>
      </c>
      <c r="F8" s="30" t="s">
        <v>41</v>
      </c>
      <c r="G8" s="31">
        <v>40498703</v>
      </c>
      <c r="H8" s="31">
        <v>36630000</v>
      </c>
      <c r="I8" s="32">
        <f t="shared" si="0"/>
        <v>0.90439999999999998</v>
      </c>
      <c r="J8" s="6"/>
      <c r="K8" s="6"/>
      <c r="L8" s="6"/>
      <c r="M8" s="7"/>
    </row>
    <row r="9" spans="1:13" ht="174.75" customHeight="1" x14ac:dyDescent="0.15">
      <c r="A9" s="55" t="s">
        <v>32</v>
      </c>
      <c r="B9" s="9" t="s">
        <v>23</v>
      </c>
      <c r="C9" s="56">
        <v>44907</v>
      </c>
      <c r="D9" s="29" t="s">
        <v>43</v>
      </c>
      <c r="E9" s="63">
        <v>7010001053304</v>
      </c>
      <c r="F9" s="26" t="s">
        <v>24</v>
      </c>
      <c r="G9" s="27">
        <v>117045465</v>
      </c>
      <c r="H9" s="27">
        <v>114400000</v>
      </c>
      <c r="I9" s="8">
        <f t="shared" si="0"/>
        <v>0.97729999999999995</v>
      </c>
      <c r="J9" s="10"/>
      <c r="K9" s="10"/>
      <c r="L9" s="10"/>
      <c r="M9" s="11"/>
    </row>
    <row r="10" spans="1:13" ht="174.75" customHeight="1" thickBot="1" x14ac:dyDescent="0.2">
      <c r="A10" s="57" t="s">
        <v>33</v>
      </c>
      <c r="B10" s="12" t="s">
        <v>23</v>
      </c>
      <c r="C10" s="33">
        <v>44907</v>
      </c>
      <c r="D10" s="34" t="s">
        <v>44</v>
      </c>
      <c r="E10" s="64">
        <v>3120001096790</v>
      </c>
      <c r="F10" s="35" t="s">
        <v>41</v>
      </c>
      <c r="G10" s="36">
        <v>30428538</v>
      </c>
      <c r="H10" s="36">
        <v>29700000</v>
      </c>
      <c r="I10" s="13">
        <f t="shared" si="0"/>
        <v>0.97599999999999998</v>
      </c>
      <c r="J10" s="14"/>
      <c r="K10" s="14"/>
      <c r="L10" s="14"/>
      <c r="M10" s="15"/>
    </row>
    <row r="11" spans="1:13" ht="174.75" customHeight="1" x14ac:dyDescent="0.15">
      <c r="A11" s="54" t="s">
        <v>34</v>
      </c>
      <c r="B11" s="5" t="s">
        <v>23</v>
      </c>
      <c r="C11" s="37">
        <v>44908</v>
      </c>
      <c r="D11" s="47" t="s">
        <v>45</v>
      </c>
      <c r="E11" s="62">
        <v>3220001006995</v>
      </c>
      <c r="F11" s="30" t="s">
        <v>41</v>
      </c>
      <c r="G11" s="31">
        <v>11332399</v>
      </c>
      <c r="H11" s="31">
        <v>11000000</v>
      </c>
      <c r="I11" s="32">
        <v>0.97</v>
      </c>
      <c r="J11" s="6"/>
      <c r="K11" s="6"/>
      <c r="L11" s="6"/>
      <c r="M11" s="7"/>
    </row>
    <row r="12" spans="1:13" ht="174.75" customHeight="1" x14ac:dyDescent="0.15">
      <c r="A12" s="55" t="s">
        <v>35</v>
      </c>
      <c r="B12" s="9" t="s">
        <v>23</v>
      </c>
      <c r="C12" s="56">
        <v>44917</v>
      </c>
      <c r="D12" s="29" t="s">
        <v>46</v>
      </c>
      <c r="E12" s="63">
        <v>3170001011514</v>
      </c>
      <c r="F12" s="26" t="s">
        <v>24</v>
      </c>
      <c r="G12" s="27">
        <v>488984794</v>
      </c>
      <c r="H12" s="27">
        <v>476300000</v>
      </c>
      <c r="I12" s="8">
        <f t="shared" si="0"/>
        <v>0.97399999999999998</v>
      </c>
      <c r="J12" s="10"/>
      <c r="K12" s="10"/>
      <c r="L12" s="10"/>
      <c r="M12" s="11"/>
    </row>
    <row r="13" spans="1:13" ht="174.75" customHeight="1" thickBot="1" x14ac:dyDescent="0.2">
      <c r="A13" s="57" t="s">
        <v>36</v>
      </c>
      <c r="B13" s="12" t="s">
        <v>23</v>
      </c>
      <c r="C13" s="33">
        <v>44914</v>
      </c>
      <c r="D13" s="34" t="s">
        <v>47</v>
      </c>
      <c r="E13" s="65">
        <v>2140001013316</v>
      </c>
      <c r="F13" s="35" t="s">
        <v>24</v>
      </c>
      <c r="G13" s="36">
        <v>1144628320</v>
      </c>
      <c r="H13" s="36">
        <v>1116500000</v>
      </c>
      <c r="I13" s="13">
        <f t="shared" si="0"/>
        <v>0.97540000000000004</v>
      </c>
      <c r="J13" s="14"/>
      <c r="K13" s="14"/>
      <c r="L13" s="14"/>
      <c r="M13" s="15"/>
    </row>
    <row r="14" spans="1:13" ht="174.75" customHeight="1" thickBot="1" x14ac:dyDescent="0.2">
      <c r="A14" s="66" t="s">
        <v>37</v>
      </c>
      <c r="B14" s="38" t="s">
        <v>23</v>
      </c>
      <c r="C14" s="39">
        <v>44914</v>
      </c>
      <c r="D14" s="40" t="s">
        <v>48</v>
      </c>
      <c r="E14" s="67">
        <v>3010001037401</v>
      </c>
      <c r="F14" s="41" t="s">
        <v>41</v>
      </c>
      <c r="G14" s="42">
        <v>31247685</v>
      </c>
      <c r="H14" s="42">
        <v>30030000</v>
      </c>
      <c r="I14" s="43">
        <f t="shared" si="0"/>
        <v>0.96099999999999997</v>
      </c>
      <c r="J14" s="44"/>
      <c r="K14" s="44"/>
      <c r="L14" s="44"/>
      <c r="M14" s="45"/>
    </row>
    <row r="15" spans="1:13" ht="174.75" hidden="1" customHeight="1" x14ac:dyDescent="0.15">
      <c r="A15" s="16"/>
      <c r="B15" s="17" t="s">
        <v>26</v>
      </c>
      <c r="C15" s="18"/>
      <c r="D15" s="17"/>
      <c r="E15" s="19"/>
      <c r="F15" s="20"/>
      <c r="G15" s="21"/>
      <c r="H15" s="21"/>
      <c r="I15" s="22" t="e">
        <f t="shared" si="0"/>
        <v>#DIV/0!</v>
      </c>
      <c r="J15" s="23"/>
      <c r="K15" s="23"/>
      <c r="L15" s="23"/>
      <c r="M15" s="24"/>
    </row>
    <row r="16" spans="1:13" ht="174.75" hidden="1" customHeight="1" thickBot="1" x14ac:dyDescent="0.2">
      <c r="A16" s="48"/>
      <c r="B16" s="12" t="s">
        <v>27</v>
      </c>
      <c r="C16" s="49"/>
      <c r="D16" s="50"/>
      <c r="E16" s="51"/>
      <c r="F16" s="52"/>
      <c r="G16" s="53"/>
      <c r="H16" s="53"/>
      <c r="I16" s="13" t="e">
        <f t="shared" si="0"/>
        <v>#DIV/0!</v>
      </c>
      <c r="J16" s="14"/>
      <c r="K16" s="14"/>
      <c r="L16" s="14"/>
      <c r="M16" s="15"/>
    </row>
    <row r="17" spans="1:13" x14ac:dyDescent="0.15">
      <c r="A17" s="3" t="s">
        <v>13</v>
      </c>
      <c r="B17" s="4"/>
      <c r="C17" s="4"/>
      <c r="D17" s="4"/>
      <c r="E17" s="58"/>
      <c r="F17" s="4"/>
      <c r="G17" s="4"/>
      <c r="H17" s="4"/>
      <c r="I17" s="4"/>
      <c r="J17" s="4"/>
      <c r="K17" s="4"/>
      <c r="L17" s="4"/>
      <c r="M17" s="4"/>
    </row>
    <row r="18" spans="1:13" x14ac:dyDescent="0.15">
      <c r="A18" s="3" t="s">
        <v>14</v>
      </c>
      <c r="B18" s="4"/>
      <c r="C18" s="4"/>
      <c r="D18" s="4"/>
      <c r="E18" s="58"/>
      <c r="F18" s="4"/>
      <c r="G18" s="4"/>
      <c r="H18" s="4"/>
      <c r="I18" s="4"/>
      <c r="J18" s="4"/>
      <c r="K18" s="4"/>
      <c r="L18" s="4"/>
      <c r="M18" s="4"/>
    </row>
    <row r="19" spans="1:13" ht="171" customHeight="1" x14ac:dyDescent="0.15">
      <c r="A19" s="4"/>
      <c r="B19" s="4"/>
      <c r="C19" s="4"/>
      <c r="D19" s="4"/>
      <c r="E19" s="58"/>
      <c r="F19" s="4"/>
      <c r="G19" s="4"/>
      <c r="H19" s="4"/>
      <c r="I19" s="4"/>
      <c r="J19" s="4"/>
      <c r="K19" s="4"/>
      <c r="L19" s="4"/>
      <c r="M19" s="4"/>
    </row>
    <row r="20" spans="1:13" x14ac:dyDescent="0.15">
      <c r="A20" s="4"/>
      <c r="B20" s="4"/>
      <c r="C20" s="4"/>
      <c r="D20" s="4"/>
      <c r="E20" s="58"/>
      <c r="F20" s="4"/>
      <c r="G20" s="4"/>
      <c r="H20" s="4"/>
      <c r="I20" s="4"/>
      <c r="J20" s="4"/>
      <c r="K20" s="4"/>
      <c r="L20" s="4"/>
      <c r="M20" s="4"/>
    </row>
    <row r="21" spans="1:13" x14ac:dyDescent="0.15">
      <c r="A21" s="4"/>
      <c r="B21" s="4"/>
      <c r="C21" s="4"/>
      <c r="D21" s="4"/>
      <c r="E21" s="58"/>
      <c r="F21" s="4"/>
      <c r="G21" s="4"/>
      <c r="H21" s="4"/>
      <c r="I21" s="4"/>
      <c r="J21" s="4"/>
      <c r="K21" s="4"/>
      <c r="L21" s="4"/>
      <c r="M21" s="4"/>
    </row>
    <row r="22" spans="1:13" x14ac:dyDescent="0.15">
      <c r="A22" s="4"/>
      <c r="B22" s="4"/>
      <c r="C22" s="4"/>
      <c r="D22" s="4"/>
      <c r="E22" s="58"/>
      <c r="F22" s="4"/>
      <c r="G22" s="4"/>
      <c r="H22" s="4"/>
      <c r="I22" s="4"/>
      <c r="J22" s="4"/>
      <c r="K22" s="4"/>
      <c r="L22" s="4"/>
      <c r="M22" s="4"/>
    </row>
    <row r="23" spans="1:13" x14ac:dyDescent="0.15">
      <c r="J23" s="1" t="s">
        <v>15</v>
      </c>
      <c r="K23" s="1" t="s">
        <v>16</v>
      </c>
    </row>
    <row r="24" spans="1:13" x14ac:dyDescent="0.15">
      <c r="J24" s="1" t="s">
        <v>17</v>
      </c>
      <c r="K24" s="1" t="s">
        <v>18</v>
      </c>
    </row>
    <row r="25" spans="1:13" x14ac:dyDescent="0.15">
      <c r="J25" s="1" t="s">
        <v>19</v>
      </c>
    </row>
    <row r="26" spans="1:13" x14ac:dyDescent="0.15">
      <c r="J26"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6">
      <formula1>#REF!</formula1>
    </dataValidation>
    <dataValidation type="list" allowBlank="1" showInputMessage="1" showErrorMessage="1" sqref="J5:J16">
      <formula1>$J$17:$J$17</formula1>
    </dataValidation>
  </dataValidations>
  <printOptions horizontalCentered="1"/>
  <pageMargins left="0.59055118110236227" right="0.23622047244094491" top="0.72"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2023-02-01T00:52:50Z</cp:lastPrinted>
  <dcterms:created xsi:type="dcterms:W3CDTF">2010-08-24T08:00:05Z</dcterms:created>
  <dcterms:modified xsi:type="dcterms:W3CDTF">2023-02-01T00:54:07Z</dcterms:modified>
</cp:coreProperties>
</file>