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R3\6月契約8月公表\"/>
    </mc:Choice>
  </mc:AlternateContent>
  <bookViews>
    <workbookView xWindow="0" yWindow="0" windowWidth="28800" windowHeight="11460"/>
  </bookViews>
  <sheets>
    <sheet name="付紙様式第１" sheetId="1" r:id="rId1"/>
  </sheets>
  <definedNames>
    <definedName name="_xlnm._FilterDatabase" localSheetId="0" hidden="1">付紙様式第１!$A$4:$M$4</definedName>
    <definedName name="_xlnm.Print_Area" localSheetId="0">付紙様式第１!$A$1:$M$16</definedName>
    <definedName name="_xlnm.Print_Titles" localSheetId="0">付紙様式第１!$1:$4</definedName>
  </definedNames>
  <calcPr calcId="162913"/>
</workbook>
</file>

<file path=xl/calcChain.xml><?xml version="1.0" encoding="utf-8"?>
<calcChain xmlns="http://schemas.openxmlformats.org/spreadsheetml/2006/main">
  <c r="I8" i="1" l="1"/>
  <c r="I14" i="1" l="1"/>
  <c r="I13" i="1"/>
  <c r="I12" i="1"/>
  <c r="I11" i="1"/>
  <c r="I10" i="1"/>
  <c r="I9" i="1"/>
  <c r="I7" i="1"/>
  <c r="I6" i="1"/>
  <c r="I5" i="1"/>
</calcChain>
</file>

<file path=xl/sharedStrings.xml><?xml version="1.0" encoding="utf-8"?>
<sst xmlns="http://schemas.openxmlformats.org/spreadsheetml/2006/main" count="63" uniqueCount="46">
  <si>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</si>
  <si>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</si>
  <si>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</si>
  <si>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</si>
  <si>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</si>
  <si>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</si>
  <si>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</si>
  <si>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</si>
  <si>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</si>
  <si>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</si>
  <si>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</si>
  <si>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</si>
  <si>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</si>
  <si>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</si>
  <si>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</si>
  <si>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</si>
  <si>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</si>
  <si>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</si>
  <si>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</si>
  <si>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</si>
  <si>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</si>
  <si>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</si>
  <si>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</si>
  <si>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支出負担行為担当官
近畿中部防衛局長　　　　桝賀　政浩　　　　
大阪市中央区大手前４－１－６７</t>
  </si>
  <si>
    <t>一般競争入札</t>
    <rPh sb="0" eb="2">
      <t>イッパン</t>
    </rPh>
    <rPh sb="2" eb="4">
      <t>キョウソウ</t>
    </rPh>
    <rPh sb="4" eb="6">
      <t>ニュウサツ</t>
    </rPh>
    <phoneticPr fontId="1"/>
  </si>
  <si>
    <t>八尾（３）格納庫改修建築工事
大阪府八尾市
令和3年6月4日　～
令和3年9月30日
建築一式工事</t>
    <rPh sb="0" eb="2">
      <t>ヤオ</t>
    </rPh>
    <rPh sb="5" eb="8">
      <t>カクノウコ</t>
    </rPh>
    <rPh sb="8" eb="10">
      <t>カイシュウ</t>
    </rPh>
    <rPh sb="10" eb="12">
      <t>ケンチク</t>
    </rPh>
    <rPh sb="12" eb="14">
      <t>コウジ</t>
    </rPh>
    <rPh sb="16" eb="19">
      <t>オオサカフ</t>
    </rPh>
    <rPh sb="19" eb="22">
      <t>ヤオシ</t>
    </rPh>
    <rPh sb="24" eb="26">
      <t>レイワ</t>
    </rPh>
    <rPh sb="27" eb="28">
      <t>ネン</t>
    </rPh>
    <rPh sb="29" eb="30">
      <t>ガツ</t>
    </rPh>
    <rPh sb="31" eb="32">
      <t>ニチ</t>
    </rPh>
    <rPh sb="35" eb="37">
      <t>レイワ</t>
    </rPh>
    <rPh sb="38" eb="39">
      <t>ネン</t>
    </rPh>
    <rPh sb="40" eb="41">
      <t>ガツ</t>
    </rPh>
    <rPh sb="43" eb="44">
      <t>ニチ</t>
    </rPh>
    <rPh sb="46" eb="48">
      <t>ケンチク</t>
    </rPh>
    <rPh sb="48" eb="50">
      <t>イッシキ</t>
    </rPh>
    <rPh sb="50" eb="52">
      <t>コウジ</t>
    </rPh>
    <phoneticPr fontId="1"/>
  </si>
  <si>
    <t>近畿中部防衛局管内（３）建設副産物受入施設調査
大阪府、京都府、兵庫県、滋賀県、和歌山県、石川県、岐阜県、愛知県
令和3年6月9日　～
令和3年10月31日
施設調査</t>
    <rPh sb="0" eb="2">
      <t>キンキ</t>
    </rPh>
    <rPh sb="2" eb="4">
      <t>チュウブ</t>
    </rPh>
    <rPh sb="4" eb="7">
      <t>ボウエイキョク</t>
    </rPh>
    <rPh sb="7" eb="9">
      <t>カンナイ</t>
    </rPh>
    <rPh sb="12" eb="18">
      <t>ケンセツフクサンブツウ</t>
    </rPh>
    <rPh sb="18" eb="19">
      <t>イ</t>
    </rPh>
    <rPh sb="19" eb="23">
      <t>シセツチョウサ</t>
    </rPh>
    <rPh sb="25" eb="28">
      <t>オオサカフ</t>
    </rPh>
    <rPh sb="29" eb="32">
      <t>キョウトフ</t>
    </rPh>
    <rPh sb="33" eb="36">
      <t>ヒョウゴケン</t>
    </rPh>
    <rPh sb="37" eb="40">
      <t>シガケン</t>
    </rPh>
    <rPh sb="41" eb="45">
      <t>ワカヤマケン</t>
    </rPh>
    <rPh sb="46" eb="49">
      <t>イシカワケン</t>
    </rPh>
    <rPh sb="50" eb="53">
      <t>ギフケン</t>
    </rPh>
    <rPh sb="54" eb="57">
      <t>アイチケン</t>
    </rPh>
    <rPh sb="59" eb="61">
      <t>レイワ</t>
    </rPh>
    <rPh sb="62" eb="63">
      <t>ネン</t>
    </rPh>
    <rPh sb="64" eb="65">
      <t>ガツ</t>
    </rPh>
    <rPh sb="66" eb="67">
      <t>ニチ</t>
    </rPh>
    <rPh sb="70" eb="72">
      <t>レイワ</t>
    </rPh>
    <rPh sb="73" eb="74">
      <t>ネン</t>
    </rPh>
    <rPh sb="76" eb="77">
      <t>ガツ</t>
    </rPh>
    <rPh sb="79" eb="80">
      <t>ニチ</t>
    </rPh>
    <rPh sb="82" eb="84">
      <t>シセツ</t>
    </rPh>
    <rPh sb="84" eb="86">
      <t>チョウサ</t>
    </rPh>
    <phoneticPr fontId="1"/>
  </si>
  <si>
    <t>近畿中部防衛局管内（３）資材価格調査
大阪府、京都府、兵庫県、滋賀県、和歌山県、石川県、岐阜県、愛知県、奈良県、三重県
令和3年6月11日　～
令和3年10月31日
資材価格調査</t>
    <rPh sb="0" eb="2">
      <t>キンキ</t>
    </rPh>
    <rPh sb="2" eb="4">
      <t>チュウブ</t>
    </rPh>
    <rPh sb="4" eb="7">
      <t>ボウエイキョク</t>
    </rPh>
    <rPh sb="7" eb="9">
      <t>カンナイ</t>
    </rPh>
    <rPh sb="12" eb="14">
      <t>シザイ</t>
    </rPh>
    <rPh sb="14" eb="16">
      <t>カカク</t>
    </rPh>
    <rPh sb="16" eb="18">
      <t>チョウサ</t>
    </rPh>
    <rPh sb="20" eb="23">
      <t>オオサカフ</t>
    </rPh>
    <rPh sb="24" eb="27">
      <t>キョウトフ</t>
    </rPh>
    <rPh sb="28" eb="31">
      <t>ヒョウゴケン</t>
    </rPh>
    <rPh sb="32" eb="35">
      <t>シガケン</t>
    </rPh>
    <rPh sb="36" eb="40">
      <t>ワカヤマケン</t>
    </rPh>
    <rPh sb="41" eb="44">
      <t>イシカワケン</t>
    </rPh>
    <rPh sb="45" eb="48">
      <t>ギフケン</t>
    </rPh>
    <rPh sb="49" eb="52">
      <t>アイチケン</t>
    </rPh>
    <rPh sb="53" eb="56">
      <t>ナラケン</t>
    </rPh>
    <rPh sb="57" eb="60">
      <t>ミエケン</t>
    </rPh>
    <rPh sb="62" eb="64">
      <t>レイワ</t>
    </rPh>
    <rPh sb="65" eb="66">
      <t>ネン</t>
    </rPh>
    <rPh sb="67" eb="68">
      <t>ガツ</t>
    </rPh>
    <rPh sb="70" eb="71">
      <t>ニチ</t>
    </rPh>
    <rPh sb="74" eb="76">
      <t>レイワ</t>
    </rPh>
    <rPh sb="77" eb="78">
      <t>ネン</t>
    </rPh>
    <rPh sb="80" eb="81">
      <t>ガツ</t>
    </rPh>
    <rPh sb="83" eb="84">
      <t>ニチ</t>
    </rPh>
    <rPh sb="86" eb="88">
      <t>シザイ</t>
    </rPh>
    <rPh sb="88" eb="90">
      <t>カカク</t>
    </rPh>
    <rPh sb="90" eb="92">
      <t>チョウサ</t>
    </rPh>
    <phoneticPr fontId="1"/>
  </si>
  <si>
    <t>岐阜外（３）宿舎改修等建築設計
岐阜県各務原市、愛知県小牧市
令和3年6月18日　～
令和3年9月30日
建築設計</t>
    <rPh sb="0" eb="2">
      <t>ギフ</t>
    </rPh>
    <rPh sb="2" eb="3">
      <t>ホカ</t>
    </rPh>
    <rPh sb="6" eb="8">
      <t>シュクシャ</t>
    </rPh>
    <rPh sb="8" eb="10">
      <t>カイシュウ</t>
    </rPh>
    <rPh sb="10" eb="11">
      <t>トウ</t>
    </rPh>
    <rPh sb="11" eb="13">
      <t>ケンチク</t>
    </rPh>
    <rPh sb="13" eb="15">
      <t>セッケイ</t>
    </rPh>
    <rPh sb="17" eb="19">
      <t>ギフ</t>
    </rPh>
    <rPh sb="19" eb="20">
      <t>ケン</t>
    </rPh>
    <rPh sb="20" eb="23">
      <t>カガミハラ</t>
    </rPh>
    <rPh sb="23" eb="24">
      <t>シ</t>
    </rPh>
    <rPh sb="25" eb="28">
      <t>アイチケン</t>
    </rPh>
    <rPh sb="28" eb="31">
      <t>コマキシ</t>
    </rPh>
    <rPh sb="33" eb="35">
      <t>レイワ</t>
    </rPh>
    <rPh sb="36" eb="37">
      <t>ネン</t>
    </rPh>
    <rPh sb="38" eb="39">
      <t>ガツ</t>
    </rPh>
    <rPh sb="41" eb="42">
      <t>ニチ</t>
    </rPh>
    <rPh sb="45" eb="47">
      <t>レイワ</t>
    </rPh>
    <rPh sb="48" eb="49">
      <t>ネン</t>
    </rPh>
    <rPh sb="50" eb="51">
      <t>ガツ</t>
    </rPh>
    <rPh sb="53" eb="54">
      <t>ニチ</t>
    </rPh>
    <rPh sb="56" eb="58">
      <t>ケンチク</t>
    </rPh>
    <rPh sb="58" eb="60">
      <t>セッケイ</t>
    </rPh>
    <phoneticPr fontId="1"/>
  </si>
  <si>
    <t>小牧（３）庁舎改修設備設計
愛知県小牧市
令和3年6月19日　～
令和3年9月30日
設備設計</t>
    <rPh sb="0" eb="2">
      <t>コマキ</t>
    </rPh>
    <rPh sb="5" eb="7">
      <t>チョウシャ</t>
    </rPh>
    <rPh sb="7" eb="9">
      <t>カイシュウ</t>
    </rPh>
    <rPh sb="9" eb="11">
      <t>セツビ</t>
    </rPh>
    <rPh sb="11" eb="13">
      <t>セッケイ</t>
    </rPh>
    <rPh sb="15" eb="18">
      <t>アイチケン</t>
    </rPh>
    <rPh sb="18" eb="21">
      <t>コマキシ</t>
    </rPh>
    <rPh sb="23" eb="25">
      <t>レイワ</t>
    </rPh>
    <rPh sb="26" eb="27">
      <t>ネン</t>
    </rPh>
    <rPh sb="28" eb="29">
      <t>ガツ</t>
    </rPh>
    <rPh sb="31" eb="32">
      <t>ニチ</t>
    </rPh>
    <rPh sb="35" eb="37">
      <t>レイワ</t>
    </rPh>
    <rPh sb="38" eb="39">
      <t>ネン</t>
    </rPh>
    <rPh sb="40" eb="41">
      <t>ガツ</t>
    </rPh>
    <rPh sb="43" eb="44">
      <t>ニチ</t>
    </rPh>
    <rPh sb="46" eb="48">
      <t>セツビ</t>
    </rPh>
    <rPh sb="48" eb="50">
      <t>セッケイ</t>
    </rPh>
    <phoneticPr fontId="1"/>
  </si>
  <si>
    <t>舞鶴（３）宿舎改修土木設計
京都府舞鶴市
令和3年6月22日　～
令和3年10月31日
土木設計</t>
    <rPh sb="0" eb="2">
      <t>マイヅル</t>
    </rPh>
    <rPh sb="5" eb="7">
      <t>シュクシャ</t>
    </rPh>
    <rPh sb="7" eb="9">
      <t>カイシュウ</t>
    </rPh>
    <rPh sb="9" eb="11">
      <t>ドボク</t>
    </rPh>
    <rPh sb="11" eb="13">
      <t>セッケイ</t>
    </rPh>
    <rPh sb="15" eb="18">
      <t>キョウトフ</t>
    </rPh>
    <rPh sb="18" eb="21">
      <t>マイヅルシ</t>
    </rPh>
    <rPh sb="23" eb="25">
      <t>レイワ</t>
    </rPh>
    <rPh sb="26" eb="27">
      <t>ネン</t>
    </rPh>
    <rPh sb="28" eb="29">
      <t>ガツ</t>
    </rPh>
    <rPh sb="31" eb="32">
      <t>ニチ</t>
    </rPh>
    <rPh sb="35" eb="37">
      <t>レイワ</t>
    </rPh>
    <rPh sb="38" eb="39">
      <t>ネン</t>
    </rPh>
    <rPh sb="41" eb="42">
      <t>ガツ</t>
    </rPh>
    <rPh sb="44" eb="45">
      <t>ニチ</t>
    </rPh>
    <rPh sb="47" eb="49">
      <t>ドボク</t>
    </rPh>
    <rPh sb="49" eb="51">
      <t>セッケイ</t>
    </rPh>
    <phoneticPr fontId="1"/>
  </si>
  <si>
    <t>小松（３）内柵整備土木設計
石川県小松市
令和3年6月25日　～
令和3年10月31日
土木設計</t>
    <rPh sb="0" eb="2">
      <t>コマツ</t>
    </rPh>
    <rPh sb="5" eb="6">
      <t>ウチ</t>
    </rPh>
    <rPh sb="6" eb="9">
      <t>サクセイビ</t>
    </rPh>
    <rPh sb="9" eb="11">
      <t>ドボク</t>
    </rPh>
    <rPh sb="11" eb="13">
      <t>セッケイ</t>
    </rPh>
    <rPh sb="15" eb="18">
      <t>イシカワケン</t>
    </rPh>
    <rPh sb="18" eb="21">
      <t>コマツシ</t>
    </rPh>
    <rPh sb="23" eb="25">
      <t>レイワ</t>
    </rPh>
    <rPh sb="26" eb="27">
      <t>ネン</t>
    </rPh>
    <rPh sb="28" eb="29">
      <t>ガツ</t>
    </rPh>
    <rPh sb="31" eb="32">
      <t>ニチ</t>
    </rPh>
    <rPh sb="35" eb="37">
      <t>レイワ</t>
    </rPh>
    <rPh sb="38" eb="39">
      <t>ネン</t>
    </rPh>
    <rPh sb="41" eb="42">
      <t>ガツ</t>
    </rPh>
    <rPh sb="44" eb="45">
      <t>ニチ</t>
    </rPh>
    <rPh sb="47" eb="49">
      <t>ドボク</t>
    </rPh>
    <rPh sb="49" eb="51">
      <t>セッケイ</t>
    </rPh>
    <phoneticPr fontId="1"/>
  </si>
  <si>
    <t>饗庭野外（３）宿舎等改修設備設計
滋賀県高島市、和歌山県東牟婁郡串本町
令和3年6月26日　～
令和3年10月15日
設備設計</t>
    <rPh sb="0" eb="2">
      <t>アイバ</t>
    </rPh>
    <rPh sb="2" eb="3">
      <t>ノ</t>
    </rPh>
    <rPh sb="3" eb="4">
      <t>ホカ</t>
    </rPh>
    <rPh sb="7" eb="9">
      <t>シュクシャ</t>
    </rPh>
    <rPh sb="9" eb="10">
      <t>トウ</t>
    </rPh>
    <rPh sb="10" eb="12">
      <t>カイシュウ</t>
    </rPh>
    <rPh sb="12" eb="14">
      <t>セツビ</t>
    </rPh>
    <rPh sb="14" eb="16">
      <t>セッケイ</t>
    </rPh>
    <rPh sb="18" eb="21">
      <t>シガケン</t>
    </rPh>
    <rPh sb="21" eb="24">
      <t>タカシマシ</t>
    </rPh>
    <rPh sb="25" eb="29">
      <t>ワカヤマケン</t>
    </rPh>
    <rPh sb="29" eb="36">
      <t>ヒガシムログンクシモトチョウ</t>
    </rPh>
    <rPh sb="38" eb="40">
      <t>レイワ</t>
    </rPh>
    <rPh sb="41" eb="42">
      <t>ネン</t>
    </rPh>
    <rPh sb="43" eb="44">
      <t>ガツ</t>
    </rPh>
    <rPh sb="46" eb="47">
      <t>ニチ</t>
    </rPh>
    <rPh sb="50" eb="52">
      <t>レイワ</t>
    </rPh>
    <rPh sb="53" eb="54">
      <t>ネン</t>
    </rPh>
    <rPh sb="56" eb="57">
      <t>ガツ</t>
    </rPh>
    <rPh sb="59" eb="60">
      <t>ニチ</t>
    </rPh>
    <rPh sb="62" eb="64">
      <t>セツビ</t>
    </rPh>
    <rPh sb="64" eb="66">
      <t>セッケイ</t>
    </rPh>
    <phoneticPr fontId="1"/>
  </si>
  <si>
    <t>小松（３）構内通信線路等設備設計
石川県小松市
令和3年6月26日　～
令和3年10月31日
設備設計</t>
    <rPh sb="0" eb="2">
      <t>コマツ</t>
    </rPh>
    <rPh sb="5" eb="7">
      <t>コウナイ</t>
    </rPh>
    <rPh sb="7" eb="10">
      <t>ツウシンセン</t>
    </rPh>
    <rPh sb="11" eb="12">
      <t>トウ</t>
    </rPh>
    <rPh sb="12" eb="14">
      <t>セツビ</t>
    </rPh>
    <rPh sb="14" eb="16">
      <t>セッケイ</t>
    </rPh>
    <rPh sb="18" eb="21">
      <t>イシカワケン</t>
    </rPh>
    <rPh sb="21" eb="24">
      <t>コマツシ</t>
    </rPh>
    <rPh sb="26" eb="28">
      <t>レイワ</t>
    </rPh>
    <rPh sb="29" eb="30">
      <t>ネン</t>
    </rPh>
    <rPh sb="31" eb="32">
      <t>ガツ</t>
    </rPh>
    <rPh sb="34" eb="35">
      <t>ニチ</t>
    </rPh>
    <rPh sb="38" eb="40">
      <t>レイワ</t>
    </rPh>
    <rPh sb="41" eb="42">
      <t>ネン</t>
    </rPh>
    <rPh sb="44" eb="45">
      <t>ガツ</t>
    </rPh>
    <rPh sb="47" eb="48">
      <t>ニチ</t>
    </rPh>
    <rPh sb="50" eb="52">
      <t>セツビ</t>
    </rPh>
    <rPh sb="52" eb="54">
      <t>セッケイ</t>
    </rPh>
    <phoneticPr fontId="1"/>
  </si>
  <si>
    <t>昌栄建設（株）                                     大阪府寝屋川市清水町6-24</t>
    <rPh sb="0" eb="1">
      <t>ショウ</t>
    </rPh>
    <rPh sb="1" eb="2">
      <t>エイ</t>
    </rPh>
    <rPh sb="2" eb="4">
      <t>ケンセツ</t>
    </rPh>
    <rPh sb="44" eb="47">
      <t>オオサカフ</t>
    </rPh>
    <rPh sb="47" eb="51">
      <t>ネヤガワシ</t>
    </rPh>
    <rPh sb="51" eb="54">
      <t>シミズチョウ</t>
    </rPh>
    <phoneticPr fontId="1"/>
  </si>
  <si>
    <t>（株）ニュージェック　　　　　　　　　　　　　　　　　　　　　　　大阪府大阪市北区本庄東2-3-29</t>
    <rPh sb="0" eb="3">
      <t>カブ</t>
    </rPh>
    <rPh sb="33" eb="36">
      <t>オオサカフ</t>
    </rPh>
    <rPh sb="36" eb="39">
      <t>オオサカシ</t>
    </rPh>
    <rPh sb="39" eb="41">
      <t>キタク</t>
    </rPh>
    <rPh sb="41" eb="43">
      <t>ホンショウ</t>
    </rPh>
    <rPh sb="43" eb="44">
      <t>ヒガシ</t>
    </rPh>
    <phoneticPr fontId="1"/>
  </si>
  <si>
    <t>一般競争入札　</t>
    <rPh sb="0" eb="2">
      <t>イッパン</t>
    </rPh>
    <rPh sb="2" eb="4">
      <t>キョウソウ</t>
    </rPh>
    <rPh sb="4" eb="6">
      <t>ニュウサツ</t>
    </rPh>
    <phoneticPr fontId="1"/>
  </si>
  <si>
    <t>（一財）建設物価格調査　大阪事務所　　　　　大阪府大阪市北区梅田1-8-17</t>
    <rPh sb="1" eb="3">
      <t>イチザイ</t>
    </rPh>
    <rPh sb="4" eb="6">
      <t>ケンセツ</t>
    </rPh>
    <rPh sb="6" eb="7">
      <t>ブツ</t>
    </rPh>
    <rPh sb="7" eb="9">
      <t>カカク</t>
    </rPh>
    <rPh sb="9" eb="11">
      <t>チョウサ</t>
    </rPh>
    <rPh sb="12" eb="14">
      <t>オオサカ</t>
    </rPh>
    <rPh sb="14" eb="16">
      <t>ジム</t>
    </rPh>
    <rPh sb="16" eb="17">
      <t>ショ</t>
    </rPh>
    <rPh sb="22" eb="25">
      <t>オオサカフ</t>
    </rPh>
    <rPh sb="25" eb="28">
      <t>オオサカシ</t>
    </rPh>
    <rPh sb="28" eb="30">
      <t>キタク</t>
    </rPh>
    <rPh sb="30" eb="32">
      <t>ウメダ</t>
    </rPh>
    <phoneticPr fontId="1"/>
  </si>
  <si>
    <t>コンストラクションインベストメントマネジャーズ（株）大阪府大阪市中央区内本町2-4-7</t>
    <rPh sb="23" eb="26">
      <t>カブ</t>
    </rPh>
    <rPh sb="26" eb="29">
      <t>オオサカフ</t>
    </rPh>
    <rPh sb="29" eb="32">
      <t>オオサカシ</t>
    </rPh>
    <rPh sb="32" eb="35">
      <t>チュウオウク</t>
    </rPh>
    <rPh sb="35" eb="36">
      <t>ウチ</t>
    </rPh>
    <rPh sb="36" eb="38">
      <t>ホンマチ</t>
    </rPh>
    <phoneticPr fontId="1"/>
  </si>
  <si>
    <t>（株）吹上技研コンサルタント
京都府京都市西京区大原野西境谷町2-14-2</t>
    <rPh sb="0" eb="3">
      <t>カブ</t>
    </rPh>
    <rPh sb="3" eb="5">
      <t>フキアゲ</t>
    </rPh>
    <rPh sb="5" eb="7">
      <t>ギケン</t>
    </rPh>
    <rPh sb="15" eb="18">
      <t>キョウトフ</t>
    </rPh>
    <rPh sb="18" eb="21">
      <t>キョウトシ</t>
    </rPh>
    <rPh sb="21" eb="24">
      <t>ニシキョウク</t>
    </rPh>
    <rPh sb="24" eb="27">
      <t>オオハラノ</t>
    </rPh>
    <rPh sb="27" eb="29">
      <t>ニシサカイ</t>
    </rPh>
    <rPh sb="29" eb="31">
      <t>タニマチ</t>
    </rPh>
    <phoneticPr fontId="1"/>
  </si>
  <si>
    <t>（株）キクチコンサルタント
京都府京都市北区平野八町柳町66-8</t>
    <rPh sb="0" eb="3">
      <t>カブ</t>
    </rPh>
    <rPh sb="14" eb="17">
      <t>キョウトフ</t>
    </rPh>
    <rPh sb="17" eb="20">
      <t>キョウトシ</t>
    </rPh>
    <rPh sb="20" eb="22">
      <t>キタク</t>
    </rPh>
    <rPh sb="22" eb="24">
      <t>ヒラノ</t>
    </rPh>
    <rPh sb="24" eb="26">
      <t>ハッチョウ</t>
    </rPh>
    <rPh sb="26" eb="28">
      <t>ヤナギマチ</t>
    </rPh>
    <phoneticPr fontId="1"/>
  </si>
  <si>
    <t>（株）ムラシマ事務所
石川県金沢市泉野出町2-7-13</t>
    <rPh sb="0" eb="3">
      <t>カブ</t>
    </rPh>
    <rPh sb="7" eb="10">
      <t>ジムショ</t>
    </rPh>
    <rPh sb="11" eb="21">
      <t>イシカワケンカナザワシイズミノデマチ</t>
    </rPh>
    <phoneticPr fontId="1"/>
  </si>
  <si>
    <t>（有）みやび建築工房　　　　　　　　　　　宮城県仙台市若林区荒町149-1-202</t>
    <rPh sb="0" eb="3">
      <t>ユウ</t>
    </rPh>
    <rPh sb="6" eb="8">
      <t>ケンチク</t>
    </rPh>
    <rPh sb="8" eb="10">
      <t>コウボウ</t>
    </rPh>
    <rPh sb="21" eb="24">
      <t>ミヤギケン</t>
    </rPh>
    <rPh sb="24" eb="27">
      <t>センダイシ</t>
    </rPh>
    <rPh sb="27" eb="30">
      <t>ワカバヤシク</t>
    </rPh>
    <rPh sb="30" eb="32">
      <t>アラマチ</t>
    </rPh>
    <phoneticPr fontId="1"/>
  </si>
  <si>
    <t>（株）トリ備設計画　大阪府大阪市中央区南船場2-7-14</t>
    <rPh sb="0" eb="3">
      <t>カブ</t>
    </rPh>
    <rPh sb="5" eb="6">
      <t>ビ</t>
    </rPh>
    <rPh sb="6" eb="7">
      <t>セツ</t>
    </rPh>
    <rPh sb="7" eb="9">
      <t>ケイカク</t>
    </rPh>
    <rPh sb="10" eb="13">
      <t>オオサカフ</t>
    </rPh>
    <rPh sb="13" eb="16">
      <t>オオサカシ</t>
    </rPh>
    <rPh sb="16" eb="19">
      <t>チュウオウク</t>
    </rPh>
    <rPh sb="19" eb="22">
      <t>ミナミセンバ</t>
    </rPh>
    <phoneticPr fontId="1"/>
  </si>
  <si>
    <t>輪島外（３）宿舎改修建築設計
石川県輪島市、滋賀県高島市、和歌山県東牟婁郡串本町
令和3年6月30日　～
令和4年3月15日
建築設計</t>
    <rPh sb="0" eb="3">
      <t>ワジマホカ</t>
    </rPh>
    <rPh sb="6" eb="8">
      <t>シュクシャ</t>
    </rPh>
    <rPh sb="8" eb="10">
      <t>カイシュウ</t>
    </rPh>
    <rPh sb="10" eb="12">
      <t>ケンチク</t>
    </rPh>
    <rPh sb="12" eb="14">
      <t>セッケイ</t>
    </rPh>
    <rPh sb="16" eb="19">
      <t>イシカワケン</t>
    </rPh>
    <rPh sb="19" eb="22">
      <t>ワジマシ</t>
    </rPh>
    <rPh sb="23" eb="26">
      <t>シガケン</t>
    </rPh>
    <rPh sb="26" eb="29">
      <t>タカシマシ</t>
    </rPh>
    <rPh sb="30" eb="34">
      <t>ワカヤマケン</t>
    </rPh>
    <rPh sb="34" eb="38">
      <t>ヒガシムログン</t>
    </rPh>
    <rPh sb="38" eb="40">
      <t>クシモト</t>
    </rPh>
    <rPh sb="40" eb="41">
      <t>チョウ</t>
    </rPh>
    <rPh sb="43" eb="45">
      <t>レイワ</t>
    </rPh>
    <rPh sb="46" eb="47">
      <t>ネン</t>
    </rPh>
    <rPh sb="48" eb="49">
      <t>ガツ</t>
    </rPh>
    <rPh sb="51" eb="52">
      <t>ニチ</t>
    </rPh>
    <rPh sb="55" eb="57">
      <t>レイワ</t>
    </rPh>
    <rPh sb="58" eb="59">
      <t>ネン</t>
    </rPh>
    <rPh sb="60" eb="61">
      <t>ガツ</t>
    </rPh>
    <rPh sb="63" eb="64">
      <t>ニチ</t>
    </rPh>
    <rPh sb="66" eb="68">
      <t>ケンチク</t>
    </rPh>
    <rPh sb="68" eb="70">
      <t>セッケイ</t>
    </rPh>
    <phoneticPr fontId="1"/>
  </si>
  <si>
    <t>一般競争入札
（総合評価）</t>
    <rPh sb="0" eb="2">
      <t>イッパン</t>
    </rPh>
    <rPh sb="2" eb="4">
      <t>キョウソウ</t>
    </rPh>
    <rPh sb="4" eb="6">
      <t>ニュウサツ</t>
    </rPh>
    <rPh sb="8" eb="10">
      <t>ソウゴウ</t>
    </rPh>
    <rPh sb="10" eb="12">
      <t>ヒョウカ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</si>
</sst>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quot;"/>
    <numFmt numFmtId="177" formatCode="[$-411]ggge&quot;年&quot;m&quot;月&quot;d&quot;日&quot;;@"/>
    <numFmt numFmtId="178" formatCode="0_);[Red]\(0\)"/>
    <numFmt numFmtId="179" formatCode="0.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alignment vertical="center"/>
    </xf>
    <xf numFmtId="0" fontId="4" fillId="0" borderId="0">
      <alignment vertical="center"/>
    </xf>
    <xf numFmtId="38" fontId="5" fillId="0" borderId="0" applyFont="0" applyFill="0" applyBorder="0" applyAlignment="0" applyProtection="0">
      <alignment vertical="center"/>
    </xf>
  </cellStyleXfs>
  <cellXfs count="46">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6" fillId="0" borderId="1" xfId="0" applyFont="1" applyFill="1" applyBorder="1" applyAlignment="1">
      <alignment vertical="center" wrapText="1"/>
    </xf>
    <xf numFmtId="0" fontId="6" fillId="0" borderId="12" xfId="0" applyFont="1" applyFill="1" applyBorder="1" applyAlignment="1">
      <alignment vertical="center" wrapText="1"/>
    </xf>
    <xf numFmtId="0" fontId="6" fillId="0" borderId="2" xfId="0" applyFont="1" applyFill="1" applyBorder="1" applyAlignment="1">
      <alignment vertical="center" wrapText="1"/>
    </xf>
    <xf numFmtId="0" fontId="2" fillId="0" borderId="2" xfId="0" applyFont="1" applyBorder="1">
      <alignment vertical="center"/>
    </xf>
    <xf numFmtId="0" fontId="2" fillId="0" borderId="13" xfId="0" applyFont="1" applyBorder="1">
      <alignment vertical="center"/>
    </xf>
    <xf numFmtId="177"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176" fontId="6" fillId="0" borderId="2" xfId="2" applyNumberFormat="1" applyFont="1" applyFill="1" applyBorder="1" applyAlignment="1">
      <alignment horizontal="right" vertical="center"/>
    </xf>
    <xf numFmtId="0" fontId="6" fillId="0" borderId="14" xfId="0" applyFont="1" applyFill="1" applyBorder="1" applyAlignment="1">
      <alignment vertical="center" wrapText="1"/>
    </xf>
    <xf numFmtId="0" fontId="6" fillId="0" borderId="15" xfId="0" applyFont="1" applyFill="1" applyBorder="1" applyAlignment="1">
      <alignment vertical="center" wrapText="1"/>
    </xf>
    <xf numFmtId="177" fontId="6" fillId="0" borderId="15" xfId="0" applyNumberFormat="1" applyFont="1" applyFill="1" applyBorder="1" applyAlignment="1">
      <alignment horizontal="center" vertical="center"/>
    </xf>
    <xf numFmtId="0" fontId="6" fillId="0" borderId="15" xfId="0" applyFont="1" applyFill="1" applyBorder="1" applyAlignment="1">
      <alignment horizontal="center" vertical="center" wrapText="1"/>
    </xf>
    <xf numFmtId="176" fontId="6" fillId="0" borderId="15" xfId="2" applyNumberFormat="1" applyFont="1" applyFill="1" applyBorder="1" applyAlignment="1">
      <alignment horizontal="right" vertical="center"/>
    </xf>
    <xf numFmtId="0" fontId="2" fillId="0" borderId="15" xfId="0" applyFont="1" applyBorder="1">
      <alignment vertical="center"/>
    </xf>
    <xf numFmtId="0" fontId="2" fillId="0" borderId="16" xfId="0" applyFont="1" applyBorder="1">
      <alignment vertical="center"/>
    </xf>
    <xf numFmtId="178" fontId="6" fillId="0" borderId="2" xfId="0" quotePrefix="1" applyNumberFormat="1" applyFont="1" applyFill="1" applyBorder="1" applyAlignment="1">
      <alignment horizontal="center" vertical="center" wrapText="1"/>
    </xf>
    <xf numFmtId="0" fontId="6" fillId="0" borderId="17" xfId="0" applyFont="1" applyFill="1" applyBorder="1" applyAlignment="1">
      <alignment vertical="center" wrapText="1"/>
    </xf>
    <xf numFmtId="177" fontId="6" fillId="0" borderId="18" xfId="0" applyNumberFormat="1" applyFont="1" applyFill="1" applyBorder="1" applyAlignment="1">
      <alignment horizontal="center" vertical="center"/>
    </xf>
    <xf numFmtId="0" fontId="6" fillId="0" borderId="18" xfId="0" applyFont="1" applyFill="1" applyBorder="1" applyAlignment="1">
      <alignment vertical="center" wrapText="1"/>
    </xf>
    <xf numFmtId="0" fontId="6" fillId="0" borderId="18" xfId="0" applyFont="1" applyFill="1" applyBorder="1" applyAlignment="1">
      <alignment horizontal="center" vertical="center" wrapText="1"/>
    </xf>
    <xf numFmtId="176" fontId="6" fillId="0" borderId="18" xfId="2" applyNumberFormat="1" applyFont="1" applyFill="1" applyBorder="1" applyAlignment="1">
      <alignment horizontal="right" vertical="center"/>
    </xf>
    <xf numFmtId="0" fontId="2" fillId="0" borderId="18" xfId="0" applyFont="1" applyBorder="1">
      <alignment vertical="center"/>
    </xf>
    <xf numFmtId="0" fontId="2" fillId="0" borderId="19" xfId="0" applyFont="1" applyBorder="1">
      <alignment vertical="center"/>
    </xf>
    <xf numFmtId="178" fontId="6" fillId="0" borderId="15" xfId="0" quotePrefix="1" applyNumberFormat="1" applyFont="1" applyFill="1" applyBorder="1" applyAlignment="1">
      <alignment horizontal="center" vertical="center" wrapText="1"/>
    </xf>
    <xf numFmtId="178" fontId="6" fillId="0" borderId="18" xfId="0" quotePrefix="1" applyNumberFormat="1" applyFont="1" applyFill="1" applyBorder="1" applyAlignment="1">
      <alignment horizontal="center" vertical="center" wrapText="1"/>
    </xf>
    <xf numFmtId="179" fontId="3" fillId="0" borderId="15" xfId="0" applyNumberFormat="1" applyFont="1" applyBorder="1">
      <alignment vertical="center"/>
    </xf>
    <xf numFmtId="179" fontId="6" fillId="0" borderId="18" xfId="1" quotePrefix="1" applyNumberFormat="1" applyFont="1" applyFill="1" applyBorder="1" applyAlignment="1">
      <alignment horizontal="right" vertical="center" wrapText="1"/>
    </xf>
    <xf numFmtId="179" fontId="6" fillId="0" borderId="2" xfId="1" quotePrefix="1" applyNumberFormat="1" applyFont="1" applyFill="1" applyBorder="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tabSelected="1" view="pageBreakPreview" zoomScale="85" zoomScaleNormal="100" zoomScaleSheetLayoutView="85" workbookViewId="0">
      <selection activeCell="F8" sqref="F8"/>
    </sheetView>
  </sheetViews>
  <sheetFormatPr defaultRowHeight="13.5" x14ac:dyDescent="0.15"/>
  <cols>
    <col min="1" max="1" width="16" style="1" customWidth="1"/>
    <col min="2" max="2" width="17.5" style="1" customWidth="1"/>
    <col min="3" max="4" width="14" style="1" customWidth="1"/>
    <col min="5" max="5" width="22.75" style="1" customWidth="1"/>
    <col min="6"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33" t="s">
        <v>21</v>
      </c>
      <c r="B1" s="34"/>
      <c r="C1" s="34"/>
      <c r="D1" s="34"/>
      <c r="E1" s="34"/>
      <c r="F1" s="34"/>
      <c r="G1" s="34"/>
      <c r="H1" s="34"/>
      <c r="I1" s="34"/>
      <c r="J1" s="34"/>
      <c r="K1" s="34"/>
      <c r="L1" s="34"/>
      <c r="M1" s="34"/>
    </row>
    <row r="2" spans="1:13" ht="14.25" thickBot="1" x14ac:dyDescent="0.2"/>
    <row r="3" spans="1:13" ht="68.099999999999994" customHeight="1" x14ac:dyDescent="0.15">
      <c r="A3" s="35" t="s">
        <v>10</v>
      </c>
      <c r="B3" s="37" t="s">
        <v>0</v>
      </c>
      <c r="C3" s="37" t="s">
        <v>1</v>
      </c>
      <c r="D3" s="37" t="s">
        <v>2</v>
      </c>
      <c r="E3" s="37" t="s">
        <v>22</v>
      </c>
      <c r="F3" s="37" t="s">
        <v>3</v>
      </c>
      <c r="G3" s="37" t="s">
        <v>4</v>
      </c>
      <c r="H3" s="37" t="s">
        <v>5</v>
      </c>
      <c r="I3" s="39" t="s">
        <v>6</v>
      </c>
      <c r="J3" s="43" t="s">
        <v>11</v>
      </c>
      <c r="K3" s="44"/>
      <c r="L3" s="45"/>
      <c r="M3" s="41" t="s">
        <v>7</v>
      </c>
    </row>
    <row r="4" spans="1:13" ht="38.25" customHeight="1" thickBot="1" x14ac:dyDescent="0.2">
      <c r="A4" s="36"/>
      <c r="B4" s="38"/>
      <c r="C4" s="38"/>
      <c r="D4" s="38"/>
      <c r="E4" s="38"/>
      <c r="F4" s="38"/>
      <c r="G4" s="38"/>
      <c r="H4" s="38"/>
      <c r="I4" s="40"/>
      <c r="J4" s="2" t="s">
        <v>9</v>
      </c>
      <c r="K4" s="2" t="s">
        <v>8</v>
      </c>
      <c r="L4" s="2" t="s">
        <v>12</v>
      </c>
      <c r="M4" s="42"/>
    </row>
    <row r="5" spans="1:13" ht="174.75" customHeight="1" x14ac:dyDescent="0.15">
      <c r="A5" s="13" t="s">
        <v>25</v>
      </c>
      <c r="B5" s="5" t="s">
        <v>23</v>
      </c>
      <c r="C5" s="15">
        <v>44350</v>
      </c>
      <c r="D5" s="14" t="s">
        <v>34</v>
      </c>
      <c r="E5" s="28">
        <v>9120001147984</v>
      </c>
      <c r="F5" s="16" t="s">
        <v>45</v>
      </c>
      <c r="G5" s="17">
        <v>19658548</v>
      </c>
      <c r="H5" s="17">
        <v>17820000</v>
      </c>
      <c r="I5" s="30">
        <f>ROUNDDOWN(H5/G5,4)</f>
        <v>0.90639999999999998</v>
      </c>
      <c r="J5" s="18"/>
      <c r="K5" s="18"/>
      <c r="L5" s="18"/>
      <c r="M5" s="19"/>
    </row>
    <row r="6" spans="1:13" ht="174.75" customHeight="1" x14ac:dyDescent="0.15">
      <c r="A6" s="21" t="s">
        <v>26</v>
      </c>
      <c r="B6" s="5" t="s">
        <v>23</v>
      </c>
      <c r="C6" s="22">
        <v>44355</v>
      </c>
      <c r="D6" s="23" t="s">
        <v>35</v>
      </c>
      <c r="E6" s="29">
        <v>2120001086883</v>
      </c>
      <c r="F6" s="24" t="s">
        <v>36</v>
      </c>
      <c r="G6" s="25">
        <v>7897722</v>
      </c>
      <c r="H6" s="25">
        <v>6314000</v>
      </c>
      <c r="I6" s="31">
        <f t="shared" ref="I6:I14" si="0">ROUNDDOWN(H6/G6,4)</f>
        <v>0.7994</v>
      </c>
      <c r="J6" s="26"/>
      <c r="K6" s="26"/>
      <c r="L6" s="26"/>
      <c r="M6" s="27"/>
    </row>
    <row r="7" spans="1:13" ht="174.75" customHeight="1" x14ac:dyDescent="0.15">
      <c r="A7" s="21" t="s">
        <v>27</v>
      </c>
      <c r="B7" s="5" t="s">
        <v>23</v>
      </c>
      <c r="C7" s="22">
        <v>44357</v>
      </c>
      <c r="D7" s="23" t="s">
        <v>37</v>
      </c>
      <c r="E7" s="29">
        <v>6010005018675</v>
      </c>
      <c r="F7" s="24" t="s">
        <v>24</v>
      </c>
      <c r="G7" s="25">
        <v>21856325</v>
      </c>
      <c r="H7" s="25">
        <v>21450000</v>
      </c>
      <c r="I7" s="31">
        <f t="shared" si="0"/>
        <v>0.98140000000000005</v>
      </c>
      <c r="J7" s="26"/>
      <c r="K7" s="26"/>
      <c r="L7" s="26"/>
      <c r="M7" s="27"/>
    </row>
    <row r="8" spans="1:13" ht="174.75" customHeight="1" x14ac:dyDescent="0.15">
      <c r="A8" s="21" t="s">
        <v>28</v>
      </c>
      <c r="B8" s="5" t="s">
        <v>23</v>
      </c>
      <c r="C8" s="22">
        <v>44364</v>
      </c>
      <c r="D8" s="23" t="s">
        <v>38</v>
      </c>
      <c r="E8" s="29">
        <v>5120001111309</v>
      </c>
      <c r="F8" s="24" t="s">
        <v>45</v>
      </c>
      <c r="G8" s="25">
        <v>5326592</v>
      </c>
      <c r="H8" s="25">
        <v>4785000</v>
      </c>
      <c r="I8" s="31">
        <f>ROUNDDOWN(H8/G8,4)</f>
        <v>0.89829999999999999</v>
      </c>
      <c r="J8" s="26"/>
      <c r="K8" s="26"/>
      <c r="L8" s="26"/>
      <c r="M8" s="27"/>
    </row>
    <row r="9" spans="1:13" ht="174.75" customHeight="1" x14ac:dyDescent="0.15">
      <c r="A9" s="21" t="s">
        <v>29</v>
      </c>
      <c r="B9" s="5" t="s">
        <v>23</v>
      </c>
      <c r="C9" s="22">
        <v>44365</v>
      </c>
      <c r="D9" s="23" t="s">
        <v>43</v>
      </c>
      <c r="E9" s="29">
        <v>6120001085857</v>
      </c>
      <c r="F9" s="24" t="s">
        <v>45</v>
      </c>
      <c r="G9" s="25">
        <v>6329184</v>
      </c>
      <c r="H9" s="25">
        <v>5973000</v>
      </c>
      <c r="I9" s="31">
        <f t="shared" si="0"/>
        <v>0.94369999999999998</v>
      </c>
      <c r="J9" s="26"/>
      <c r="K9" s="26"/>
      <c r="L9" s="26"/>
      <c r="M9" s="27"/>
    </row>
    <row r="10" spans="1:13" ht="174.75" customHeight="1" x14ac:dyDescent="0.15">
      <c r="A10" s="21" t="s">
        <v>30</v>
      </c>
      <c r="B10" s="5" t="s">
        <v>23</v>
      </c>
      <c r="C10" s="22">
        <v>44368</v>
      </c>
      <c r="D10" s="23" t="s">
        <v>39</v>
      </c>
      <c r="E10" s="29">
        <v>9130001008616</v>
      </c>
      <c r="F10" s="24" t="s">
        <v>45</v>
      </c>
      <c r="G10" s="25">
        <v>6336510</v>
      </c>
      <c r="H10" s="25">
        <v>5390000</v>
      </c>
      <c r="I10" s="31">
        <f t="shared" si="0"/>
        <v>0.85060000000000002</v>
      </c>
      <c r="J10" s="26"/>
      <c r="K10" s="26"/>
      <c r="L10" s="26"/>
      <c r="M10" s="27"/>
    </row>
    <row r="11" spans="1:13" ht="174.75" customHeight="1" x14ac:dyDescent="0.15">
      <c r="A11" s="21" t="s">
        <v>31</v>
      </c>
      <c r="B11" s="5" t="s">
        <v>23</v>
      </c>
      <c r="C11" s="22">
        <v>44371</v>
      </c>
      <c r="D11" s="23" t="s">
        <v>40</v>
      </c>
      <c r="E11" s="29">
        <v>6130001004576</v>
      </c>
      <c r="F11" s="24" t="s">
        <v>45</v>
      </c>
      <c r="G11" s="25">
        <v>7276767</v>
      </c>
      <c r="H11" s="25">
        <v>5980700</v>
      </c>
      <c r="I11" s="31">
        <f t="shared" si="0"/>
        <v>0.82179999999999997</v>
      </c>
      <c r="J11" s="26"/>
      <c r="K11" s="26"/>
      <c r="L11" s="26"/>
      <c r="M11" s="27"/>
    </row>
    <row r="12" spans="1:13" ht="174.75" customHeight="1" x14ac:dyDescent="0.15">
      <c r="A12" s="21" t="s">
        <v>32</v>
      </c>
      <c r="B12" s="5" t="s">
        <v>23</v>
      </c>
      <c r="C12" s="22">
        <v>44372</v>
      </c>
      <c r="D12" s="23" t="s">
        <v>41</v>
      </c>
      <c r="E12" s="29">
        <v>3220001006995</v>
      </c>
      <c r="F12" s="24" t="s">
        <v>45</v>
      </c>
      <c r="G12" s="25">
        <v>9046086</v>
      </c>
      <c r="H12" s="25">
        <v>8800000</v>
      </c>
      <c r="I12" s="31">
        <f t="shared" si="0"/>
        <v>0.97270000000000001</v>
      </c>
      <c r="J12" s="26"/>
      <c r="K12" s="26"/>
      <c r="L12" s="26"/>
      <c r="M12" s="27"/>
    </row>
    <row r="13" spans="1:13" ht="174.75" customHeight="1" x14ac:dyDescent="0.15">
      <c r="A13" s="21" t="s">
        <v>33</v>
      </c>
      <c r="B13" s="5" t="s">
        <v>23</v>
      </c>
      <c r="C13" s="22">
        <v>44372</v>
      </c>
      <c r="D13" s="23" t="s">
        <v>41</v>
      </c>
      <c r="E13" s="29">
        <v>3220001006995</v>
      </c>
      <c r="F13" s="24" t="s">
        <v>45</v>
      </c>
      <c r="G13" s="25">
        <v>8098510</v>
      </c>
      <c r="H13" s="25">
        <v>7700000</v>
      </c>
      <c r="I13" s="31">
        <f t="shared" si="0"/>
        <v>0.95069999999999999</v>
      </c>
      <c r="J13" s="26"/>
      <c r="K13" s="26"/>
      <c r="L13" s="26"/>
      <c r="M13" s="27"/>
    </row>
    <row r="14" spans="1:13" ht="158.25" customHeight="1" thickBot="1" x14ac:dyDescent="0.2">
      <c r="A14" s="6" t="s">
        <v>44</v>
      </c>
      <c r="B14" s="7" t="s">
        <v>23</v>
      </c>
      <c r="C14" s="10">
        <v>44376</v>
      </c>
      <c r="D14" s="7" t="s">
        <v>42</v>
      </c>
      <c r="E14" s="20">
        <v>9370802001919</v>
      </c>
      <c r="F14" s="11" t="s">
        <v>45</v>
      </c>
      <c r="G14" s="12">
        <v>10769528</v>
      </c>
      <c r="H14" s="12">
        <v>10340000</v>
      </c>
      <c r="I14" s="32">
        <f t="shared" si="0"/>
        <v>0.96009999999999995</v>
      </c>
      <c r="J14" s="8"/>
      <c r="K14" s="8"/>
      <c r="L14" s="8"/>
      <c r="M14" s="9"/>
    </row>
    <row r="15" spans="1:13" x14ac:dyDescent="0.15">
      <c r="A15" s="3" t="s">
        <v>13</v>
      </c>
      <c r="B15" s="4"/>
      <c r="C15" s="4"/>
      <c r="D15" s="4"/>
      <c r="E15" s="4"/>
      <c r="F15" s="4"/>
      <c r="G15" s="4"/>
      <c r="H15" s="4"/>
      <c r="I15" s="4"/>
      <c r="J15" s="4"/>
      <c r="K15" s="4"/>
      <c r="L15" s="4"/>
      <c r="M15" s="4"/>
    </row>
    <row r="16" spans="1:13" x14ac:dyDescent="0.15">
      <c r="A16" s="3" t="s">
        <v>14</v>
      </c>
      <c r="B16" s="4"/>
      <c r="C16" s="4"/>
      <c r="D16" s="4"/>
      <c r="E16" s="4"/>
      <c r="F16" s="4"/>
      <c r="G16" s="4"/>
      <c r="H16" s="4"/>
      <c r="I16" s="4"/>
      <c r="J16" s="4"/>
      <c r="K16" s="4"/>
      <c r="L16" s="4"/>
      <c r="M16" s="4"/>
    </row>
    <row r="17" spans="1:13" ht="171" customHeight="1" x14ac:dyDescent="0.15">
      <c r="A17" s="4"/>
      <c r="B17" s="4"/>
      <c r="C17" s="4"/>
      <c r="D17" s="4"/>
      <c r="E17" s="4"/>
      <c r="F17" s="4"/>
      <c r="G17" s="4"/>
      <c r="H17" s="4"/>
      <c r="I17" s="4"/>
      <c r="J17" s="4"/>
      <c r="K17" s="4"/>
      <c r="L17" s="4"/>
      <c r="M17" s="4"/>
    </row>
    <row r="18" spans="1:13" x14ac:dyDescent="0.15">
      <c r="A18" s="4"/>
      <c r="B18" s="4"/>
      <c r="C18" s="4"/>
      <c r="D18" s="4"/>
      <c r="E18" s="4"/>
      <c r="F18" s="4"/>
      <c r="G18" s="4"/>
      <c r="H18" s="4"/>
      <c r="I18" s="4"/>
      <c r="J18" s="4"/>
      <c r="K18" s="4"/>
      <c r="L18" s="4"/>
      <c r="M18" s="4"/>
    </row>
    <row r="19" spans="1:13" x14ac:dyDescent="0.15">
      <c r="A19" s="4"/>
      <c r="B19" s="4"/>
      <c r="C19" s="4"/>
      <c r="D19" s="4"/>
      <c r="E19" s="4"/>
      <c r="F19" s="4"/>
      <c r="G19" s="4"/>
      <c r="H19" s="4"/>
      <c r="I19" s="4"/>
      <c r="J19" s="4"/>
      <c r="K19" s="4"/>
      <c r="L19" s="4"/>
      <c r="M19" s="4"/>
    </row>
    <row r="20" spans="1:13" x14ac:dyDescent="0.15">
      <c r="A20" s="4"/>
      <c r="B20" s="4"/>
      <c r="C20" s="4"/>
      <c r="D20" s="4"/>
      <c r="E20" s="4"/>
      <c r="F20" s="4"/>
      <c r="G20" s="4"/>
      <c r="H20" s="4"/>
      <c r="I20" s="4"/>
      <c r="J20" s="4"/>
      <c r="K20" s="4"/>
      <c r="L20" s="4"/>
      <c r="M20" s="4"/>
    </row>
    <row r="21" spans="1:13" x14ac:dyDescent="0.15">
      <c r="J21" s="1" t="s">
        <v>15</v>
      </c>
      <c r="K21" s="1" t="s">
        <v>16</v>
      </c>
    </row>
    <row r="22" spans="1:13" x14ac:dyDescent="0.15">
      <c r="J22" s="1" t="s">
        <v>17</v>
      </c>
      <c r="K22" s="1" t="s">
        <v>18</v>
      </c>
    </row>
    <row r="23" spans="1:13" x14ac:dyDescent="0.15">
      <c r="J23" s="1" t="s">
        <v>19</v>
      </c>
    </row>
    <row r="24" spans="1:13" x14ac:dyDescent="0.15">
      <c r="J24" s="1" t="s">
        <v>20</v>
      </c>
    </row>
  </sheetData>
  <autoFilter ref="A4:M4"/>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5:K14">
      <formula1>#REF!</formula1>
    </dataValidation>
    <dataValidation type="list" allowBlank="1" showInputMessage="1" showErrorMessage="1" sqref="J5:J14">
      <formula1>$J$15:$J$15</formula1>
    </dataValidation>
  </dataValidations>
  <printOptions horizontalCentered="1"/>
  <pageMargins left="0.70866141732283472" right="0.70866141732283472" top="0.74803149606299213" bottom="0.74803149606299213" header="0.31496062992125984" footer="0.31496062992125984"/>
  <pageSetup paperSize="9" scale="75" fitToHeight="0" orientation="landscape" r:id="rId1"/>
  <rowBreaks count="1" manualBreakCount="1">
    <brk id="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多田 佳津美</cp:lastModifiedBy>
  <cp:lastPrinted>2021-08-03T07:48:00Z</cp:lastPrinted>
  <dcterms:created xsi:type="dcterms:W3CDTF">2010-08-24T08:00:05Z</dcterms:created>
  <dcterms:modified xsi:type="dcterms:W3CDTF">2021-08-03T07:48:03Z</dcterms:modified>
</cp:coreProperties>
</file>