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1207-1\051207-1 会計課→依頼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付紙様式第３!$A$4:$M$9</definedName>
    <definedName name="_xlnm.Print_Area" localSheetId="0">付紙様式第３!$A$1:$M$9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9" i="9" l="1"/>
  <c r="I8" i="9" l="1"/>
  <c r="I7" i="9" l="1"/>
  <c r="I5" i="9"/>
</calcChain>
</file>

<file path=xl/sharedStrings.xml><?xml version="1.0" encoding="utf-8"?>
<sst xmlns="http://schemas.openxmlformats.org/spreadsheetml/2006/main" count="39" uniqueCount="35">
  <si>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</si>
  <si>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</si>
  <si>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</si>
  <si>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</si>
  <si>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</si>
  <si>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</si>
  <si>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</si>
  <si>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</si>
  <si>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</si>
  <si>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</si>
  <si>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</si>
  <si>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</si>
  <si>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</si>
  <si>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</si>
  <si>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</si>
  <si>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一般競争入札</t>
  </si>
  <si>
    <t>支出負担行為担当官
北海道防衛局長
宮崎　順
札幌市中央区大通西１２丁目</t>
    <rPh sb="18" eb="20">
      <t>ミヤザキ</t>
    </rPh>
    <rPh sb="21" eb="22">
      <t>ジュン</t>
    </rPh>
    <phoneticPr fontId="1"/>
  </si>
  <si>
    <t>株式会社共成レンテム
帯広市西１８条北１丁目１４番地</t>
    <phoneticPr fontId="1"/>
  </si>
  <si>
    <t>6460101000459</t>
    <phoneticPr fontId="1"/>
  </si>
  <si>
    <t>一般競争入札</t>
    <phoneticPr fontId="1"/>
  </si>
  <si>
    <t>株式会社キョーリツ事務機
北海道札幌市白石区米里1条３丁目６番２５号</t>
    <phoneticPr fontId="1"/>
  </si>
  <si>
    <t>6430001004777</t>
    <phoneticPr fontId="1"/>
  </si>
  <si>
    <t>北陽警備保障株式会社
北海道札幌市豊平区月寒中央通２丁目３番２０号</t>
    <phoneticPr fontId="1"/>
  </si>
  <si>
    <t>2430001015134</t>
    <phoneticPr fontId="1"/>
  </si>
  <si>
    <t>支出負担行為担当官
北海道防衛局長
宮崎　順
札幌市中央区大通西１２丁目</t>
    <rPh sb="18" eb="20">
      <t>ミヤザキ</t>
    </rPh>
    <rPh sb="21" eb="22">
      <t>ジュン</t>
    </rPh>
    <phoneticPr fontId="10"/>
  </si>
  <si>
    <t>株式会社シグマスタッフ
東京都品川区上大崎二丁目２５番２号　新目黒東急ビル６階</t>
    <rPh sb="0" eb="4">
      <t>カブシキガイシャ</t>
    </rPh>
    <rPh sb="12" eb="15">
      <t>トウキョウト</t>
    </rPh>
    <rPh sb="15" eb="18">
      <t>シナガワク</t>
    </rPh>
    <rPh sb="18" eb="21">
      <t>カミオオサキ</t>
    </rPh>
    <rPh sb="21" eb="24">
      <t>ニチョウメ</t>
    </rPh>
    <rPh sb="26" eb="27">
      <t>バン</t>
    </rPh>
    <rPh sb="28" eb="29">
      <t>ゴウ</t>
    </rPh>
    <rPh sb="30" eb="31">
      <t>シン</t>
    </rPh>
    <rPh sb="31" eb="33">
      <t>メグロ</t>
    </rPh>
    <rPh sb="33" eb="35">
      <t>トウキュウ</t>
    </rPh>
    <rPh sb="38" eb="39">
      <t>カイ</t>
    </rPh>
    <phoneticPr fontId="10"/>
  </si>
  <si>
    <t>支出負担行為担当官
北海道防衛局長
宮崎　順
札幌市中央区大通西１２丁目</t>
    <rPh sb="18" eb="20">
      <t>ミヤザキ</t>
    </rPh>
    <rPh sb="21" eb="22">
      <t>ジュン</t>
    </rPh>
    <phoneticPr fontId="3"/>
  </si>
  <si>
    <t>行政書士法人ふらっと法務事務所
神奈川県大和市南林間6-4-26</t>
    <rPh sb="0" eb="2">
      <t>ギョウセイ</t>
    </rPh>
    <rPh sb="2" eb="4">
      <t>ショシ</t>
    </rPh>
    <rPh sb="4" eb="6">
      <t>ホウジン</t>
    </rPh>
    <rPh sb="10" eb="12">
      <t>ホウム</t>
    </rPh>
    <rPh sb="12" eb="14">
      <t>ジム</t>
    </rPh>
    <rPh sb="14" eb="15">
      <t>ショ</t>
    </rPh>
    <rPh sb="16" eb="20">
      <t>カナガワケン</t>
    </rPh>
    <rPh sb="20" eb="23">
      <t>ヤマトシ</t>
    </rPh>
    <rPh sb="23" eb="26">
      <t>ミナミリンカン</t>
    </rPh>
    <phoneticPr fontId="1"/>
  </si>
  <si>
    <t>2020005015031</t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</si>
  <si>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</si>
  <si>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北海道防衛局（５）国有財産等管理補助業務（労働者派遣）
派遣期間：令和５年10月24日～令和６年３月29日
数量：１名</t>
    <rPh sb="0" eb="3">
      <t>ホッカイドウ</t>
    </rPh>
    <rPh sb="3" eb="5">
      <t>ボウエイ</t>
    </rPh>
    <rPh sb="5" eb="6">
      <t>キョク</t>
    </rPh>
    <rPh sb="9" eb="11">
      <t>コクユウ</t>
    </rPh>
    <rPh sb="11" eb="13">
      <t>ザイサン</t>
    </rPh>
    <rPh sb="13" eb="14">
      <t>トウ</t>
    </rPh>
    <rPh sb="14" eb="16">
      <t>カンリ</t>
    </rPh>
    <rPh sb="16" eb="18">
      <t>ホジョ</t>
    </rPh>
    <rPh sb="18" eb="20">
      <t>ギョウム</t>
    </rPh>
    <rPh sb="21" eb="24">
      <t>ロウドウシャ</t>
    </rPh>
    <rPh sb="24" eb="26">
      <t>ハケン</t>
    </rPh>
    <rPh sb="28" eb="30">
      <t>ハケン</t>
    </rPh>
    <rPh sb="30" eb="32">
      <t>キカン</t>
    </rPh>
    <rPh sb="33" eb="35">
      <t>レイワ</t>
    </rPh>
    <rPh sb="36" eb="37">
      <t>ネン</t>
    </rPh>
    <rPh sb="39" eb="40">
      <t>ガツ</t>
    </rPh>
    <rPh sb="42" eb="43">
      <t>カ</t>
    </rPh>
    <rPh sb="44" eb="46">
      <t>レイワ</t>
    </rPh>
    <rPh sb="47" eb="48">
      <t>ネン</t>
    </rPh>
    <rPh sb="49" eb="50">
      <t>ガツ</t>
    </rPh>
    <rPh sb="52" eb="53">
      <t>ニチ</t>
    </rPh>
    <rPh sb="54" eb="56">
      <t>スウリョウ</t>
    </rPh>
    <rPh sb="58" eb="59">
      <t>メイ</t>
    </rPh>
    <phoneticPr fontId="10"/>
  </si>
  <si>
    <t>北海道防衛局（５）仮設プレハブ等借上業務
一式</t>
    <phoneticPr fontId="1"/>
  </si>
  <si>
    <t>北海道防衛局（５）備品借上業務
一式</t>
    <rPh sb="0" eb="3">
      <t>ホッカイドウ</t>
    </rPh>
    <rPh sb="3" eb="5">
      <t>ボウエイ</t>
    </rPh>
    <rPh sb="5" eb="6">
      <t>キョク</t>
    </rPh>
    <rPh sb="9" eb="11">
      <t>ビヒン</t>
    </rPh>
    <rPh sb="11" eb="12">
      <t>シャク</t>
    </rPh>
    <rPh sb="12" eb="13">
      <t>ジョウ</t>
    </rPh>
    <rPh sb="13" eb="15">
      <t>ギョウム</t>
    </rPh>
    <rPh sb="16" eb="18">
      <t>イッシキ</t>
    </rPh>
    <phoneticPr fontId="1"/>
  </si>
  <si>
    <t>北海道防衛局（５）警備等業務
一式</t>
    <phoneticPr fontId="1"/>
  </si>
  <si>
    <t>北海道防衛局（５）公共事業労務費調査業務
一式</t>
    <rPh sb="0" eb="3">
      <t>ホッカイドウ</t>
    </rPh>
    <rPh sb="3" eb="5">
      <t>ボウエイ</t>
    </rPh>
    <rPh sb="5" eb="6">
      <t>キョク</t>
    </rPh>
    <rPh sb="9" eb="11">
      <t>コウキョウ</t>
    </rPh>
    <rPh sb="11" eb="13">
      <t>ジギョウ</t>
    </rPh>
    <rPh sb="13" eb="16">
      <t>ロウムヒ</t>
    </rPh>
    <rPh sb="16" eb="18">
      <t>チョウサ</t>
    </rPh>
    <rPh sb="18" eb="20">
      <t>ギョウム</t>
    </rPh>
    <rPh sb="21" eb="23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</si>
</sst>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80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2" xfId="7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 shrinkToFit="1"/>
    </xf>
    <xf numFmtId="180" fontId="9" fillId="0" borderId="2" xfId="0" applyNumberFormat="1" applyFont="1" applyFill="1" applyBorder="1" applyAlignment="1">
      <alignment horizontal="right" vertical="center" wrapText="1" shrinkToFit="1"/>
    </xf>
    <xf numFmtId="0" fontId="9" fillId="0" borderId="2" xfId="7" applyFont="1" applyFill="1" applyBorder="1" applyAlignment="1">
      <alignment horizontal="center" vertical="center" wrapText="1"/>
    </xf>
    <xf numFmtId="6" fontId="9" fillId="0" borderId="2" xfId="5" applyNumberFormat="1" applyFont="1" applyFill="1" applyBorder="1" applyAlignment="1">
      <alignment vertical="center" shrinkToFit="1"/>
    </xf>
    <xf numFmtId="49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5" fontId="9" fillId="0" borderId="1" xfId="2" applyNumberFormat="1" applyFont="1" applyFill="1" applyBorder="1" applyAlignment="1">
      <alignment vertical="center" wrapText="1"/>
    </xf>
    <xf numFmtId="10" fontId="9" fillId="0" borderId="1" xfId="6" applyNumberFormat="1" applyFont="1" applyFill="1" applyBorder="1" applyAlignment="1">
      <alignment horizontal="right" vertical="center" wrapText="1"/>
    </xf>
    <xf numFmtId="58" fontId="9" fillId="0" borderId="1" xfId="2" applyNumberFormat="1" applyFont="1" applyFill="1" applyBorder="1" applyAlignment="1">
      <alignment horizontal="right" vertical="center" wrapText="1"/>
    </xf>
    <xf numFmtId="58" fontId="9" fillId="0" borderId="2" xfId="2" applyNumberFormat="1" applyFont="1" applyFill="1" applyBorder="1" applyAlignment="1">
      <alignment horizontal="right" vertical="center" shrinkToFit="1"/>
    </xf>
    <xf numFmtId="10" fontId="9" fillId="0" borderId="2" xfId="5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6" fontId="3" fillId="0" borderId="2" xfId="5" applyNumberFormat="1" applyFont="1" applyBorder="1">
      <alignment vertical="center"/>
    </xf>
    <xf numFmtId="10" fontId="9" fillId="0" borderId="2" xfId="4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8">
    <cellStyle name="パーセント" xfId="6" builtinId="5"/>
    <cellStyle name="パーセント 2" xfId="1"/>
    <cellStyle name="桁区切り" xfId="5" builtinId="6"/>
    <cellStyle name="桁区切り 2" xfId="4"/>
    <cellStyle name="標準" xfId="0" builtinId="0"/>
    <cellStyle name="標準 2" xfId="3"/>
    <cellStyle name="標準_１６７調査票４案件best100（再検討）0914提出用" xfId="2"/>
    <cellStyle name="標準_１６７調査票４案件best100（再検討）0914提出用_【随契見直】③集計ﾌｫｰﾏｯﾄ(様式3～6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view="pageBreakPreview" zoomScaleNormal="100" zoomScaleSheetLayoutView="100" workbookViewId="0">
      <pane ySplit="4" topLeftCell="A5" activePane="bottomLeft" state="frozen"/>
      <selection activeCell="F14" sqref="F14"/>
      <selection pane="bottomLeft" sqref="A1:M1"/>
    </sheetView>
  </sheetViews>
  <sheetFormatPr defaultRowHeight="13.5" x14ac:dyDescent="0.15"/>
  <cols>
    <col min="1" max="1" width="26.75" style="1" customWidth="1"/>
    <col min="2" max="2" width="22.62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6384" width="9" style="1"/>
  </cols>
  <sheetData>
    <row r="1" spans="1:13" ht="32.1" customHeight="1" x14ac:dyDescent="0.1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68.099999999999994" customHeight="1" x14ac:dyDescent="0.15">
      <c r="A3" s="34" t="s">
        <v>10</v>
      </c>
      <c r="B3" s="34" t="s">
        <v>0</v>
      </c>
      <c r="C3" s="34" t="s">
        <v>1</v>
      </c>
      <c r="D3" s="34" t="s">
        <v>2</v>
      </c>
      <c r="E3" s="34" t="s">
        <v>14</v>
      </c>
      <c r="F3" s="34" t="s">
        <v>3</v>
      </c>
      <c r="G3" s="34" t="s">
        <v>4</v>
      </c>
      <c r="H3" s="34" t="s">
        <v>5</v>
      </c>
      <c r="I3" s="36" t="s">
        <v>6</v>
      </c>
      <c r="J3" s="38" t="s">
        <v>11</v>
      </c>
      <c r="K3" s="39"/>
      <c r="L3" s="40"/>
      <c r="M3" s="34" t="s">
        <v>7</v>
      </c>
    </row>
    <row r="4" spans="1:13" ht="38.25" customHeight="1" x14ac:dyDescent="0.15">
      <c r="A4" s="35"/>
      <c r="B4" s="35"/>
      <c r="C4" s="35"/>
      <c r="D4" s="35"/>
      <c r="E4" s="35"/>
      <c r="F4" s="35"/>
      <c r="G4" s="35"/>
      <c r="H4" s="35"/>
      <c r="I4" s="37"/>
      <c r="J4" s="6" t="s">
        <v>9</v>
      </c>
      <c r="K4" s="6" t="s">
        <v>8</v>
      </c>
      <c r="L4" s="6" t="s">
        <v>12</v>
      </c>
      <c r="M4" s="35"/>
    </row>
    <row r="5" spans="1:13" ht="84.95" customHeight="1" x14ac:dyDescent="0.15">
      <c r="A5" s="29" t="s">
        <v>31</v>
      </c>
      <c r="B5" s="16" t="s">
        <v>16</v>
      </c>
      <c r="C5" s="21">
        <v>45229</v>
      </c>
      <c r="D5" s="17" t="s">
        <v>17</v>
      </c>
      <c r="E5" s="15" t="s">
        <v>18</v>
      </c>
      <c r="F5" s="18" t="s">
        <v>19</v>
      </c>
      <c r="G5" s="19">
        <v>13903821</v>
      </c>
      <c r="H5" s="19">
        <v>13089411</v>
      </c>
      <c r="I5" s="20">
        <f t="shared" ref="I5:I7" si="0">H5/G5</f>
        <v>0.94142545419708723</v>
      </c>
      <c r="J5" s="5"/>
      <c r="K5" s="5"/>
      <c r="L5" s="5"/>
      <c r="M5" s="7"/>
    </row>
    <row r="6" spans="1:13" ht="84.95" customHeight="1" x14ac:dyDescent="0.15">
      <c r="A6" s="30" t="s">
        <v>32</v>
      </c>
      <c r="B6" s="16" t="s">
        <v>16</v>
      </c>
      <c r="C6" s="21">
        <v>45229</v>
      </c>
      <c r="D6" s="17" t="s">
        <v>20</v>
      </c>
      <c r="E6" s="15" t="s">
        <v>21</v>
      </c>
      <c r="F6" s="18" t="s">
        <v>19</v>
      </c>
      <c r="G6" s="19">
        <v>1236763</v>
      </c>
      <c r="H6" s="19">
        <v>901201</v>
      </c>
      <c r="I6" s="20">
        <v>0.72870000000000001</v>
      </c>
      <c r="J6" s="5"/>
      <c r="K6" s="5"/>
      <c r="L6" s="5"/>
      <c r="M6" s="9"/>
    </row>
    <row r="7" spans="1:13" s="2" customFormat="1" ht="84.95" customHeight="1" x14ac:dyDescent="0.15">
      <c r="A7" s="31" t="s">
        <v>33</v>
      </c>
      <c r="B7" s="16" t="s">
        <v>16</v>
      </c>
      <c r="C7" s="21">
        <v>45229</v>
      </c>
      <c r="D7" s="17" t="s">
        <v>22</v>
      </c>
      <c r="E7" s="15" t="s">
        <v>23</v>
      </c>
      <c r="F7" s="18" t="s">
        <v>19</v>
      </c>
      <c r="G7" s="19">
        <v>10819457</v>
      </c>
      <c r="H7" s="19">
        <v>10780000</v>
      </c>
      <c r="I7" s="20">
        <f t="shared" si="0"/>
        <v>0.9963531441550163</v>
      </c>
      <c r="J7" s="3"/>
      <c r="K7" s="3"/>
      <c r="L7" s="3"/>
      <c r="M7" s="9"/>
    </row>
    <row r="8" spans="1:13" s="2" customFormat="1" ht="84.95" customHeight="1" x14ac:dyDescent="0.15">
      <c r="A8" s="32" t="s">
        <v>30</v>
      </c>
      <c r="B8" s="10" t="s">
        <v>24</v>
      </c>
      <c r="C8" s="22">
        <v>45212</v>
      </c>
      <c r="D8" s="11" t="s">
        <v>25</v>
      </c>
      <c r="E8" s="12">
        <v>4010701023352</v>
      </c>
      <c r="F8" s="13" t="s">
        <v>15</v>
      </c>
      <c r="G8" s="14">
        <v>1418560</v>
      </c>
      <c r="H8" s="14">
        <v>1235863</v>
      </c>
      <c r="I8" s="23">
        <f>ROUND(H8/G8,4)</f>
        <v>0.87119999999999997</v>
      </c>
      <c r="J8" s="5"/>
      <c r="K8" s="5"/>
      <c r="L8" s="8"/>
      <c r="M8" s="9"/>
    </row>
    <row r="9" spans="1:13" s="2" customFormat="1" ht="84.95" customHeight="1" x14ac:dyDescent="0.15">
      <c r="A9" s="24" t="s">
        <v>34</v>
      </c>
      <c r="B9" s="32" t="s">
        <v>26</v>
      </c>
      <c r="C9" s="27">
        <v>45210</v>
      </c>
      <c r="D9" s="16" t="s">
        <v>27</v>
      </c>
      <c r="E9" s="28" t="s">
        <v>28</v>
      </c>
      <c r="F9" s="18" t="s">
        <v>29</v>
      </c>
      <c r="G9" s="25">
        <v>1798781</v>
      </c>
      <c r="H9" s="25">
        <v>1034550</v>
      </c>
      <c r="I9" s="26">
        <f>H9/G9</f>
        <v>0.57513949724841429</v>
      </c>
      <c r="J9" s="4"/>
      <c r="K9" s="4"/>
      <c r="L9" s="8"/>
      <c r="M9" s="9"/>
    </row>
  </sheetData>
  <autoFilter ref="A4:M9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1">
    <dataValidation type="list" allowBlank="1" showInputMessage="1" showErrorMessage="1" sqref="J5:K9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2023-12-01T00:26:07Z</cp:lastPrinted>
  <dcterms:created xsi:type="dcterms:W3CDTF">2010-08-24T08:00:05Z</dcterms:created>
  <dcterms:modified xsi:type="dcterms:W3CDTF">2023-12-04T01:28:50Z</dcterms:modified>
</cp:coreProperties>
</file>