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総務部\02_報道官\01  行政文書\01【大分類】広報・報道\01【中分類】広報・報道（個人情報）\00 常用\64(1)1【小分類：_常用廃】北海道防衛局ホームページ掲載情報（満了日未定）※登録済み\☆HP仮（202200810最新）\keiyaku\keiyakujyoho\r05\"/>
    </mc:Choice>
  </mc:AlternateContent>
  <bookViews>
    <workbookView xWindow="1110" yWindow="120" windowWidth="18405" windowHeight="7410"/>
  </bookViews>
  <sheets>
    <sheet name="付紙様式第１" sheetId="1" r:id="rId1"/>
  </sheets>
  <definedNames>
    <definedName name="_xlnm._FilterDatabase" localSheetId="0" hidden="1">付紙様式第１!$A$4:$M$4</definedName>
    <definedName name="_xlnm.Print_Area" localSheetId="0">付紙様式第１!$A$1:$M$18</definedName>
    <definedName name="_xlnm.Print_Titles" localSheetId="0">付紙様式第１!$1:$4</definedName>
  </definedNames>
  <calcPr calcId="162913"/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<sst xmlns="http://schemas.openxmlformats.org/spreadsheetml/2006/main" count="79" uniqueCount="57">
  <si>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</si>
  <si>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</si>
  <si>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</si>
  <si>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</si>
  <si>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</si>
  <si>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</si>
  <si>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</si>
  <si>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</si>
  <si>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</si>
  <si>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</si>
  <si>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</si>
  <si>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</si>
  <si>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</si>
  <si>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</si>
  <si>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</si>
  <si>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奥尻（４補）ろ過機更新等機械その他工事
北海道奥尻郡奥尻町
令和5年9月2日～令和6年3月19日
管工</t>
  </si>
  <si>
    <t>支出負担行為担当官 北海道防衛局長 宮崎　順
札幌市中央区大通西１２丁目</t>
  </si>
  <si>
    <t>池田煖房工業株式会社
北海道札幌市北区北１２条西３丁目２番２０号</t>
  </si>
  <si>
    <t>襟裳（４補）ろ過機更新等機械その他工事
北海道幌泉郡えりも町
令和5年9月8日～令和6年3月19日
管工</t>
  </si>
  <si>
    <t>株式会社ゴウダ
北海道登別市片倉町二丁目２４番地２６</t>
  </si>
  <si>
    <t>丘珠（５）飛行場地質調査
北海道札幌市
令和5年9月22日～令和6年6月28日
調査</t>
  </si>
  <si>
    <t>株式会社レアックス
北海道札幌市東区北二十四条東十七丁目１番１２号</t>
  </si>
  <si>
    <t>一般競争入札</t>
  </si>
  <si>
    <t>旭川（５）飛行場地質調査
北海道旭川市
令和5年9月22日～令和6年6月28日
調査</t>
  </si>
  <si>
    <t>大地コンサルタント株式会社
北海道旭川市四条西二丁目１番１２号</t>
  </si>
  <si>
    <t>東千歳（５）建築工事監理業務
北海道千歳市
令和5年9月28日～令和7年6月30日
建築</t>
  </si>
  <si>
    <t xml:space="preserve">株式会社中原建築設計事務所
北海道旭川市本町一丁目８４０番地７ </t>
  </si>
  <si>
    <t>上富良野外（５）建築工事監理業務
北海道空知郡上富良野町外
令和5年9月28日～令和8年8月31日
建築</t>
  </si>
  <si>
    <t>計根別（５）管理施設新設地質調査
北海道野付郡別海町
令和5年9月9日～令和5年12月20日
地質調査</t>
    <rPh sb="17" eb="20">
      <t>ホッカイドウ</t>
    </rPh>
    <rPh sb="20" eb="23">
      <t>ノツケグン</t>
    </rPh>
    <rPh sb="23" eb="26">
      <t>ベツカイチョウ</t>
    </rPh>
    <rPh sb="27" eb="29">
      <t>レイワ</t>
    </rPh>
    <rPh sb="30" eb="31">
      <t>ネン</t>
    </rPh>
    <rPh sb="32" eb="33">
      <t>ガツ</t>
    </rPh>
    <rPh sb="34" eb="35">
      <t>ニチ</t>
    </rPh>
    <rPh sb="36" eb="38">
      <t>レイワ</t>
    </rPh>
    <rPh sb="39" eb="40">
      <t>ネン</t>
    </rPh>
    <rPh sb="42" eb="43">
      <t>ガツ</t>
    </rPh>
    <rPh sb="45" eb="46">
      <t>ニチ</t>
    </rPh>
    <rPh sb="47" eb="49">
      <t>チシツ</t>
    </rPh>
    <rPh sb="49" eb="51">
      <t>チョウサ</t>
    </rPh>
    <phoneticPr fontId="7"/>
  </si>
  <si>
    <t>分任支出負担行為担当官
帯広防衛支局長
根本　貴由
北海道帯広市西６条南７丁目３番地</t>
    <rPh sb="20" eb="22">
      <t>コンポン</t>
    </rPh>
    <rPh sb="23" eb="24">
      <t>タカシ</t>
    </rPh>
    <rPh sb="24" eb="25">
      <t>ヨシ</t>
    </rPh>
    <phoneticPr fontId="7"/>
  </si>
  <si>
    <t>株式会社北海道ソイルリサーチ
北海道苫小牧市北栄町一丁目２２番６６号</t>
    <phoneticPr fontId="7"/>
  </si>
  <si>
    <t>9430001053813</t>
    <phoneticPr fontId="7"/>
  </si>
  <si>
    <t>一般競争入札</t>
    <rPh sb="0" eb="2">
      <t>イッパン</t>
    </rPh>
    <rPh sb="2" eb="4">
      <t>キョウソウ</t>
    </rPh>
    <rPh sb="4" eb="6">
      <t>ニュウサツ</t>
    </rPh>
    <phoneticPr fontId="8"/>
  </si>
  <si>
    <t>計根別（５）土木工事監理業務
北海道野付郡別海町
令和5年9月9日～令和6年3月31日
コンサルタント土木</t>
    <rPh sb="51" eb="53">
      <t>ドボク</t>
    </rPh>
    <phoneticPr fontId="7"/>
  </si>
  <si>
    <t>株式会社ＩＣ技術コンサルタント
北海道札幌市中央区北二条東十二丁目９８番地４２</t>
    <phoneticPr fontId="7"/>
  </si>
  <si>
    <t>7430001069539</t>
    <phoneticPr fontId="7"/>
  </si>
  <si>
    <t>計根別（５）樹木伐採工事（３工区）
北海道野付郡別海町
令和5年9月9日～令和6年3月31日
造園、土木一式</t>
    <rPh sb="47" eb="49">
      <t>ゾウエン</t>
    </rPh>
    <rPh sb="50" eb="52">
      <t>ドボク</t>
    </rPh>
    <rPh sb="52" eb="54">
      <t>イッシキ</t>
    </rPh>
    <phoneticPr fontId="7"/>
  </si>
  <si>
    <t>中村興業株式会社
北海道標津郡中標津町東三十二条北一丁目２番地</t>
    <phoneticPr fontId="7"/>
  </si>
  <si>
    <t>1462501000175</t>
    <phoneticPr fontId="7"/>
  </si>
  <si>
    <t>計根別（５）樹木伐採工事（５工区）
北海道野付郡別海町
令和5年9月9日～令和6年3月31日
造園、土木一式</t>
    <phoneticPr fontId="7"/>
  </si>
  <si>
    <t>株式会社ヨシダ造園緑化
北海道釧路市緑ケ岡二丁目３６番１５号</t>
    <phoneticPr fontId="7"/>
  </si>
  <si>
    <t>9460001001950</t>
    <phoneticPr fontId="7"/>
  </si>
  <si>
    <t xml:space="preserve"> 一般競争入札</t>
    <rPh sb="1" eb="3">
      <t>イッパン</t>
    </rPh>
    <rPh sb="3" eb="5">
      <t>キョウソウ</t>
    </rPh>
    <rPh sb="5" eb="7">
      <t>ニュウサツ</t>
    </rPh>
    <phoneticPr fontId="8"/>
  </si>
  <si>
    <t>計根別（５）樹木伐採工事（６工区）
北海道野付郡別海町
令和5年9月9日～令和6年3月31日
造園、土木一式</t>
    <phoneticPr fontId="7"/>
  </si>
  <si>
    <t>株式会社ヨシダ造園緑化
北海道釧路市緑ケ岡二丁目３６番１５号</t>
  </si>
  <si>
    <t>計根別（５）樹木伐採工事（２工区）
北海道野付郡別海町
令和5年9月12日～令和6年3月31日
造園、土木一式</t>
    <phoneticPr fontId="7"/>
  </si>
  <si>
    <t>明盛建設株式会社
北海道川上郡標茶町旭二丁目９番１２号</t>
    <phoneticPr fontId="7"/>
  </si>
  <si>
    <t>3460001003283</t>
    <phoneticPr fontId="7"/>
  </si>
  <si>
    <t>計根別（５）樹木伐採工事（４工区）
北海道野付郡別海町
令和5年9月29日～令和6年3月31日
造園、土木一式</t>
    <phoneticPr fontId="7"/>
  </si>
  <si>
    <t>東星渡部建設株式会社
北海道川上郡弟子屈町美里三丁目５番１号</t>
    <phoneticPr fontId="7"/>
  </si>
  <si>
    <t>7460001003222</t>
    <phoneticPr fontId="7"/>
  </si>
  <si>
    <t>計根別（５）樹木伐採工事（７工区）
北海道野付郡別海町
令和5年9月29日～令和6年3月31日
造園、土木一式</t>
    <phoneticPr fontId="7"/>
  </si>
  <si>
    <t>東星渡部建設株式会社
北海道川上郡弟子屈町美里三丁目５番１号</t>
  </si>
  <si>
    <t>一般競争入札       （施工体制確認型総合評価方式）</t>
    <phoneticPr fontId="1"/>
  </si>
  <si>
    <t>一般競争入札　　　（施工体制確認型総合評価方式）</t>
    <phoneticPr fontId="1"/>
  </si>
  <si>
    <t>一般競争入札　　　（総合評価方式）</t>
    <phoneticPr fontId="1"/>
  </si>
  <si>
    <t xml:space="preserve"> 一般競争入札　　　（総合評価落札方式）</t>
    <rPh sb="1" eb="3">
      <t>イッパン</t>
    </rPh>
    <rPh sb="3" eb="5">
      <t>キョウソウ</t>
    </rPh>
    <rPh sb="5" eb="7">
      <t>ニュウサツ</t>
    </rPh>
    <rPh sb="11" eb="13">
      <t>ソウゴウ</t>
    </rPh>
    <rPh sb="13" eb="15">
      <t>ヒョウカ</t>
    </rPh>
    <rPh sb="15" eb="17">
      <t>ラクサツ</t>
    </rPh>
    <rPh sb="17" eb="19">
      <t>ホウシキ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</si>
</sst>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&quot;;@"/>
    <numFmt numFmtId="177" formatCode="0_ "/>
    <numFmt numFmtId="178" formatCode="&quot;¥&quot;#,##0_);[Red]\(&quot;¥&quot;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8" fontId="6" fillId="0" borderId="1" xfId="0" applyNumberFormat="1" applyFont="1" applyFill="1" applyBorder="1" applyAlignment="1">
      <alignment vertical="center" wrapText="1"/>
    </xf>
    <xf numFmtId="10" fontId="6" fillId="0" borderId="1" xfId="1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0" fontId="6" fillId="0" borderId="1" xfId="1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6" fontId="6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4">
    <cellStyle name="パーセント 2" xfId="1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560604</xdr:colOff>
      <xdr:row>0</xdr:row>
      <xdr:rowOff>32227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0790454" y="322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Normal="100" zoomScaleSheetLayoutView="100" workbookViewId="0">
      <pane ySplit="4" topLeftCell="A5" activePane="bottomLeft" state="frozen"/>
      <selection pane="bottomLeft" sqref="A1:M1"/>
    </sheetView>
  </sheetViews>
  <sheetFormatPr defaultRowHeight="13.5" x14ac:dyDescent="0.15"/>
  <cols>
    <col min="1" max="1" width="24.625" style="1" customWidth="1"/>
    <col min="2" max="2" width="22.5" style="1" customWidth="1"/>
    <col min="3" max="3" width="15.125" style="1" bestFit="1" customWidth="1"/>
    <col min="4" max="6" width="15.75" style="1" customWidth="1"/>
    <col min="7" max="8" width="14" style="1" customWidth="1"/>
    <col min="9" max="9" width="7.5" style="1" customWidth="1"/>
    <col min="10" max="12" width="11.625" style="1" customWidth="1"/>
    <col min="13" max="13" width="8.875" style="1" customWidth="1"/>
    <col min="14" max="16384" width="9" style="1"/>
  </cols>
  <sheetData>
    <row r="1" spans="1:13" ht="39.4" customHeight="1" x14ac:dyDescent="0.1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ht="68.099999999999994" customHeight="1" x14ac:dyDescent="0.15">
      <c r="A3" s="19" t="s">
        <v>10</v>
      </c>
      <c r="B3" s="19" t="s">
        <v>0</v>
      </c>
      <c r="C3" s="19" t="s">
        <v>1</v>
      </c>
      <c r="D3" s="19" t="s">
        <v>2</v>
      </c>
      <c r="E3" s="19" t="s">
        <v>14</v>
      </c>
      <c r="F3" s="19" t="s">
        <v>3</v>
      </c>
      <c r="G3" s="19" t="s">
        <v>4</v>
      </c>
      <c r="H3" s="19" t="s">
        <v>5</v>
      </c>
      <c r="I3" s="21" t="s">
        <v>6</v>
      </c>
      <c r="J3" s="23" t="s">
        <v>11</v>
      </c>
      <c r="K3" s="24"/>
      <c r="L3" s="25"/>
      <c r="M3" s="19" t="s">
        <v>7</v>
      </c>
    </row>
    <row r="4" spans="1:13" ht="38.25" customHeight="1" x14ac:dyDescent="0.15">
      <c r="A4" s="20"/>
      <c r="B4" s="20"/>
      <c r="C4" s="20"/>
      <c r="D4" s="20"/>
      <c r="E4" s="20"/>
      <c r="F4" s="20"/>
      <c r="G4" s="20"/>
      <c r="H4" s="20"/>
      <c r="I4" s="22"/>
      <c r="J4" s="7" t="s">
        <v>9</v>
      </c>
      <c r="K4" s="7" t="s">
        <v>8</v>
      </c>
      <c r="L4" s="7" t="s">
        <v>12</v>
      </c>
      <c r="M4" s="20"/>
    </row>
    <row r="5" spans="1:13" ht="84.95" customHeight="1" x14ac:dyDescent="0.15">
      <c r="A5" s="4" t="s">
        <v>15</v>
      </c>
      <c r="B5" s="4" t="s">
        <v>16</v>
      </c>
      <c r="C5" s="12">
        <v>45170</v>
      </c>
      <c r="D5" s="4" t="s">
        <v>17</v>
      </c>
      <c r="E5" s="13">
        <v>1430001001267</v>
      </c>
      <c r="F5" s="16" t="s">
        <v>53</v>
      </c>
      <c r="G5" s="5">
        <v>207268727</v>
      </c>
      <c r="H5" s="5">
        <v>206800000.00000003</v>
      </c>
      <c r="I5" s="6">
        <v>0.99773855416210488</v>
      </c>
      <c r="J5" s="2"/>
      <c r="K5" s="2"/>
      <c r="L5" s="2"/>
      <c r="M5" s="3"/>
    </row>
    <row r="6" spans="1:13" ht="84.95" customHeight="1" x14ac:dyDescent="0.15">
      <c r="A6" s="4" t="s">
        <v>18</v>
      </c>
      <c r="B6" s="4" t="s">
        <v>16</v>
      </c>
      <c r="C6" s="12">
        <v>45176</v>
      </c>
      <c r="D6" s="4" t="s">
        <v>19</v>
      </c>
      <c r="E6" s="13">
        <v>4430001057281</v>
      </c>
      <c r="F6" s="16" t="s">
        <v>54</v>
      </c>
      <c r="G6" s="5">
        <v>31318864</v>
      </c>
      <c r="H6" s="5">
        <v>31240000.000000004</v>
      </c>
      <c r="I6" s="6">
        <v>0.99748190100381684</v>
      </c>
      <c r="J6" s="2"/>
      <c r="K6" s="2"/>
      <c r="L6" s="2"/>
      <c r="M6" s="3"/>
    </row>
    <row r="7" spans="1:13" ht="84.95" customHeight="1" x14ac:dyDescent="0.15">
      <c r="A7" s="4" t="s">
        <v>20</v>
      </c>
      <c r="B7" s="4" t="s">
        <v>16</v>
      </c>
      <c r="C7" s="12">
        <v>45190</v>
      </c>
      <c r="D7" s="4" t="s">
        <v>21</v>
      </c>
      <c r="E7" s="13">
        <v>5430001018621</v>
      </c>
      <c r="F7" s="16" t="s">
        <v>22</v>
      </c>
      <c r="G7" s="5">
        <v>23533732</v>
      </c>
      <c r="H7" s="5">
        <v>21560000</v>
      </c>
      <c r="I7" s="6">
        <v>0.91613178904221393</v>
      </c>
      <c r="J7" s="2"/>
      <c r="K7" s="2"/>
      <c r="L7" s="2"/>
      <c r="M7" s="3"/>
    </row>
    <row r="8" spans="1:13" ht="84.95" customHeight="1" x14ac:dyDescent="0.15">
      <c r="A8" s="4" t="s">
        <v>23</v>
      </c>
      <c r="B8" s="4" t="s">
        <v>16</v>
      </c>
      <c r="C8" s="12">
        <v>45190</v>
      </c>
      <c r="D8" s="4" t="s">
        <v>24</v>
      </c>
      <c r="E8" s="13">
        <v>3450001001684</v>
      </c>
      <c r="F8" s="16" t="s">
        <v>22</v>
      </c>
      <c r="G8" s="5">
        <v>28248621</v>
      </c>
      <c r="H8" s="5">
        <v>25850000.000000004</v>
      </c>
      <c r="I8" s="6">
        <v>0.91508891708377571</v>
      </c>
      <c r="J8" s="2"/>
      <c r="K8" s="2"/>
      <c r="L8" s="2"/>
      <c r="M8" s="3"/>
    </row>
    <row r="9" spans="1:13" ht="84.95" customHeight="1" x14ac:dyDescent="0.15">
      <c r="A9" s="4" t="s">
        <v>25</v>
      </c>
      <c r="B9" s="4" t="s">
        <v>16</v>
      </c>
      <c r="C9" s="12">
        <v>45196</v>
      </c>
      <c r="D9" s="4" t="s">
        <v>26</v>
      </c>
      <c r="E9" s="13">
        <v>9450001002256</v>
      </c>
      <c r="F9" s="16" t="s">
        <v>55</v>
      </c>
      <c r="G9" s="5">
        <v>8083867</v>
      </c>
      <c r="H9" s="5">
        <v>7260000.0000000009</v>
      </c>
      <c r="I9" s="6">
        <v>0.89808503776719739</v>
      </c>
      <c r="J9" s="2"/>
      <c r="K9" s="2"/>
      <c r="L9" s="2"/>
      <c r="M9" s="3"/>
    </row>
    <row r="10" spans="1:13" ht="84.95" customHeight="1" x14ac:dyDescent="0.15">
      <c r="A10" s="4" t="s">
        <v>27</v>
      </c>
      <c r="B10" s="4" t="s">
        <v>16</v>
      </c>
      <c r="C10" s="12">
        <v>45196</v>
      </c>
      <c r="D10" s="4" t="s">
        <v>26</v>
      </c>
      <c r="E10" s="13">
        <v>9450001002256</v>
      </c>
      <c r="F10" s="16" t="s">
        <v>55</v>
      </c>
      <c r="G10" s="5">
        <v>29120894</v>
      </c>
      <c r="H10" s="5">
        <v>22880000</v>
      </c>
      <c r="I10" s="6">
        <v>0.78569016459453478</v>
      </c>
      <c r="J10" s="2"/>
      <c r="K10" s="2"/>
      <c r="L10" s="2"/>
      <c r="M10" s="3"/>
    </row>
    <row r="11" spans="1:13" ht="84.95" customHeight="1" x14ac:dyDescent="0.15">
      <c r="A11" s="8" t="s">
        <v>28</v>
      </c>
      <c r="B11" s="8" t="s">
        <v>29</v>
      </c>
      <c r="C11" s="9">
        <v>45177</v>
      </c>
      <c r="D11" s="8" t="s">
        <v>30</v>
      </c>
      <c r="E11" s="14" t="s">
        <v>31</v>
      </c>
      <c r="F11" s="10" t="s">
        <v>32</v>
      </c>
      <c r="G11" s="15">
        <v>5637553</v>
      </c>
      <c r="H11" s="15">
        <v>4631000</v>
      </c>
      <c r="I11" s="11">
        <f t="shared" ref="I11:I18" si="0">ROUND(H11/G11,4)</f>
        <v>0.82150000000000001</v>
      </c>
      <c r="J11" s="2"/>
      <c r="K11" s="2"/>
      <c r="L11" s="2"/>
      <c r="M11" s="3"/>
    </row>
    <row r="12" spans="1:13" ht="84.95" customHeight="1" x14ac:dyDescent="0.15">
      <c r="A12" s="8" t="s">
        <v>33</v>
      </c>
      <c r="B12" s="8" t="s">
        <v>29</v>
      </c>
      <c r="C12" s="9">
        <v>45177</v>
      </c>
      <c r="D12" s="8" t="s">
        <v>34</v>
      </c>
      <c r="E12" s="14" t="s">
        <v>35</v>
      </c>
      <c r="F12" s="10" t="s">
        <v>56</v>
      </c>
      <c r="G12" s="15">
        <v>4912794</v>
      </c>
      <c r="H12" s="15">
        <v>4039200</v>
      </c>
      <c r="I12" s="11">
        <f t="shared" si="0"/>
        <v>0.82220000000000004</v>
      </c>
      <c r="J12" s="2"/>
      <c r="K12" s="2"/>
      <c r="L12" s="2"/>
      <c r="M12" s="3"/>
    </row>
    <row r="13" spans="1:13" ht="84.95" customHeight="1" x14ac:dyDescent="0.15">
      <c r="A13" s="8" t="s">
        <v>36</v>
      </c>
      <c r="B13" s="8" t="s">
        <v>29</v>
      </c>
      <c r="C13" s="9">
        <v>45177</v>
      </c>
      <c r="D13" s="8" t="s">
        <v>37</v>
      </c>
      <c r="E13" s="14" t="s">
        <v>38</v>
      </c>
      <c r="F13" s="10" t="s">
        <v>56</v>
      </c>
      <c r="G13" s="15">
        <v>116181541</v>
      </c>
      <c r="H13" s="15">
        <v>110770000</v>
      </c>
      <c r="I13" s="11">
        <f t="shared" si="0"/>
        <v>0.95340000000000003</v>
      </c>
      <c r="J13" s="2"/>
      <c r="K13" s="2"/>
      <c r="L13" s="2"/>
      <c r="M13" s="3"/>
    </row>
    <row r="14" spans="1:13" ht="84.95" customHeight="1" x14ac:dyDescent="0.15">
      <c r="A14" s="8" t="s">
        <v>39</v>
      </c>
      <c r="B14" s="8" t="s">
        <v>29</v>
      </c>
      <c r="C14" s="9">
        <v>45177</v>
      </c>
      <c r="D14" s="8" t="s">
        <v>40</v>
      </c>
      <c r="E14" s="14" t="s">
        <v>41</v>
      </c>
      <c r="F14" s="10" t="s">
        <v>42</v>
      </c>
      <c r="G14" s="15">
        <v>77151302</v>
      </c>
      <c r="H14" s="15">
        <v>75790000</v>
      </c>
      <c r="I14" s="11">
        <f t="shared" si="0"/>
        <v>0.98240000000000005</v>
      </c>
      <c r="J14" s="2"/>
      <c r="K14" s="2"/>
      <c r="L14" s="2"/>
      <c r="M14" s="3"/>
    </row>
    <row r="15" spans="1:13" ht="84.95" customHeight="1" x14ac:dyDescent="0.15">
      <c r="A15" s="8" t="s">
        <v>43</v>
      </c>
      <c r="B15" s="8" t="s">
        <v>29</v>
      </c>
      <c r="C15" s="9">
        <v>45177</v>
      </c>
      <c r="D15" s="8" t="s">
        <v>44</v>
      </c>
      <c r="E15" s="14" t="s">
        <v>41</v>
      </c>
      <c r="F15" s="10" t="s">
        <v>42</v>
      </c>
      <c r="G15" s="15">
        <v>51955200</v>
      </c>
      <c r="H15" s="15">
        <v>51590000</v>
      </c>
      <c r="I15" s="11">
        <f t="shared" si="0"/>
        <v>0.99299999999999999</v>
      </c>
      <c r="J15" s="2"/>
      <c r="K15" s="2"/>
      <c r="L15" s="2"/>
      <c r="M15" s="3"/>
    </row>
    <row r="16" spans="1:13" ht="84.95" customHeight="1" x14ac:dyDescent="0.15">
      <c r="A16" s="8" t="s">
        <v>45</v>
      </c>
      <c r="B16" s="8" t="s">
        <v>29</v>
      </c>
      <c r="C16" s="9">
        <v>45180</v>
      </c>
      <c r="D16" s="8" t="s">
        <v>46</v>
      </c>
      <c r="E16" s="14" t="s">
        <v>47</v>
      </c>
      <c r="F16" s="10" t="s">
        <v>56</v>
      </c>
      <c r="G16" s="15">
        <v>134453984</v>
      </c>
      <c r="H16" s="15">
        <v>134200000</v>
      </c>
      <c r="I16" s="11">
        <f t="shared" si="0"/>
        <v>0.99809999999999999</v>
      </c>
      <c r="J16" s="2"/>
      <c r="K16" s="2"/>
      <c r="L16" s="2"/>
      <c r="M16" s="3"/>
    </row>
    <row r="17" spans="1:13" ht="84.95" customHeight="1" x14ac:dyDescent="0.15">
      <c r="A17" s="8" t="s">
        <v>48</v>
      </c>
      <c r="B17" s="8" t="s">
        <v>29</v>
      </c>
      <c r="C17" s="9">
        <v>45197</v>
      </c>
      <c r="D17" s="8" t="s">
        <v>49</v>
      </c>
      <c r="E17" s="14" t="s">
        <v>50</v>
      </c>
      <c r="F17" s="10" t="s">
        <v>42</v>
      </c>
      <c r="G17" s="15">
        <v>88435381</v>
      </c>
      <c r="H17" s="15">
        <v>77880000</v>
      </c>
      <c r="I17" s="11">
        <f t="shared" si="0"/>
        <v>0.88060000000000005</v>
      </c>
      <c r="J17" s="2"/>
      <c r="K17" s="2"/>
      <c r="L17" s="2"/>
      <c r="M17" s="3"/>
    </row>
    <row r="18" spans="1:13" ht="84.95" customHeight="1" x14ac:dyDescent="0.15">
      <c r="A18" s="8" t="s">
        <v>51</v>
      </c>
      <c r="B18" s="8" t="s">
        <v>29</v>
      </c>
      <c r="C18" s="9">
        <v>45197</v>
      </c>
      <c r="D18" s="8" t="s">
        <v>52</v>
      </c>
      <c r="E18" s="14" t="s">
        <v>50</v>
      </c>
      <c r="F18" s="10" t="s">
        <v>42</v>
      </c>
      <c r="G18" s="15">
        <v>46519124</v>
      </c>
      <c r="H18" s="15">
        <v>34320000</v>
      </c>
      <c r="I18" s="11">
        <f t="shared" si="0"/>
        <v>0.73780000000000001</v>
      </c>
      <c r="J18" s="2"/>
      <c r="K18" s="2"/>
      <c r="L18" s="2"/>
      <c r="M18" s="3"/>
    </row>
  </sheetData>
  <autoFilter ref="A4:M4"/>
  <mergeCells count="12">
    <mergeCell ref="A1:M1"/>
    <mergeCell ref="A3:A4"/>
    <mergeCell ref="B3:B4"/>
    <mergeCell ref="C3:C4"/>
    <mergeCell ref="F3:F4"/>
    <mergeCell ref="G3:G4"/>
    <mergeCell ref="H3:H4"/>
    <mergeCell ref="I3:I4"/>
    <mergeCell ref="M3:M4"/>
    <mergeCell ref="D3:D4"/>
    <mergeCell ref="J3:L3"/>
    <mergeCell ref="E3:E4"/>
  </mergeCells>
  <phoneticPr fontId="1"/>
  <pageMargins left="0.78740157480314965" right="0.59055118110236227" top="0.78740157480314965" bottom="0.23622047244094491" header="0.31496062992125984" footer="0.19685039370078741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付紙様式第１</vt:lpstr>
      <vt:lpstr>付紙様式第１!Print_Area</vt:lpstr>
      <vt:lpstr>付紙様式第１!Print_Titles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石黒 方美</cp:lastModifiedBy>
  <cp:lastPrinted>2023-10-30T23:54:07Z</cp:lastPrinted>
  <dcterms:created xsi:type="dcterms:W3CDTF">2010-08-24T08:00:05Z</dcterms:created>
  <dcterms:modified xsi:type="dcterms:W3CDTF">2023-11-01T05:43:24Z</dcterms:modified>
</cp:coreProperties>
</file>