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_総務部\02_報道官\01  行政文書\01【大分類】広報・報道\01【中分類】広報・報道（個人情報）\00 常用\64(1)1【小分類：_常用廃】北海道防衛局ホームページ掲載情報（満了日未定）※登録済み\HP掲載申請\R05\050908-1\050908-1 会計課→依頼\"/>
    </mc:Choice>
  </mc:AlternateContent>
  <bookViews>
    <workbookView xWindow="0" yWindow="0" windowWidth="28800" windowHeight="11835"/>
  </bookViews>
  <sheets>
    <sheet name="付紙様式第１" sheetId="1" r:id="rId1"/>
  </sheets>
  <definedNames>
    <definedName name="_xlnm._FilterDatabase" localSheetId="0" hidden="1">付紙様式第１!$A$4:$M$4</definedName>
    <definedName name="_xlnm.Print_Area" localSheetId="0">付紙様式第１!$A$1:$M$25</definedName>
    <definedName name="_xlnm.Print_Titles" localSheetId="0">付紙様式第１!$1:$4</definedName>
  </definedNames>
  <calcPr calcId="162913" calcMode="manual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</calcChain>
</file>

<file path=xl/sharedStrings.xml><?xml version="1.0" encoding="utf-8"?>
<sst xmlns="http://schemas.openxmlformats.org/spreadsheetml/2006/main" count="104" uniqueCount="69">
  <si>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</si>
  <si>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</si>
  <si>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</si>
  <si>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</si>
  <si>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</si>
  <si>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</si>
  <si>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</si>
  <si>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</si>
  <si>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</si>
  <si>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</si>
  <si>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</si>
  <si>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</si>
  <si>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</si>
  <si>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</si>
  <si>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</si>
  <si>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支出負担行為担当官 北海道防衛局長 石倉　三良
札幌市中央区大通西１２丁目</t>
  </si>
  <si>
    <t>一般競争入札</t>
  </si>
  <si>
    <t>株式会社総合設備コンサルタント
北海道札幌市中央区北４条西１６丁目１番地</t>
  </si>
  <si>
    <t>株式会社安井測量設計事務所
北海道帯広市西十条南八丁目５番地の７</t>
  </si>
  <si>
    <t>分任支出負担行為担当官
帯広防衛支局長
根本　貴由
北海道帯広市西６条南７丁目３番地</t>
    <rPh sb="20" eb="22">
      <t>コンポン</t>
    </rPh>
    <rPh sb="23" eb="24">
      <t>タカシ</t>
    </rPh>
    <rPh sb="24" eb="25">
      <t>ヨシ</t>
    </rPh>
    <phoneticPr fontId="7"/>
  </si>
  <si>
    <t>一般競争入札</t>
    <rPh sb="0" eb="2">
      <t>イッパン</t>
    </rPh>
    <rPh sb="2" eb="4">
      <t>キョウソウ</t>
    </rPh>
    <rPh sb="4" eb="6">
      <t>ニュウサツ</t>
    </rPh>
    <phoneticPr fontId="7"/>
  </si>
  <si>
    <t>千歳外（５）給水施設整備等測量調査
北海道千歳市外
令和5年7月5日～令和6年6月28日
測量</t>
  </si>
  <si>
    <t>長沼外（５）空調設備整備等電気その他工事
北海道夕張郡長沼町外
令和5年7月5日～令和6年8月30日
電気</t>
  </si>
  <si>
    <t>伸盛電気工事株式会社
北海道千歳市青葉三丁目１４番３０号</t>
  </si>
  <si>
    <t>稚内外（５）隊庁舎等新設地質調査
北海道稚内市外
令和5年7月11日～令和6年6月28日
調査</t>
  </si>
  <si>
    <t>株式会社ユニオン・コンサルタント
北海道札幌市北区麻生町七丁目３番１２号</t>
  </si>
  <si>
    <t>北海道防衛局（５）資材価格調査
北海道防衛局管内
令和5年7月20日～令和6年3月19日
電気</t>
  </si>
  <si>
    <t>支出負担行為担当官 北海道防衛局長 宮崎　順
札幌市中央区大通西１２丁目</t>
  </si>
  <si>
    <t>一般財団法人経済調査会
北海道札幌市中央区北１条西３丁目２番地</t>
  </si>
  <si>
    <t>北海道防衛局（５）処理場調査
北海道防衛局管内
令和5年7月20日～令和5年9月29日
土木</t>
  </si>
  <si>
    <t>日本工営株式会社
北海道札幌市中央区北５条西６丁目２番地</t>
  </si>
  <si>
    <t>札幌外（５）宿舎改修等建築設計
北海道札幌市外
令和5年7月20日～令和5年12月20日
建築</t>
  </si>
  <si>
    <t xml:space="preserve">株式会社建築工房
北海道札幌市中央区大通西十五丁目２番地８ </t>
  </si>
  <si>
    <t>長沼（５）整備場新設等建築設計
北海道夕張郡長沼町
令和5年7月20日～令和6年3月19日
建築</t>
  </si>
  <si>
    <t xml:space="preserve">マン・テック株式会社
宮城県仙台市青葉区上杉一丁目１６番８号 </t>
  </si>
  <si>
    <t>長沼外（５）整備場新設等設備設計
北海道夕張郡長沼町外
令和5年7月20日～令和6年3月19日
機械</t>
  </si>
  <si>
    <t xml:space="preserve">塚田設備管理株式会社
北海道札幌市西区二十四軒一条五丁目１番 </t>
  </si>
  <si>
    <t>東千歳（５）局舎改修等設備設計
北海道千歳市
令和5年7月20日～令和6年3月19日
電気</t>
  </si>
  <si>
    <t>礼文外（５）局舎新設等建築設計
北海道礼文郡礼文町外
令和5年7月21日～令和6年3月19日
建築</t>
  </si>
  <si>
    <t xml:space="preserve">コンストラクションインベストメントマネジャーズ株式会社
大阪府大阪市中央区内本町二丁目４番７号大阪Ｕ２ビル８階 </t>
  </si>
  <si>
    <t>名寄外（５）給水施設整備等土木設計
北海道名寄市外
令和5年7月21日～令和6年3月19日
土木</t>
  </si>
  <si>
    <t>千歳（５）空調設備整備調査検討
北海道千歳市
令和5年7月21日～令和6年6月28日
機械</t>
  </si>
  <si>
    <t>千歳（５）ボイラー施設整備調査検討
北海道千歳市
令和5年7月21日～令和6年6月28日
機械</t>
  </si>
  <si>
    <t>函館外（５）津波シミュレーション調査
北海道函館市外
令和5年7月25日～令和6年3月19日
土木</t>
  </si>
  <si>
    <t>稚内外（５）隊庁舎新設等測量調査
北海道稚内市外
令和5年7月27日～令和6年6月28日
測量</t>
  </si>
  <si>
    <t>旭川設計測量株式会社
北海道旭川市九条通二十三丁目３番地の１</t>
  </si>
  <si>
    <t>東千歳（５）局舎外壁改修等建築設計
北海道千歳市
令和5年7月27日～令和5年12月20日
建築</t>
  </si>
  <si>
    <t>株式会社三輝設計事務所
福井県福井市和田一丁目４番１０号</t>
  </si>
  <si>
    <t>網走（５）土木その他工事監理業務
北海道網走市
令和5年7月8日～令和8年6月30日
コンサルタント土木</t>
    <rPh sb="50" eb="52">
      <t>ドボク</t>
    </rPh>
    <phoneticPr fontId="7"/>
  </si>
  <si>
    <t>株式会社ＩＣ技術コンサルタント
北海道札幌市中央区北二条東十二丁目９８番地４２</t>
    <phoneticPr fontId="7"/>
  </si>
  <si>
    <t>7430001069539</t>
    <phoneticPr fontId="7"/>
  </si>
  <si>
    <t>帯広（５）滑走路整備地質調査
北海道帯広市
令和5年7月22日～令和6年6月30日
地質調査</t>
    <phoneticPr fontId="7"/>
  </si>
  <si>
    <t>中央開発株式会社札幌支店
北海道札幌市北区北６条西９丁目２番地</t>
    <phoneticPr fontId="7"/>
  </si>
  <si>
    <t>5011101012993</t>
    <phoneticPr fontId="7"/>
  </si>
  <si>
    <t>一般競争入札</t>
    <phoneticPr fontId="7"/>
  </si>
  <si>
    <t>足寄外（５）設備工事監理業務
北海道足寄郡足寄町外
令和5年7月22日～令和6年11月30日
コンサルタント機械</t>
    <phoneticPr fontId="7"/>
  </si>
  <si>
    <t>株式会社エイト設計
北海道札幌市中央区大通西一丁目１４番地２</t>
    <phoneticPr fontId="7"/>
  </si>
  <si>
    <t>2430001032014</t>
    <phoneticPr fontId="7"/>
  </si>
  <si>
    <t>標津外（５）建築工事監理業務
北海道標津郡標津町外
令和5年7月26日～令和6年11月30日
コンサルタント建築</t>
    <phoneticPr fontId="7"/>
  </si>
  <si>
    <t>株式会社創明建築設計事務所
北海道旭川市九条通十二丁目２１９１番地１０３</t>
    <phoneticPr fontId="7"/>
  </si>
  <si>
    <t>3450001001668</t>
    <phoneticPr fontId="7"/>
  </si>
  <si>
    <t>令和５年度矢臼別演習場周辺地区牧草地改良工事
北海道野付郡別海町
令和5年7月7日～令和5年11月30日
土木一式</t>
    <rPh sb="0" eb="2">
      <t>レイワ</t>
    </rPh>
    <rPh sb="3" eb="5">
      <t>ネンド</t>
    </rPh>
    <rPh sb="5" eb="15">
      <t>ヤウスベツエンシュウジョウシュウヘンチク</t>
    </rPh>
    <rPh sb="15" eb="18">
      <t>ボクソウチ</t>
    </rPh>
    <rPh sb="18" eb="20">
      <t>カイリョウ</t>
    </rPh>
    <rPh sb="20" eb="22">
      <t>コウジ</t>
    </rPh>
    <rPh sb="23" eb="26">
      <t>ホッカイドウ</t>
    </rPh>
    <rPh sb="26" eb="29">
      <t>ノツケグン</t>
    </rPh>
    <rPh sb="29" eb="32">
      <t>ベツカイチョウ</t>
    </rPh>
    <rPh sb="53" eb="55">
      <t>ドボク</t>
    </rPh>
    <rPh sb="55" eb="57">
      <t>イッシキ</t>
    </rPh>
    <phoneticPr fontId="7"/>
  </si>
  <si>
    <t>株式会社ホッカイ
北海道釧路市昭和南３丁目１６番１９号</t>
    <rPh sb="0" eb="4">
      <t>カブシキカイシャ</t>
    </rPh>
    <rPh sb="9" eb="12">
      <t>ホッカイドウ</t>
    </rPh>
    <rPh sb="12" eb="15">
      <t>クシロシ</t>
    </rPh>
    <rPh sb="15" eb="17">
      <t>ショウワ</t>
    </rPh>
    <rPh sb="17" eb="18">
      <t>ミナミ</t>
    </rPh>
    <rPh sb="19" eb="21">
      <t>チョウメ</t>
    </rPh>
    <rPh sb="23" eb="24">
      <t>バン</t>
    </rPh>
    <rPh sb="26" eb="27">
      <t>ゴウ</t>
    </rPh>
    <phoneticPr fontId="7"/>
  </si>
  <si>
    <t>4460001004009</t>
  </si>
  <si>
    <t>一般競争入札 　　　　（施工体制確認型総合評価方式）</t>
    <phoneticPr fontId="1"/>
  </si>
  <si>
    <t>一般競争入札　　　（総合評価方式）</t>
    <phoneticPr fontId="1"/>
  </si>
  <si>
    <t>一般競争入札　　　　（総合評価方式）</t>
    <phoneticPr fontId="1"/>
  </si>
  <si>
    <t>一般競争入札　　　（総合評価落札方式）</t>
    <phoneticPr fontId="1"/>
  </si>
  <si>
    <t xml:space="preserve">東和コンサルタント株式会社
北海道札幌市豊平区月寒東三条十六丁目６番１号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</si>
</sst>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[$-411]ggge&quot;年&quot;m&quot;月&quot;d&quot;日&quot;;@"/>
    <numFmt numFmtId="177" formatCode="[$-411]e&quot;/&quot;mm&quot;/&quot;dd;@"/>
    <numFmt numFmtId="178" formatCode="0_ "/>
    <numFmt numFmtId="179" formatCode="&quot;¥&quot;#,##0_);[Red]\(&quot;¥&quot;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3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0" fontId="6" fillId="0" borderId="1" xfId="1" applyNumberFormat="1" applyFont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176" fontId="6" fillId="0" borderId="1" xfId="4" applyNumberFormat="1" applyFont="1" applyFill="1" applyBorder="1" applyAlignment="1">
      <alignment horizontal="right" vertical="center" wrapText="1"/>
    </xf>
    <xf numFmtId="6" fontId="6" fillId="0" borderId="1" xfId="4" applyNumberFormat="1" applyFont="1" applyFill="1" applyBorder="1" applyAlignment="1">
      <alignment vertical="center" wrapText="1"/>
    </xf>
    <xf numFmtId="10" fontId="6" fillId="0" borderId="1" xfId="1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78" fontId="6" fillId="0" borderId="1" xfId="0" applyNumberFormat="1" applyFont="1" applyFill="1" applyBorder="1" applyAlignment="1">
      <alignment horizontal="right" vertical="center" wrapText="1"/>
    </xf>
    <xf numFmtId="17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6" fontId="6" fillId="0" borderId="1" xfId="0" applyNumberFormat="1" applyFont="1" applyBorder="1" applyAlignment="1">
      <alignment vertical="center" wrapText="1"/>
    </xf>
    <xf numFmtId="178" fontId="6" fillId="0" borderId="1" xfId="4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8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9">
    <cellStyle name="パーセント 2" xfId="1"/>
    <cellStyle name="パーセント 3" xfId="5"/>
    <cellStyle name="桁区切り 2" xfId="3"/>
    <cellStyle name="桁区切り 3" xfId="7"/>
    <cellStyle name="桁区切り 4" xfId="6"/>
    <cellStyle name="標準" xfId="0" builtinId="0"/>
    <cellStyle name="標準 2" xfId="2"/>
    <cellStyle name="標準 3" xfId="8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560604</xdr:colOff>
      <xdr:row>0</xdr:row>
      <xdr:rowOff>32227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0790454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BreakPreview" zoomScaleNormal="100" zoomScaleSheetLayoutView="100" workbookViewId="0">
      <pane ySplit="4" topLeftCell="A5" activePane="bottomLeft" state="frozen"/>
      <selection activeCell="D6" sqref="D6"/>
      <selection pane="bottomLeft" sqref="A1:M1"/>
    </sheetView>
  </sheetViews>
  <sheetFormatPr defaultRowHeight="13.5" x14ac:dyDescent="0.15"/>
  <cols>
    <col min="1" max="1" width="26.5" style="1" customWidth="1"/>
    <col min="2" max="2" width="22.5" style="1" customWidth="1"/>
    <col min="3" max="3" width="15.125" style="1" bestFit="1" customWidth="1"/>
    <col min="4" max="6" width="15.75" style="1" customWidth="1"/>
    <col min="7" max="8" width="14" style="1" customWidth="1"/>
    <col min="9" max="9" width="7.5" style="1" customWidth="1"/>
    <col min="10" max="12" width="11.625" style="1" customWidth="1"/>
    <col min="13" max="13" width="8.875" style="1" customWidth="1"/>
    <col min="14" max="16384" width="9" style="1"/>
  </cols>
  <sheetData>
    <row r="1" spans="1:13" ht="39.4" customHeight="1" x14ac:dyDescent="0.15">
      <c r="A1" s="28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ht="68.099999999999994" customHeight="1" x14ac:dyDescent="0.15">
      <c r="A3" s="30" t="s">
        <v>10</v>
      </c>
      <c r="B3" s="30" t="s">
        <v>0</v>
      </c>
      <c r="C3" s="30" t="s">
        <v>1</v>
      </c>
      <c r="D3" s="30" t="s">
        <v>2</v>
      </c>
      <c r="E3" s="30" t="s">
        <v>14</v>
      </c>
      <c r="F3" s="30" t="s">
        <v>3</v>
      </c>
      <c r="G3" s="30" t="s">
        <v>4</v>
      </c>
      <c r="H3" s="30" t="s">
        <v>5</v>
      </c>
      <c r="I3" s="32" t="s">
        <v>6</v>
      </c>
      <c r="J3" s="34" t="s">
        <v>11</v>
      </c>
      <c r="K3" s="35"/>
      <c r="L3" s="36"/>
      <c r="M3" s="30" t="s">
        <v>7</v>
      </c>
    </row>
    <row r="4" spans="1:13" ht="38.25" customHeight="1" x14ac:dyDescent="0.15">
      <c r="A4" s="31"/>
      <c r="B4" s="31"/>
      <c r="C4" s="31"/>
      <c r="D4" s="31"/>
      <c r="E4" s="31"/>
      <c r="F4" s="31"/>
      <c r="G4" s="31"/>
      <c r="H4" s="31"/>
      <c r="I4" s="33"/>
      <c r="J4" s="2" t="s">
        <v>9</v>
      </c>
      <c r="K4" s="2" t="s">
        <v>8</v>
      </c>
      <c r="L4" s="2" t="s">
        <v>12</v>
      </c>
      <c r="M4" s="31"/>
    </row>
    <row r="5" spans="1:13" ht="84.95" customHeight="1" x14ac:dyDescent="0.15">
      <c r="A5" s="13" t="s">
        <v>21</v>
      </c>
      <c r="B5" s="13" t="s">
        <v>15</v>
      </c>
      <c r="C5" s="14">
        <v>45111</v>
      </c>
      <c r="D5" s="27" t="s">
        <v>68</v>
      </c>
      <c r="E5" s="25">
        <v>2430001011694</v>
      </c>
      <c r="F5" s="21" t="s">
        <v>16</v>
      </c>
      <c r="G5" s="15">
        <v>15218480</v>
      </c>
      <c r="H5" s="15">
        <v>10560000</v>
      </c>
      <c r="I5" s="16">
        <v>0.69389321403977267</v>
      </c>
      <c r="J5" s="3"/>
      <c r="K5" s="3"/>
      <c r="L5" s="3"/>
      <c r="M5" s="7"/>
    </row>
    <row r="6" spans="1:13" ht="84.95" customHeight="1" x14ac:dyDescent="0.15">
      <c r="A6" s="13" t="s">
        <v>22</v>
      </c>
      <c r="B6" s="13" t="s">
        <v>15</v>
      </c>
      <c r="C6" s="14">
        <v>45111</v>
      </c>
      <c r="D6" s="13" t="s">
        <v>23</v>
      </c>
      <c r="E6" s="25">
        <v>7430001043650</v>
      </c>
      <c r="F6" s="21" t="s">
        <v>64</v>
      </c>
      <c r="G6" s="15">
        <v>56564368</v>
      </c>
      <c r="H6" s="15">
        <v>55660000.000000007</v>
      </c>
      <c r="I6" s="16">
        <v>0.98401170150084605</v>
      </c>
      <c r="J6" s="3"/>
      <c r="K6" s="3"/>
      <c r="L6" s="3"/>
      <c r="M6" s="8"/>
    </row>
    <row r="7" spans="1:13" ht="84.95" customHeight="1" x14ac:dyDescent="0.15">
      <c r="A7" s="13" t="s">
        <v>24</v>
      </c>
      <c r="B7" s="13" t="s">
        <v>15</v>
      </c>
      <c r="C7" s="14">
        <v>45117</v>
      </c>
      <c r="D7" s="13" t="s">
        <v>25</v>
      </c>
      <c r="E7" s="25">
        <v>1430001017750</v>
      </c>
      <c r="F7" s="21" t="s">
        <v>16</v>
      </c>
      <c r="G7" s="15">
        <v>8234041</v>
      </c>
      <c r="H7" s="15">
        <v>7590000.0000000009</v>
      </c>
      <c r="I7" s="16">
        <v>0.92178311961283665</v>
      </c>
      <c r="J7" s="3"/>
      <c r="K7" s="3"/>
      <c r="L7" s="3"/>
      <c r="M7" s="8"/>
    </row>
    <row r="8" spans="1:13" ht="84.95" customHeight="1" x14ac:dyDescent="0.15">
      <c r="A8" s="13" t="s">
        <v>26</v>
      </c>
      <c r="B8" s="13" t="s">
        <v>27</v>
      </c>
      <c r="C8" s="14">
        <v>45126</v>
      </c>
      <c r="D8" s="13" t="s">
        <v>28</v>
      </c>
      <c r="E8" s="25">
        <v>1010005002667</v>
      </c>
      <c r="F8" s="21" t="s">
        <v>16</v>
      </c>
      <c r="G8" s="15">
        <v>17262789</v>
      </c>
      <c r="H8" s="15">
        <v>17050000</v>
      </c>
      <c r="I8" s="16">
        <v>0.9876735445240048</v>
      </c>
      <c r="J8" s="3"/>
      <c r="K8" s="3"/>
      <c r="L8" s="3"/>
      <c r="M8" s="8"/>
    </row>
    <row r="9" spans="1:13" ht="84.95" customHeight="1" x14ac:dyDescent="0.15">
      <c r="A9" s="13" t="s">
        <v>29</v>
      </c>
      <c r="B9" s="13" t="s">
        <v>27</v>
      </c>
      <c r="C9" s="14">
        <v>45126</v>
      </c>
      <c r="D9" s="13" t="s">
        <v>30</v>
      </c>
      <c r="E9" s="25">
        <v>2010001016851</v>
      </c>
      <c r="F9" s="21" t="s">
        <v>16</v>
      </c>
      <c r="G9" s="15">
        <v>6205862</v>
      </c>
      <c r="H9" s="15">
        <v>5885000.0000000009</v>
      </c>
      <c r="I9" s="16">
        <v>0.948296948917008</v>
      </c>
      <c r="J9" s="3"/>
      <c r="K9" s="3"/>
      <c r="L9" s="3"/>
      <c r="M9" s="8"/>
    </row>
    <row r="10" spans="1:13" ht="84.95" customHeight="1" x14ac:dyDescent="0.15">
      <c r="A10" s="13" t="s">
        <v>31</v>
      </c>
      <c r="B10" s="13" t="s">
        <v>27</v>
      </c>
      <c r="C10" s="14">
        <v>45126</v>
      </c>
      <c r="D10" s="13" t="s">
        <v>32</v>
      </c>
      <c r="E10" s="25">
        <v>9430001005500</v>
      </c>
      <c r="F10" s="21" t="s">
        <v>65</v>
      </c>
      <c r="G10" s="15">
        <v>9910819</v>
      </c>
      <c r="H10" s="15">
        <v>9020000</v>
      </c>
      <c r="I10" s="16">
        <v>0.91011651004826144</v>
      </c>
      <c r="J10" s="3"/>
      <c r="K10" s="3"/>
      <c r="L10" s="3"/>
      <c r="M10" s="8"/>
    </row>
    <row r="11" spans="1:13" ht="84.95" customHeight="1" x14ac:dyDescent="0.15">
      <c r="A11" s="13" t="s">
        <v>33</v>
      </c>
      <c r="B11" s="13" t="s">
        <v>27</v>
      </c>
      <c r="C11" s="14">
        <v>45126</v>
      </c>
      <c r="D11" s="13" t="s">
        <v>34</v>
      </c>
      <c r="E11" s="25">
        <v>9370001010424</v>
      </c>
      <c r="F11" s="21" t="s">
        <v>65</v>
      </c>
      <c r="G11" s="15">
        <v>13249832</v>
      </c>
      <c r="H11" s="15">
        <v>12210000.000000002</v>
      </c>
      <c r="I11" s="16">
        <v>0.92152111815455484</v>
      </c>
      <c r="J11" s="5"/>
      <c r="K11" s="4"/>
      <c r="L11" s="4"/>
      <c r="M11" s="7"/>
    </row>
    <row r="12" spans="1:13" ht="84.95" customHeight="1" x14ac:dyDescent="0.15">
      <c r="A12" s="13" t="s">
        <v>35</v>
      </c>
      <c r="B12" s="13" t="s">
        <v>27</v>
      </c>
      <c r="C12" s="14">
        <v>45126</v>
      </c>
      <c r="D12" s="13" t="s">
        <v>36</v>
      </c>
      <c r="E12" s="25">
        <v>5430001010586</v>
      </c>
      <c r="F12" s="21" t="s">
        <v>66</v>
      </c>
      <c r="G12" s="15">
        <v>36108058</v>
      </c>
      <c r="H12" s="15">
        <v>32131000.000000004</v>
      </c>
      <c r="I12" s="16">
        <v>0.88985677379824757</v>
      </c>
      <c r="J12" s="4"/>
      <c r="K12" s="4"/>
      <c r="L12" s="4"/>
      <c r="M12" s="7"/>
    </row>
    <row r="13" spans="1:13" ht="84.95" customHeight="1" x14ac:dyDescent="0.15">
      <c r="A13" s="13" t="s">
        <v>37</v>
      </c>
      <c r="B13" s="13" t="s">
        <v>27</v>
      </c>
      <c r="C13" s="14">
        <v>45126</v>
      </c>
      <c r="D13" s="13" t="s">
        <v>36</v>
      </c>
      <c r="E13" s="25">
        <v>5430001010586</v>
      </c>
      <c r="F13" s="21" t="s">
        <v>65</v>
      </c>
      <c r="G13" s="15">
        <v>25893058</v>
      </c>
      <c r="H13" s="15">
        <v>24541000.000000004</v>
      </c>
      <c r="I13" s="16">
        <v>0.94778299264613719</v>
      </c>
      <c r="J13" s="5"/>
      <c r="K13" s="5"/>
      <c r="L13" s="5"/>
      <c r="M13" s="5"/>
    </row>
    <row r="14" spans="1:13" ht="84.95" customHeight="1" x14ac:dyDescent="0.15">
      <c r="A14" s="13" t="s">
        <v>38</v>
      </c>
      <c r="B14" s="13" t="s">
        <v>27</v>
      </c>
      <c r="C14" s="14">
        <v>45127</v>
      </c>
      <c r="D14" s="13" t="s">
        <v>39</v>
      </c>
      <c r="E14" s="25">
        <v>5120001111309</v>
      </c>
      <c r="F14" s="21" t="s">
        <v>66</v>
      </c>
      <c r="G14" s="15">
        <v>7299222</v>
      </c>
      <c r="H14" s="15">
        <v>6882700.0000000009</v>
      </c>
      <c r="I14" s="16">
        <v>0.94293611017722179</v>
      </c>
      <c r="J14" s="5"/>
      <c r="K14" s="5"/>
      <c r="L14" s="5"/>
      <c r="M14" s="5"/>
    </row>
    <row r="15" spans="1:13" ht="84.95" customHeight="1" x14ac:dyDescent="0.15">
      <c r="A15" s="13" t="s">
        <v>40</v>
      </c>
      <c r="B15" s="13" t="s">
        <v>27</v>
      </c>
      <c r="C15" s="14">
        <v>45127</v>
      </c>
      <c r="D15" s="13" t="s">
        <v>18</v>
      </c>
      <c r="E15" s="25">
        <v>2460101001849</v>
      </c>
      <c r="F15" s="21" t="s">
        <v>65</v>
      </c>
      <c r="G15" s="15">
        <v>32806578</v>
      </c>
      <c r="H15" s="15">
        <v>32780000.000000004</v>
      </c>
      <c r="I15" s="16">
        <v>0.99918985759502266</v>
      </c>
      <c r="J15" s="5"/>
      <c r="K15" s="5"/>
      <c r="L15" s="5"/>
      <c r="M15" s="5"/>
    </row>
    <row r="16" spans="1:13" ht="84.95" customHeight="1" x14ac:dyDescent="0.15">
      <c r="A16" s="13" t="s">
        <v>41</v>
      </c>
      <c r="B16" s="13" t="s">
        <v>27</v>
      </c>
      <c r="C16" s="14">
        <v>45127</v>
      </c>
      <c r="D16" s="13" t="s">
        <v>17</v>
      </c>
      <c r="E16" s="25">
        <v>9011001012710</v>
      </c>
      <c r="F16" s="21" t="s">
        <v>65</v>
      </c>
      <c r="G16" s="15">
        <v>25473133</v>
      </c>
      <c r="H16" s="15">
        <v>24200000.000000004</v>
      </c>
      <c r="I16" s="16">
        <v>0.95002055695308485</v>
      </c>
      <c r="J16" s="5"/>
      <c r="K16" s="5"/>
      <c r="L16" s="5"/>
      <c r="M16" s="5"/>
    </row>
    <row r="17" spans="1:13" ht="84.95" customHeight="1" x14ac:dyDescent="0.15">
      <c r="A17" s="13" t="s">
        <v>42</v>
      </c>
      <c r="B17" s="13" t="s">
        <v>27</v>
      </c>
      <c r="C17" s="14">
        <v>45127</v>
      </c>
      <c r="D17" s="13" t="s">
        <v>17</v>
      </c>
      <c r="E17" s="25">
        <v>9011001012710</v>
      </c>
      <c r="F17" s="21" t="s">
        <v>65</v>
      </c>
      <c r="G17" s="15">
        <v>14539987</v>
      </c>
      <c r="H17" s="15">
        <v>14520000.000000002</v>
      </c>
      <c r="I17" s="16">
        <v>0.99862537703782006</v>
      </c>
      <c r="J17" s="5"/>
      <c r="K17" s="5"/>
      <c r="L17" s="5"/>
      <c r="M17" s="5"/>
    </row>
    <row r="18" spans="1:13" ht="84.95" customHeight="1" x14ac:dyDescent="0.15">
      <c r="A18" s="13" t="s">
        <v>43</v>
      </c>
      <c r="B18" s="13" t="s">
        <v>27</v>
      </c>
      <c r="C18" s="14">
        <v>45131</v>
      </c>
      <c r="D18" s="13" t="s">
        <v>30</v>
      </c>
      <c r="E18" s="25">
        <v>2010001016851</v>
      </c>
      <c r="F18" s="21" t="s">
        <v>65</v>
      </c>
      <c r="G18" s="15">
        <v>47274263</v>
      </c>
      <c r="H18" s="15">
        <v>38434000</v>
      </c>
      <c r="I18" s="16">
        <v>0.81300051150453678</v>
      </c>
      <c r="J18" s="5"/>
      <c r="K18" s="5"/>
      <c r="L18" s="5"/>
      <c r="M18" s="5"/>
    </row>
    <row r="19" spans="1:13" ht="84.95" customHeight="1" x14ac:dyDescent="0.15">
      <c r="A19" s="13" t="s">
        <v>44</v>
      </c>
      <c r="B19" s="13" t="s">
        <v>27</v>
      </c>
      <c r="C19" s="14">
        <v>45133</v>
      </c>
      <c r="D19" s="13" t="s">
        <v>45</v>
      </c>
      <c r="E19" s="25">
        <v>5450001000222</v>
      </c>
      <c r="F19" s="21" t="s">
        <v>16</v>
      </c>
      <c r="G19" s="15">
        <v>27415732</v>
      </c>
      <c r="H19" s="15">
        <v>20735000</v>
      </c>
      <c r="I19" s="16">
        <v>0.75631757707581915</v>
      </c>
      <c r="J19" s="5"/>
      <c r="K19" s="5"/>
      <c r="L19" s="5"/>
      <c r="M19" s="5"/>
    </row>
    <row r="20" spans="1:13" ht="84.95" customHeight="1" x14ac:dyDescent="0.15">
      <c r="A20" s="13" t="s">
        <v>46</v>
      </c>
      <c r="B20" s="13" t="s">
        <v>27</v>
      </c>
      <c r="C20" s="14">
        <v>45133</v>
      </c>
      <c r="D20" s="13" t="s">
        <v>47</v>
      </c>
      <c r="E20" s="25">
        <v>3210001014388</v>
      </c>
      <c r="F20" s="21" t="s">
        <v>65</v>
      </c>
      <c r="G20" s="15">
        <v>6942459</v>
      </c>
      <c r="H20" s="15">
        <v>5626500</v>
      </c>
      <c r="I20" s="16">
        <v>0.81044771024214912</v>
      </c>
      <c r="J20" s="5"/>
      <c r="K20" s="5"/>
      <c r="L20" s="5"/>
      <c r="M20" s="5"/>
    </row>
    <row r="21" spans="1:13" ht="84.95" customHeight="1" x14ac:dyDescent="0.15">
      <c r="A21" s="9" t="s">
        <v>48</v>
      </c>
      <c r="B21" s="9" t="s">
        <v>19</v>
      </c>
      <c r="C21" s="20">
        <v>45114</v>
      </c>
      <c r="D21" s="9" t="s">
        <v>49</v>
      </c>
      <c r="E21" s="26" t="s">
        <v>50</v>
      </c>
      <c r="F21" s="23" t="s">
        <v>67</v>
      </c>
      <c r="G21" s="24">
        <v>15910741</v>
      </c>
      <c r="H21" s="24">
        <v>15510000</v>
      </c>
      <c r="I21" s="12">
        <f>ROUND(H21/G21,4)</f>
        <v>0.9748</v>
      </c>
      <c r="J21" s="6"/>
      <c r="K21" s="6"/>
      <c r="L21" s="6"/>
      <c r="M21" s="11"/>
    </row>
    <row r="22" spans="1:13" ht="84.95" customHeight="1" x14ac:dyDescent="0.15">
      <c r="A22" s="9" t="s">
        <v>51</v>
      </c>
      <c r="B22" s="9" t="s">
        <v>19</v>
      </c>
      <c r="C22" s="20">
        <v>45128</v>
      </c>
      <c r="D22" s="9" t="s">
        <v>52</v>
      </c>
      <c r="E22" s="26" t="s">
        <v>53</v>
      </c>
      <c r="F22" s="23" t="s">
        <v>54</v>
      </c>
      <c r="G22" s="24">
        <v>37163742</v>
      </c>
      <c r="H22" s="24">
        <v>28600000</v>
      </c>
      <c r="I22" s="12">
        <f>ROUND(H22/G22,4)</f>
        <v>0.76959999999999995</v>
      </c>
      <c r="J22" s="6"/>
      <c r="K22" s="6"/>
      <c r="L22" s="6"/>
      <c r="M22" s="11"/>
    </row>
    <row r="23" spans="1:13" ht="84.95" customHeight="1" x14ac:dyDescent="0.15">
      <c r="A23" s="9" t="s">
        <v>55</v>
      </c>
      <c r="B23" s="9" t="s">
        <v>19</v>
      </c>
      <c r="C23" s="20">
        <v>45128</v>
      </c>
      <c r="D23" s="9" t="s">
        <v>56</v>
      </c>
      <c r="E23" s="26" t="s">
        <v>57</v>
      </c>
      <c r="F23" s="23" t="s">
        <v>67</v>
      </c>
      <c r="G23" s="24">
        <v>3565674</v>
      </c>
      <c r="H23" s="24">
        <v>3531000</v>
      </c>
      <c r="I23" s="12">
        <f>ROUND(H23/G23,4)</f>
        <v>0.99029999999999996</v>
      </c>
      <c r="J23" s="6"/>
      <c r="K23" s="6"/>
      <c r="L23" s="6"/>
      <c r="M23" s="11"/>
    </row>
    <row r="24" spans="1:13" ht="84.95" customHeight="1" x14ac:dyDescent="0.15">
      <c r="A24" s="9" t="s">
        <v>58</v>
      </c>
      <c r="B24" s="9" t="s">
        <v>19</v>
      </c>
      <c r="C24" s="20">
        <v>45132</v>
      </c>
      <c r="D24" s="9" t="s">
        <v>59</v>
      </c>
      <c r="E24" s="26" t="s">
        <v>60</v>
      </c>
      <c r="F24" s="23" t="s">
        <v>67</v>
      </c>
      <c r="G24" s="24">
        <v>7207626</v>
      </c>
      <c r="H24" s="24">
        <v>7150000</v>
      </c>
      <c r="I24" s="12">
        <f>ROUND(H24/G24,4)</f>
        <v>0.99199999999999999</v>
      </c>
      <c r="J24" s="6"/>
      <c r="K24" s="6"/>
      <c r="L24" s="6"/>
      <c r="M24" s="11"/>
    </row>
    <row r="25" spans="1:13" ht="84.95" customHeight="1" x14ac:dyDescent="0.15">
      <c r="A25" s="10" t="s">
        <v>61</v>
      </c>
      <c r="B25" s="10" t="s">
        <v>19</v>
      </c>
      <c r="C25" s="17">
        <v>45113</v>
      </c>
      <c r="D25" s="10" t="s">
        <v>62</v>
      </c>
      <c r="E25" s="18" t="s">
        <v>63</v>
      </c>
      <c r="F25" s="22" t="s">
        <v>20</v>
      </c>
      <c r="G25" s="19">
        <v>164252103</v>
      </c>
      <c r="H25" s="19">
        <v>158950000</v>
      </c>
      <c r="I25" s="16">
        <f t="shared" ref="I25" si="0">ROUND(H25/G25,4)</f>
        <v>0.9677</v>
      </c>
      <c r="J25" s="6"/>
      <c r="K25" s="6"/>
      <c r="L25" s="6"/>
      <c r="M25" s="11"/>
    </row>
  </sheetData>
  <autoFilter ref="A4:M4"/>
  <mergeCells count="12">
    <mergeCell ref="A1:M1"/>
    <mergeCell ref="A3:A4"/>
    <mergeCell ref="B3:B4"/>
    <mergeCell ref="C3:C4"/>
    <mergeCell ref="F3:F4"/>
    <mergeCell ref="G3:G4"/>
    <mergeCell ref="H3:H4"/>
    <mergeCell ref="I3:I4"/>
    <mergeCell ref="M3:M4"/>
    <mergeCell ref="D3:D4"/>
    <mergeCell ref="J3:L3"/>
    <mergeCell ref="E3:E4"/>
  </mergeCells>
  <phoneticPr fontId="1"/>
  <dataValidations count="2">
    <dataValidation type="list" allowBlank="1" showInputMessage="1" showErrorMessage="1" sqref="J12 J5:J10">
      <formula1>#REF!</formula1>
    </dataValidation>
    <dataValidation type="list" allowBlank="1" showInputMessage="1" showErrorMessage="1" sqref="K5:K12">
      <formula1>#REF!</formula1>
    </dataValidation>
  </dataValidations>
  <pageMargins left="0.78740157480314965" right="0.59055118110236227" top="0.78740157480314965" bottom="0.23622047244094491" header="0.31496062992125984" footer="0.19685039370078741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付紙様式第１</vt:lpstr>
      <vt:lpstr>付紙様式第１!Print_Area</vt:lpstr>
      <vt:lpstr>付紙様式第１!Print_Titles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石黒 方美</cp:lastModifiedBy>
  <cp:lastPrinted>2023-08-25T04:51:05Z</cp:lastPrinted>
  <dcterms:created xsi:type="dcterms:W3CDTF">2010-08-24T08:00:05Z</dcterms:created>
  <dcterms:modified xsi:type="dcterms:W3CDTF">2023-08-28T00:46:18Z</dcterms:modified>
</cp:coreProperties>
</file>