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HP掲載申請\R05\050810-1\050810-1 会計課→依頼\"/>
    </mc:Choice>
  </mc:AlternateContent>
  <bookViews>
    <workbookView xWindow="1110" yWindow="120" windowWidth="18405" windowHeight="7410"/>
  </bookViews>
  <sheets>
    <sheet name="付紙様式第１" sheetId="1" r:id="rId1"/>
  </sheets>
  <definedNames>
    <definedName name="_xlnm._FilterDatabase" localSheetId="0" hidden="1">付紙様式第１!$A$4:$M$4</definedName>
    <definedName name="_xlnm.Print_Area" localSheetId="0">付紙様式第１!$A$1:$M$18</definedName>
    <definedName name="_xlnm.Print_Titles" localSheetId="0">付紙様式第１!$1:$4</definedName>
  </definedNames>
  <calcPr calcId="162913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<sst xmlns="http://schemas.openxmlformats.org/spreadsheetml/2006/main" count="77" uniqueCount="57">
  <si>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</si>
  <si>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</si>
  <si>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</si>
  <si>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</si>
  <si>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</si>
  <si>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</si>
  <si>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</si>
  <si>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</si>
  <si>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</si>
  <si>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</si>
  <si>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</si>
  <si>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</si>
  <si>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</si>
  <si>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</si>
  <si>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</si>
  <si>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千歳試験場外（５）試験場新設等測量調査
北海道千歳市外
令和5年6月16日～令和6年6月28日
測量</t>
  </si>
  <si>
    <t>支出負担行為担当官 北海道防衛局長 石倉　三良
札幌市中央区大通西１２丁目</t>
  </si>
  <si>
    <t>ＨＲＳ株式会社
北海道小樽市勝納町８番３９号</t>
  </si>
  <si>
    <t>一般競争入札</t>
  </si>
  <si>
    <t>千歳試験場外（５）試験場新設等地質調査
北海道千歳市外
令和5年6月16日～令和6年6月28日
調査</t>
  </si>
  <si>
    <t>明治コンサルタント株式会社
北海道札幌市中央区南七条西１丁目２１番地１</t>
  </si>
  <si>
    <t>一般競争入札（総合評価方式）</t>
  </si>
  <si>
    <t>東千歳（５）設備工事監理業務
北海道千歳市
令和5年6月22日～令和7年6月30日
機械</t>
  </si>
  <si>
    <t>株式会社共伸設備設計事務所
北海道札幌市中央区北一条西九丁目３番１０号</t>
  </si>
  <si>
    <t>稚内（５）設備工事監理業務
北海道稚内市
令和5年6月22日～令和7年6月30日
電気</t>
  </si>
  <si>
    <t>株式会社田中建築設備事務所
北海道札幌市中央区南一条西七丁目２０番１号</t>
  </si>
  <si>
    <t>八雲外（５）設備工事監理業務
北海道二海郡八雲町外
令和5年6月22日～令和6年3月19日
機械</t>
  </si>
  <si>
    <t xml:space="preserve">株式会社ビーゴーイング
北海道札幌市中央区北五条西十丁目５番１号 </t>
  </si>
  <si>
    <t>名寄外（５）照明器具更新設備設計
北海道名寄市外
令和5年6月22日～令和5年8月31日
電気</t>
  </si>
  <si>
    <t>株式会社総合設備コンサルタント
北海道札幌市中央区北４条西１６丁目１番地</t>
  </si>
  <si>
    <t>長沼外（５）整備場新設等土木設計
北海道夕張郡長沼町外
令和5年6月22日～令和6年3月19日
土木</t>
  </si>
  <si>
    <t>株式会社安井測量設計事務所
北海道帯広市西十条南八丁目５番地の７</t>
  </si>
  <si>
    <t>千歳外（５）格納庫改修等建築設計
北海道千歳市外
令和5年6月23日～令和5年12月20日
建築</t>
  </si>
  <si>
    <t xml:space="preserve">株式会社中原建築設計事務所
北海道旭川市本町一丁目８４０番地７ </t>
  </si>
  <si>
    <t>帯広防衛支局（５）処理場調査
北海道帯広防衛支局管内
令和5年6月20日～令和5年10月31日
コンサルタント建築・土木・電気・機械・通信・環境等</t>
    <rPh sb="27" eb="29">
      <t>レイワ</t>
    </rPh>
    <rPh sb="30" eb="31">
      <t>ネン</t>
    </rPh>
    <rPh sb="32" eb="33">
      <t>ガツ</t>
    </rPh>
    <rPh sb="35" eb="36">
      <t>ニチ</t>
    </rPh>
    <rPh sb="37" eb="39">
      <t>レイワ</t>
    </rPh>
    <rPh sb="40" eb="41">
      <t>ネン</t>
    </rPh>
    <rPh sb="43" eb="44">
      <t>ガツ</t>
    </rPh>
    <rPh sb="46" eb="47">
      <t>ニチ</t>
    </rPh>
    <phoneticPr fontId="7"/>
  </si>
  <si>
    <t>分任支出負担行為担当官
帯広防衛支局長
根本　貴由
北海道帯広市西６条南７丁目３番地</t>
    <rPh sb="20" eb="22">
      <t>コンポン</t>
    </rPh>
    <rPh sb="23" eb="24">
      <t>タカシ</t>
    </rPh>
    <rPh sb="24" eb="25">
      <t>ヨシ</t>
    </rPh>
    <phoneticPr fontId="7"/>
  </si>
  <si>
    <t>株式会社ニュージェック北海道支店
北海道札幌市北区北７条西６丁目２番地５</t>
    <phoneticPr fontId="7"/>
  </si>
  <si>
    <t>2120001086883</t>
    <phoneticPr fontId="7"/>
  </si>
  <si>
    <t>一般競争入札</t>
    <rPh sb="0" eb="2">
      <t>イッパン</t>
    </rPh>
    <rPh sb="2" eb="4">
      <t>キョウソウ</t>
    </rPh>
    <rPh sb="4" eb="6">
      <t>ニュウサツ</t>
    </rPh>
    <phoneticPr fontId="7"/>
  </si>
  <si>
    <t>計根別（５）場外離着陸場整備測量調査
北海道野付郡別海町
令和5年6月22日～令和5年10月31日
測量</t>
    <rPh sb="50" eb="52">
      <t>ソクリョウ</t>
    </rPh>
    <phoneticPr fontId="7"/>
  </si>
  <si>
    <t>株式会社ユニテック
北海道札幌市中央区宮の森二条一丁目７番２号　宮の森ＫＬビル</t>
    <phoneticPr fontId="7"/>
  </si>
  <si>
    <t>1430001021645</t>
    <phoneticPr fontId="7"/>
  </si>
  <si>
    <t>標津（５）津波シミュレーション調査
北海道標津郡標津町
令和5年6月23日～令和5年12月15日
コンサルタント土木</t>
    <rPh sb="56" eb="58">
      <t>ドボク</t>
    </rPh>
    <phoneticPr fontId="7"/>
  </si>
  <si>
    <t>日本工営株式会社札幌支店
北海道札幌市中央区北５条西６丁目２番地</t>
    <phoneticPr fontId="7"/>
  </si>
  <si>
    <t>2010001016851</t>
    <phoneticPr fontId="7"/>
  </si>
  <si>
    <t>一般競争入札（総合評価落札方式）</t>
    <phoneticPr fontId="7"/>
  </si>
  <si>
    <t>網走（５）火薬庫新設等土木その他工事
北海道網走市
令和5年6月24日～令和6年11月30日
土木一式</t>
    <rPh sb="47" eb="49">
      <t>ドボク</t>
    </rPh>
    <rPh sb="49" eb="51">
      <t>イッシキ</t>
    </rPh>
    <phoneticPr fontId="7"/>
  </si>
  <si>
    <t>地崎道路株式会社北海道支店
札幌市中央区南３条西１０丁目１００１番地５</t>
    <phoneticPr fontId="7"/>
  </si>
  <si>
    <t>6010401017685</t>
  </si>
  <si>
    <t>計根別（５）構内道路整備土木調査検討
北海道野付郡別海町
令和5年7月1日～令和5年12月15日
コンサルタント土木</t>
    <phoneticPr fontId="7"/>
  </si>
  <si>
    <t>株式会社富士建設コンサル
北海道旭川市３条通２１丁目右１号</t>
    <phoneticPr fontId="7"/>
  </si>
  <si>
    <t>1450001002602</t>
    <phoneticPr fontId="7"/>
  </si>
  <si>
    <t>根室外（５）鉄塔解体等建築設計
北海道根室市外
令和5年7月1日～令和6年2月29日
コンサルタント建築</t>
    <phoneticPr fontId="7"/>
  </si>
  <si>
    <t>コンストラクションインベストメントマネジャーズ株式会社
大阪府大阪市中央区内本町二丁目４番７号大阪Ｕ２ビル８階</t>
    <phoneticPr fontId="7"/>
  </si>
  <si>
    <t>5120001111309</t>
    <phoneticPr fontId="7"/>
  </si>
  <si>
    <t>支出負担行為担当官 北海道防衛局長 石倉　三良
札幌市中央区大通西１２丁目</t>
    <phoneticPr fontId="1"/>
  </si>
  <si>
    <t>一般競争入札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</si>
</sst>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8" formatCode="0_ "/>
    <numFmt numFmtId="179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vertical="center" wrapText="1"/>
    </xf>
    <xf numFmtId="10" fontId="8" fillId="0" borderId="1" xfId="1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9" fontId="8" fillId="0" borderId="1" xfId="0" applyNumberFormat="1" applyFont="1" applyFill="1" applyBorder="1" applyAlignment="1">
      <alignment vertical="center" wrapText="1"/>
    </xf>
    <xf numFmtId="10" fontId="8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">
    <cellStyle name="パーセント 2" xfId="1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560604</xdr:colOff>
      <xdr:row>0</xdr:row>
      <xdr:rowOff>32227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0790454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Normal="100" zoomScaleSheetLayoutView="100" workbookViewId="0">
      <pane ySplit="4" topLeftCell="A5" activePane="bottomLeft" state="frozen"/>
      <selection activeCell="A11" sqref="A11"/>
      <selection pane="bottomLeft" sqref="A1:M1"/>
    </sheetView>
  </sheetViews>
  <sheetFormatPr defaultRowHeight="13.5" x14ac:dyDescent="0.15"/>
  <cols>
    <col min="1" max="1" width="24.625" style="1" customWidth="1"/>
    <col min="2" max="2" width="22.5" style="1" customWidth="1"/>
    <col min="3" max="3" width="15.125" style="1" bestFit="1" customWidth="1"/>
    <col min="4" max="6" width="15.75" style="1" customWidth="1"/>
    <col min="7" max="8" width="14" style="1" customWidth="1"/>
    <col min="9" max="9" width="7.5" style="1" customWidth="1"/>
    <col min="10" max="12" width="11.625" style="1" customWidth="1"/>
    <col min="13" max="13" width="8.875" style="1" customWidth="1"/>
    <col min="14" max="16384" width="9" style="1"/>
  </cols>
  <sheetData>
    <row r="1" spans="1:13" ht="39.4" customHeight="1" x14ac:dyDescent="0.15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68.099999999999994" customHeight="1" x14ac:dyDescent="0.15">
      <c r="A3" s="22" t="s">
        <v>10</v>
      </c>
      <c r="B3" s="22" t="s">
        <v>0</v>
      </c>
      <c r="C3" s="22" t="s">
        <v>1</v>
      </c>
      <c r="D3" s="22" t="s">
        <v>2</v>
      </c>
      <c r="E3" s="22" t="s">
        <v>14</v>
      </c>
      <c r="F3" s="22" t="s">
        <v>3</v>
      </c>
      <c r="G3" s="22" t="s">
        <v>4</v>
      </c>
      <c r="H3" s="22" t="s">
        <v>5</v>
      </c>
      <c r="I3" s="24" t="s">
        <v>6</v>
      </c>
      <c r="J3" s="26" t="s">
        <v>11</v>
      </c>
      <c r="K3" s="27"/>
      <c r="L3" s="28"/>
      <c r="M3" s="22" t="s">
        <v>7</v>
      </c>
    </row>
    <row r="4" spans="1:13" ht="38.25" customHeight="1" x14ac:dyDescent="0.15">
      <c r="A4" s="23"/>
      <c r="B4" s="23"/>
      <c r="C4" s="23"/>
      <c r="D4" s="23"/>
      <c r="E4" s="23"/>
      <c r="F4" s="23"/>
      <c r="G4" s="23"/>
      <c r="H4" s="23"/>
      <c r="I4" s="25"/>
      <c r="J4" s="2" t="s">
        <v>9</v>
      </c>
      <c r="K4" s="2" t="s">
        <v>8</v>
      </c>
      <c r="L4" s="2" t="s">
        <v>12</v>
      </c>
      <c r="M4" s="23"/>
    </row>
    <row r="5" spans="1:13" ht="84.95" customHeight="1" x14ac:dyDescent="0.15">
      <c r="A5" s="10" t="s">
        <v>15</v>
      </c>
      <c r="B5" s="10" t="s">
        <v>55</v>
      </c>
      <c r="C5" s="16">
        <v>45092</v>
      </c>
      <c r="D5" s="10" t="s">
        <v>17</v>
      </c>
      <c r="E5" s="18">
        <v>7430001050440</v>
      </c>
      <c r="F5" s="15" t="s">
        <v>56</v>
      </c>
      <c r="G5" s="11">
        <v>19912354</v>
      </c>
      <c r="H5" s="11">
        <v>15840000.000000002</v>
      </c>
      <c r="I5" s="12">
        <v>0.79548605855440302</v>
      </c>
      <c r="J5" s="3"/>
      <c r="K5" s="3"/>
      <c r="L5" s="3"/>
      <c r="M5" s="13"/>
    </row>
    <row r="6" spans="1:13" ht="84.95" customHeight="1" x14ac:dyDescent="0.15">
      <c r="A6" s="10" t="s">
        <v>19</v>
      </c>
      <c r="B6" s="10" t="s">
        <v>16</v>
      </c>
      <c r="C6" s="16">
        <v>45092</v>
      </c>
      <c r="D6" s="10" t="s">
        <v>20</v>
      </c>
      <c r="E6" s="18">
        <v>5430001072841</v>
      </c>
      <c r="F6" s="15" t="s">
        <v>18</v>
      </c>
      <c r="G6" s="11">
        <v>29159242</v>
      </c>
      <c r="H6" s="11">
        <v>25190000.000000004</v>
      </c>
      <c r="I6" s="12">
        <v>0.86387705139934723</v>
      </c>
      <c r="J6" s="3"/>
      <c r="K6" s="3"/>
      <c r="L6" s="3"/>
      <c r="M6" s="14"/>
    </row>
    <row r="7" spans="1:13" ht="84.95" customHeight="1" x14ac:dyDescent="0.15">
      <c r="A7" s="10" t="s">
        <v>22</v>
      </c>
      <c r="B7" s="10" t="s">
        <v>16</v>
      </c>
      <c r="C7" s="16">
        <v>45098</v>
      </c>
      <c r="D7" s="10" t="s">
        <v>23</v>
      </c>
      <c r="E7" s="18">
        <v>5430001004638</v>
      </c>
      <c r="F7" s="15" t="s">
        <v>21</v>
      </c>
      <c r="G7" s="11">
        <v>4713473</v>
      </c>
      <c r="H7" s="11">
        <v>4697000</v>
      </c>
      <c r="I7" s="12">
        <v>0.99650512477741993</v>
      </c>
      <c r="J7" s="3"/>
      <c r="K7" s="3"/>
      <c r="L7" s="3"/>
      <c r="M7" s="14"/>
    </row>
    <row r="8" spans="1:13" ht="84.95" customHeight="1" x14ac:dyDescent="0.15">
      <c r="A8" s="10" t="s">
        <v>24</v>
      </c>
      <c r="B8" s="10" t="s">
        <v>16</v>
      </c>
      <c r="C8" s="16">
        <v>45098</v>
      </c>
      <c r="D8" s="10" t="s">
        <v>25</v>
      </c>
      <c r="E8" s="18">
        <v>1430001010268</v>
      </c>
      <c r="F8" s="15" t="s">
        <v>21</v>
      </c>
      <c r="G8" s="11">
        <v>8493482</v>
      </c>
      <c r="H8" s="11">
        <v>8415000</v>
      </c>
      <c r="I8" s="12">
        <v>0.9907597378789994</v>
      </c>
      <c r="J8" s="3"/>
      <c r="K8" s="3"/>
      <c r="L8" s="3"/>
      <c r="M8" s="14"/>
    </row>
    <row r="9" spans="1:13" ht="84.95" customHeight="1" x14ac:dyDescent="0.15">
      <c r="A9" s="10" t="s">
        <v>26</v>
      </c>
      <c r="B9" s="10" t="s">
        <v>16</v>
      </c>
      <c r="C9" s="16">
        <v>45098</v>
      </c>
      <c r="D9" s="10" t="s">
        <v>27</v>
      </c>
      <c r="E9" s="18">
        <v>2430001003213</v>
      </c>
      <c r="F9" s="15" t="s">
        <v>21</v>
      </c>
      <c r="G9" s="11">
        <v>3162273</v>
      </c>
      <c r="H9" s="11">
        <v>3080000.0000000005</v>
      </c>
      <c r="I9" s="12">
        <v>0.97398295466583706</v>
      </c>
      <c r="J9" s="3"/>
      <c r="K9" s="3"/>
      <c r="L9" s="3"/>
      <c r="M9" s="14"/>
    </row>
    <row r="10" spans="1:13" ht="84.95" customHeight="1" x14ac:dyDescent="0.15">
      <c r="A10" s="10" t="s">
        <v>28</v>
      </c>
      <c r="B10" s="10" t="s">
        <v>16</v>
      </c>
      <c r="C10" s="16">
        <v>45098</v>
      </c>
      <c r="D10" s="10" t="s">
        <v>29</v>
      </c>
      <c r="E10" s="18">
        <v>9011001012710</v>
      </c>
      <c r="F10" s="15" t="s">
        <v>21</v>
      </c>
      <c r="G10" s="11">
        <v>6282217</v>
      </c>
      <c r="H10" s="11">
        <v>6050000.0000000009</v>
      </c>
      <c r="I10" s="12">
        <v>0.96303581999794041</v>
      </c>
      <c r="J10" s="3"/>
      <c r="K10" s="3"/>
      <c r="L10" s="3"/>
      <c r="M10" s="14"/>
    </row>
    <row r="11" spans="1:13" ht="84.95" customHeight="1" x14ac:dyDescent="0.15">
      <c r="A11" s="10" t="s">
        <v>30</v>
      </c>
      <c r="B11" s="10" t="s">
        <v>16</v>
      </c>
      <c r="C11" s="16">
        <v>45098</v>
      </c>
      <c r="D11" s="10" t="s">
        <v>31</v>
      </c>
      <c r="E11" s="18">
        <v>2460101001849</v>
      </c>
      <c r="F11" s="15" t="s">
        <v>21</v>
      </c>
      <c r="G11" s="11">
        <v>14002221</v>
      </c>
      <c r="H11" s="11">
        <v>11825000.000000002</v>
      </c>
      <c r="I11" s="12">
        <v>0.84450888184095951</v>
      </c>
      <c r="K11" s="4"/>
      <c r="L11" s="4"/>
      <c r="M11" s="13"/>
    </row>
    <row r="12" spans="1:13" ht="84.95" customHeight="1" x14ac:dyDescent="0.15">
      <c r="A12" s="10" t="s">
        <v>32</v>
      </c>
      <c r="B12" s="10" t="s">
        <v>16</v>
      </c>
      <c r="C12" s="16">
        <v>45099</v>
      </c>
      <c r="D12" s="10" t="s">
        <v>33</v>
      </c>
      <c r="E12" s="18">
        <v>9450001002256</v>
      </c>
      <c r="F12" s="15" t="s">
        <v>21</v>
      </c>
      <c r="G12" s="11">
        <v>7096894</v>
      </c>
      <c r="H12" s="11">
        <v>7029000.0000000009</v>
      </c>
      <c r="I12" s="12">
        <v>0.99043327968545125</v>
      </c>
      <c r="J12" s="4"/>
      <c r="K12" s="4"/>
      <c r="L12" s="4"/>
      <c r="M12" s="13"/>
    </row>
    <row r="13" spans="1:13" ht="84.95" customHeight="1" x14ac:dyDescent="0.15">
      <c r="A13" s="6" t="s">
        <v>34</v>
      </c>
      <c r="B13" s="6" t="s">
        <v>35</v>
      </c>
      <c r="C13" s="17">
        <v>45096</v>
      </c>
      <c r="D13" s="6" t="s">
        <v>36</v>
      </c>
      <c r="E13" s="19" t="s">
        <v>37</v>
      </c>
      <c r="F13" s="7" t="s">
        <v>38</v>
      </c>
      <c r="G13" s="8">
        <v>2825123</v>
      </c>
      <c r="H13" s="8">
        <v>2750000</v>
      </c>
      <c r="I13" s="9">
        <f t="shared" ref="I13:I18" si="0">ROUND(H13/G13,4)</f>
        <v>0.97340000000000004</v>
      </c>
      <c r="J13" s="5"/>
      <c r="K13" s="5"/>
      <c r="L13" s="5"/>
      <c r="M13" s="5"/>
    </row>
    <row r="14" spans="1:13" ht="84.95" customHeight="1" x14ac:dyDescent="0.15">
      <c r="A14" s="6" t="s">
        <v>39</v>
      </c>
      <c r="B14" s="6" t="s">
        <v>35</v>
      </c>
      <c r="C14" s="17">
        <v>45098</v>
      </c>
      <c r="D14" s="6" t="s">
        <v>40</v>
      </c>
      <c r="E14" s="19" t="s">
        <v>41</v>
      </c>
      <c r="F14" s="7" t="s">
        <v>38</v>
      </c>
      <c r="G14" s="8">
        <v>59565651</v>
      </c>
      <c r="H14" s="8">
        <v>48202000</v>
      </c>
      <c r="I14" s="9">
        <f t="shared" si="0"/>
        <v>0.80920000000000003</v>
      </c>
      <c r="J14" s="5"/>
      <c r="K14" s="5"/>
      <c r="L14" s="5"/>
      <c r="M14" s="5"/>
    </row>
    <row r="15" spans="1:13" ht="84.95" customHeight="1" x14ac:dyDescent="0.15">
      <c r="A15" s="6" t="s">
        <v>42</v>
      </c>
      <c r="B15" s="6" t="s">
        <v>35</v>
      </c>
      <c r="C15" s="17">
        <v>45099</v>
      </c>
      <c r="D15" s="6" t="s">
        <v>43</v>
      </c>
      <c r="E15" s="19" t="s">
        <v>44</v>
      </c>
      <c r="F15" s="7" t="s">
        <v>45</v>
      </c>
      <c r="G15" s="8">
        <v>9403105</v>
      </c>
      <c r="H15" s="8">
        <v>8415000</v>
      </c>
      <c r="I15" s="9">
        <f t="shared" si="0"/>
        <v>0.89490000000000003</v>
      </c>
      <c r="J15" s="5"/>
      <c r="K15" s="5"/>
      <c r="L15" s="5"/>
      <c r="M15" s="5"/>
    </row>
    <row r="16" spans="1:13" ht="84.95" customHeight="1" x14ac:dyDescent="0.15">
      <c r="A16" s="6" t="s">
        <v>46</v>
      </c>
      <c r="B16" s="6" t="s">
        <v>35</v>
      </c>
      <c r="C16" s="17">
        <v>45100</v>
      </c>
      <c r="D16" s="6" t="s">
        <v>47</v>
      </c>
      <c r="E16" s="19" t="s">
        <v>48</v>
      </c>
      <c r="F16" s="7" t="s">
        <v>45</v>
      </c>
      <c r="G16" s="8">
        <v>141806517</v>
      </c>
      <c r="H16" s="8">
        <v>141350000</v>
      </c>
      <c r="I16" s="9">
        <f t="shared" si="0"/>
        <v>0.99680000000000002</v>
      </c>
      <c r="J16" s="5"/>
      <c r="K16" s="5"/>
      <c r="L16" s="5"/>
      <c r="M16" s="5"/>
    </row>
    <row r="17" spans="1:13" ht="84.95" customHeight="1" x14ac:dyDescent="0.15">
      <c r="A17" s="6" t="s">
        <v>49</v>
      </c>
      <c r="B17" s="6" t="s">
        <v>35</v>
      </c>
      <c r="C17" s="17">
        <v>45107</v>
      </c>
      <c r="D17" s="6" t="s">
        <v>50</v>
      </c>
      <c r="E17" s="19" t="s">
        <v>51</v>
      </c>
      <c r="F17" s="7" t="s">
        <v>45</v>
      </c>
      <c r="G17" s="8">
        <v>53949868</v>
      </c>
      <c r="H17" s="8">
        <v>47300000</v>
      </c>
      <c r="I17" s="9">
        <f t="shared" si="0"/>
        <v>0.87670000000000003</v>
      </c>
      <c r="J17" s="5"/>
      <c r="K17" s="5"/>
      <c r="L17" s="5"/>
      <c r="M17" s="5"/>
    </row>
    <row r="18" spans="1:13" ht="84.95" customHeight="1" x14ac:dyDescent="0.15">
      <c r="A18" s="6" t="s">
        <v>52</v>
      </c>
      <c r="B18" s="6" t="s">
        <v>35</v>
      </c>
      <c r="C18" s="17">
        <v>45107</v>
      </c>
      <c r="D18" s="6" t="s">
        <v>53</v>
      </c>
      <c r="E18" s="19" t="s">
        <v>54</v>
      </c>
      <c r="F18" s="7" t="s">
        <v>45</v>
      </c>
      <c r="G18" s="8">
        <v>6040065</v>
      </c>
      <c r="H18" s="8">
        <v>5962000</v>
      </c>
      <c r="I18" s="9">
        <f t="shared" si="0"/>
        <v>0.98709999999999998</v>
      </c>
      <c r="J18" s="5"/>
      <c r="K18" s="5"/>
      <c r="L18" s="5"/>
      <c r="M18" s="5"/>
    </row>
  </sheetData>
  <autoFilter ref="A4:M4"/>
  <mergeCells count="12">
    <mergeCell ref="A1:M1"/>
    <mergeCell ref="A3:A4"/>
    <mergeCell ref="B3:B4"/>
    <mergeCell ref="C3:C4"/>
    <mergeCell ref="F3:F4"/>
    <mergeCell ref="G3:G4"/>
    <mergeCell ref="H3:H4"/>
    <mergeCell ref="I3:I4"/>
    <mergeCell ref="M3:M4"/>
    <mergeCell ref="D3:D4"/>
    <mergeCell ref="J3:L3"/>
    <mergeCell ref="E3:E4"/>
  </mergeCells>
  <phoneticPr fontId="1"/>
  <dataValidations count="2">
    <dataValidation type="list" allowBlank="1" showInputMessage="1" showErrorMessage="1" sqref="J12 J5:J10">
      <formula1>#REF!</formula1>
    </dataValidation>
    <dataValidation type="list" allowBlank="1" showInputMessage="1" showErrorMessage="1" sqref="K5:K12">
      <formula1>#REF!</formula1>
    </dataValidation>
  </dataValidations>
  <pageMargins left="0.78740157480314965" right="0.59055118110236227" top="0.78740157480314965" bottom="0.23622047244094491" header="0.31496062992125984" footer="0.19685039370078741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付紙様式第１</vt:lpstr>
      <vt:lpstr>付紙様式第１!Print_Area</vt:lpstr>
      <vt:lpstr>付紙様式第１!Print_Titles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2023-08-01T01:18:55Z</cp:lastPrinted>
  <dcterms:created xsi:type="dcterms:W3CDTF">2010-08-24T08:00:05Z</dcterms:created>
  <dcterms:modified xsi:type="dcterms:W3CDTF">2023-08-01T05:13:02Z</dcterms:modified>
</cp:coreProperties>
</file>