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☆HP仮（202200810最新）\keiyaku\keiyakujyoho\r05\"/>
    </mc:Choice>
  </mc:AlternateContent>
  <bookViews>
    <workbookView xWindow="1110" yWindow="120" windowWidth="18405" windowHeight="7410"/>
  </bookViews>
  <sheets>
    <sheet name="付紙様式第３" sheetId="9" r:id="rId1"/>
  </sheets>
  <definedNames>
    <definedName name="_xlnm._FilterDatabase" localSheetId="0" hidden="1">付紙様式第３!$A$4:$M$14</definedName>
    <definedName name="_xlnm.Print_Area" localSheetId="0">付紙様式第３!$A$1:$M$14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8" i="9" l="1"/>
  <c r="I7" i="9"/>
  <c r="I6" i="9"/>
  <c r="I5" i="9"/>
</calcChain>
</file>

<file path=xl/sharedStrings.xml><?xml version="1.0" encoding="utf-8"?>
<sst xmlns="http://schemas.openxmlformats.org/spreadsheetml/2006/main" count="64" uniqueCount="49">
  <si>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</si>
  <si>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</si>
  <si>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</si>
  <si>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</si>
  <si>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</si>
  <si>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</si>
  <si>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</si>
  <si>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</si>
  <si>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</si>
  <si>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</si>
  <si>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</si>
  <si>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</si>
  <si>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</si>
  <si>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</si>
  <si>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</si>
  <si>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北海道防衛局(５)ＯＡネットワーク・システムの運用支援役務
一式</t>
    <rPh sb="0" eb="2">
      <t>ホッカイ</t>
    </rPh>
    <rPh sb="2" eb="3">
      <t>ドウ</t>
    </rPh>
    <rPh sb="3" eb="5">
      <t>ボウエイ</t>
    </rPh>
    <rPh sb="5" eb="6">
      <t>キョク</t>
    </rPh>
    <rPh sb="23" eb="25">
      <t>ウンヨウ</t>
    </rPh>
    <rPh sb="25" eb="27">
      <t>シエン</t>
    </rPh>
    <rPh sb="27" eb="29">
      <t>エキム</t>
    </rPh>
    <rPh sb="30" eb="31">
      <t>イチ</t>
    </rPh>
    <rPh sb="31" eb="32">
      <t>シキ</t>
    </rPh>
    <phoneticPr fontId="10"/>
  </si>
  <si>
    <t>支出負担行為担当官
北海道防衛局長
石倉　三良
札幌市中央区大通西１２丁目</t>
    <rPh sb="18" eb="20">
      <t>イシクラ</t>
    </rPh>
    <rPh sb="21" eb="23">
      <t>サブロウ</t>
    </rPh>
    <phoneticPr fontId="10"/>
  </si>
  <si>
    <t>株式会社エスエスイー札幌事務所
北海道札幌市北区北７条西５丁目７番１号</t>
    <rPh sb="0" eb="4">
      <t>カブシキガイシャ</t>
    </rPh>
    <rPh sb="10" eb="12">
      <t>サッポロ</t>
    </rPh>
    <rPh sb="12" eb="15">
      <t>ジムショ</t>
    </rPh>
    <rPh sb="16" eb="19">
      <t>ホッカイドウ</t>
    </rPh>
    <rPh sb="19" eb="22">
      <t>サッポロシ</t>
    </rPh>
    <rPh sb="22" eb="24">
      <t>キタク</t>
    </rPh>
    <rPh sb="24" eb="25">
      <t>キタ</t>
    </rPh>
    <rPh sb="26" eb="27">
      <t>ジョウ</t>
    </rPh>
    <rPh sb="27" eb="28">
      <t>ニシ</t>
    </rPh>
    <rPh sb="29" eb="31">
      <t>チョウメ</t>
    </rPh>
    <rPh sb="32" eb="33">
      <t>バン</t>
    </rPh>
    <rPh sb="34" eb="35">
      <t>ゴウ</t>
    </rPh>
    <phoneticPr fontId="10"/>
  </si>
  <si>
    <t>一般競争入札</t>
    <rPh sb="0" eb="2">
      <t>イッパン</t>
    </rPh>
    <rPh sb="2" eb="4">
      <t>キョウソウ</t>
    </rPh>
    <rPh sb="4" eb="6">
      <t>ニュウサツ</t>
    </rPh>
    <phoneticPr fontId="10"/>
  </si>
  <si>
    <t>北海道防衛局(５)自動車借上（単価契約）
一式</t>
    <rPh sb="0" eb="2">
      <t>ホッカイ</t>
    </rPh>
    <rPh sb="2" eb="3">
      <t>ドウ</t>
    </rPh>
    <rPh sb="3" eb="5">
      <t>ボウエイ</t>
    </rPh>
    <rPh sb="5" eb="6">
      <t>キョク</t>
    </rPh>
    <rPh sb="9" eb="12">
      <t>ジドウシャ</t>
    </rPh>
    <rPh sb="12" eb="13">
      <t>シャク</t>
    </rPh>
    <rPh sb="13" eb="14">
      <t>ジョウ</t>
    </rPh>
    <rPh sb="15" eb="17">
      <t>タンカ</t>
    </rPh>
    <rPh sb="17" eb="19">
      <t>ケイヤク</t>
    </rPh>
    <rPh sb="21" eb="22">
      <t>イチ</t>
    </rPh>
    <rPh sb="22" eb="23">
      <t>シキ</t>
    </rPh>
    <phoneticPr fontId="10"/>
  </si>
  <si>
    <t>ニッポンレンタカー北海道株式会社
北海道札幌市白石区東札幌１条１丁目１番８号</t>
    <rPh sb="9" eb="12">
      <t>ホッカイドウ</t>
    </rPh>
    <rPh sb="12" eb="16">
      <t>カブシキガイシャ</t>
    </rPh>
    <rPh sb="17" eb="20">
      <t>ホッカイドウ</t>
    </rPh>
    <rPh sb="20" eb="23">
      <t>サッポロシ</t>
    </rPh>
    <rPh sb="23" eb="26">
      <t>シロイシク</t>
    </rPh>
    <rPh sb="26" eb="29">
      <t>ヒガシサッポロ</t>
    </rPh>
    <rPh sb="30" eb="31">
      <t>ジョウ</t>
    </rPh>
    <rPh sb="32" eb="34">
      <t>チョウメ</t>
    </rPh>
    <rPh sb="35" eb="36">
      <t>バン</t>
    </rPh>
    <rPh sb="37" eb="38">
      <t>ゴウ</t>
    </rPh>
    <phoneticPr fontId="10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</si>
  <si>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</si>
  <si>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5"/>
  </si>
  <si>
    <t>単価契約</t>
    <rPh sb="0" eb="2">
      <t>タンカ</t>
    </rPh>
    <rPh sb="2" eb="4">
      <t>ケイヤク</t>
    </rPh>
    <phoneticPr fontId="15"/>
  </si>
  <si>
    <t>北海道防衛局（５）自動車燃料油供給業務及び洗車等請負業務
（単価契約）
一式</t>
    <rPh sb="0" eb="3">
      <t>ホッカイドウ</t>
    </rPh>
    <rPh sb="3" eb="5">
      <t>ボウエイ</t>
    </rPh>
    <rPh sb="5" eb="6">
      <t>キョク</t>
    </rPh>
    <rPh sb="9" eb="12">
      <t>ジドウシャ</t>
    </rPh>
    <rPh sb="12" eb="14">
      <t>ネンリョウ</t>
    </rPh>
    <rPh sb="14" eb="15">
      <t>ユ</t>
    </rPh>
    <rPh sb="15" eb="17">
      <t>キョウキュウ</t>
    </rPh>
    <rPh sb="17" eb="19">
      <t>ギョウム</t>
    </rPh>
    <rPh sb="19" eb="20">
      <t>オヨ</t>
    </rPh>
    <rPh sb="21" eb="23">
      <t>センシャ</t>
    </rPh>
    <rPh sb="23" eb="24">
      <t>トウ</t>
    </rPh>
    <rPh sb="24" eb="26">
      <t>ウケオイ</t>
    </rPh>
    <rPh sb="26" eb="28">
      <t>ギョウム</t>
    </rPh>
    <rPh sb="30" eb="32">
      <t>タンカ</t>
    </rPh>
    <rPh sb="32" eb="34">
      <t>ケイヤク</t>
    </rPh>
    <rPh sb="36" eb="37">
      <t>イチ</t>
    </rPh>
    <rPh sb="37" eb="38">
      <t>シキ</t>
    </rPh>
    <phoneticPr fontId="10"/>
  </si>
  <si>
    <t>北海道エネルギー株式会社
北海道札幌市中央区北１条東３丁目３番地</t>
    <rPh sb="0" eb="3">
      <t>ホッカイドウ</t>
    </rPh>
    <rPh sb="8" eb="12">
      <t>カブシキガイシャ</t>
    </rPh>
    <phoneticPr fontId="10"/>
  </si>
  <si>
    <t>北海道防衛局（５）局ＯＡ機器用トナー等購入（単価契約）
一式</t>
    <rPh sb="0" eb="3">
      <t>ホッカイドウ</t>
    </rPh>
    <rPh sb="3" eb="5">
      <t>ボウエイ</t>
    </rPh>
    <rPh sb="5" eb="6">
      <t>キョク</t>
    </rPh>
    <rPh sb="9" eb="10">
      <t>キョク</t>
    </rPh>
    <rPh sb="12" eb="15">
      <t>キキヨウ</t>
    </rPh>
    <rPh sb="18" eb="19">
      <t>トウ</t>
    </rPh>
    <rPh sb="19" eb="21">
      <t>コウニュウ</t>
    </rPh>
    <rPh sb="22" eb="24">
      <t>タンカ</t>
    </rPh>
    <rPh sb="24" eb="26">
      <t>ケイヤク</t>
    </rPh>
    <rPh sb="28" eb="29">
      <t>イチ</t>
    </rPh>
    <rPh sb="29" eb="30">
      <t>シキ</t>
    </rPh>
    <phoneticPr fontId="10"/>
  </si>
  <si>
    <t>大丸サービス株式会社
北海道札幌市白石区菊水３条１丁目</t>
    <rPh sb="0" eb="2">
      <t>ダイマル</t>
    </rPh>
    <rPh sb="6" eb="10">
      <t>カブシキガイシャ</t>
    </rPh>
    <rPh sb="17" eb="19">
      <t>シロイシ</t>
    </rPh>
    <rPh sb="20" eb="22">
      <t>キクスイ</t>
    </rPh>
    <phoneticPr fontId="10"/>
  </si>
  <si>
    <t>北海道防衛局（５）自動騒音測定装置等の保守点検業務</t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</si>
  <si>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2">
      <t>サン</t>
    </rPh>
    <rPh sb="22" eb="23">
      <t>ヨ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10"/>
  </si>
  <si>
    <t>岩崎電子株式会社
北海道札幌市中央区南２条西３丁目１１番地</t>
    <rPh sb="0" eb="8">
      <t>イワサキデンシカブシキカイシャ</t>
    </rPh>
    <rPh sb="9" eb="12">
      <t>ホッカイドウ</t>
    </rPh>
    <rPh sb="12" eb="15">
      <t>サッポロシ</t>
    </rPh>
    <rPh sb="15" eb="18">
      <t>チュウオウク</t>
    </rPh>
    <rPh sb="18" eb="19">
      <t>ミナミ</t>
    </rPh>
    <rPh sb="20" eb="21">
      <t>ジョウ</t>
    </rPh>
    <rPh sb="21" eb="22">
      <t>ニシ</t>
    </rPh>
    <rPh sb="23" eb="25">
      <t>チョウメ</t>
    </rPh>
    <rPh sb="27" eb="29">
      <t>バンチ</t>
    </rPh>
    <phoneticPr fontId="1"/>
  </si>
  <si>
    <t>6430001001766</t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</si>
  <si>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</si>
  <si>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北海道防衛局（５）住宅防音事業等事務補助労働者派遣業務</t>
  </si>
  <si>
    <t>株式会社オープンループパートナーズ
東京都新宿区新宿四丁目３番１７号</t>
    <rPh sb="0" eb="4">
      <t>カブシキカイシャ</t>
    </rPh>
    <phoneticPr fontId="1"/>
  </si>
  <si>
    <t>9011101043936</t>
  </si>
  <si>
    <t>千歳市環境整備事業協同組合
千歳市上長都４番地５</t>
    <rPh sb="0" eb="3">
      <t>チトセシ</t>
    </rPh>
    <rPh sb="3" eb="5">
      <t>カンキョウ</t>
    </rPh>
    <rPh sb="5" eb="7">
      <t>セイビ</t>
    </rPh>
    <rPh sb="7" eb="9">
      <t>ジギョウ</t>
    </rPh>
    <rPh sb="9" eb="11">
      <t>キョウドウ</t>
    </rPh>
    <rPh sb="11" eb="13">
      <t>クミアイ</t>
    </rPh>
    <rPh sb="14" eb="17">
      <t>チトセシ</t>
    </rPh>
    <rPh sb="17" eb="20">
      <t>カミオサツ</t>
    </rPh>
    <rPh sb="21" eb="23">
      <t>バンチ</t>
    </rPh>
    <phoneticPr fontId="10"/>
  </si>
  <si>
    <t>一般競争入札</t>
  </si>
  <si>
    <t xml:space="preserve">北海道防衛局（5）千歳飛行場周辺地区撫育管理業務（経常管理）
巡視：約53ha  　　　　　　　　　
清掃：約28ha　　　　　　　　　
除草：約29ha  </t>
    <rPh sb="0" eb="3">
      <t>ホッカイドウ</t>
    </rPh>
    <rPh sb="3" eb="5">
      <t>ボウエイ</t>
    </rPh>
    <rPh sb="5" eb="6">
      <t>キョク</t>
    </rPh>
    <rPh sb="9" eb="11">
      <t>チトセ</t>
    </rPh>
    <rPh sb="11" eb="14">
      <t>ヒコウジョウ</t>
    </rPh>
    <rPh sb="14" eb="16">
      <t>シュウヘン</t>
    </rPh>
    <rPh sb="16" eb="18">
      <t>チク</t>
    </rPh>
    <rPh sb="18" eb="20">
      <t>ブイク</t>
    </rPh>
    <rPh sb="20" eb="22">
      <t>カンリ</t>
    </rPh>
    <rPh sb="22" eb="24">
      <t>ギョウム</t>
    </rPh>
    <rPh sb="25" eb="27">
      <t>ケイジョウ</t>
    </rPh>
    <rPh sb="27" eb="29">
      <t>カンリ</t>
    </rPh>
    <rPh sb="31" eb="33">
      <t>ジュンシ</t>
    </rPh>
    <rPh sb="34" eb="35">
      <t>ヤク</t>
    </rPh>
    <rPh sb="51" eb="53">
      <t>セイソウ</t>
    </rPh>
    <rPh sb="54" eb="55">
      <t>ヤク</t>
    </rPh>
    <rPh sb="69" eb="71">
      <t>ジョソウ</t>
    </rPh>
    <rPh sb="72" eb="73">
      <t>ヤク</t>
    </rPh>
    <phoneticPr fontId="10"/>
  </si>
  <si>
    <t>令和４年度矢臼別演習場周辺地区施肥業務
一式</t>
    <rPh sb="0" eb="2">
      <t>レイワ</t>
    </rPh>
    <rPh sb="3" eb="5">
      <t>ネンド</t>
    </rPh>
    <rPh sb="5" eb="15">
      <t>ヤウスベツエンシュウジョウシュウヘンチク</t>
    </rPh>
    <rPh sb="15" eb="19">
      <t>セヒギョウム</t>
    </rPh>
    <rPh sb="20" eb="22">
      <t>イッシキ</t>
    </rPh>
    <phoneticPr fontId="3"/>
  </si>
  <si>
    <t>分任支出負担行為担当官
帯広防衛支局長
根本　貴由
北海道帯広市西６条南７丁目３番地</t>
    <rPh sb="0" eb="1">
      <t>ブン</t>
    </rPh>
    <rPh sb="1" eb="2">
      <t>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オビヒロ</t>
    </rPh>
    <rPh sb="14" eb="16">
      <t>ボウエイ</t>
    </rPh>
    <rPh sb="16" eb="18">
      <t>シキョク</t>
    </rPh>
    <rPh sb="18" eb="19">
      <t>チョウ</t>
    </rPh>
    <rPh sb="26" eb="29">
      <t>ホッカイドウ</t>
    </rPh>
    <rPh sb="29" eb="32">
      <t>オビヒロシ</t>
    </rPh>
    <rPh sb="32" eb="33">
      <t>ニシ</t>
    </rPh>
    <rPh sb="34" eb="35">
      <t>ジョウ</t>
    </rPh>
    <rPh sb="35" eb="36">
      <t>ミナミ</t>
    </rPh>
    <rPh sb="37" eb="39">
      <t>チョウメ</t>
    </rPh>
    <rPh sb="40" eb="42">
      <t>バンチ</t>
    </rPh>
    <phoneticPr fontId="3"/>
  </si>
  <si>
    <t>道東あさひ農業協同組合
北海道野付郡別海町別海緑町１１６番地９</t>
    <rPh sb="0" eb="2">
      <t>ドウトウ</t>
    </rPh>
    <rPh sb="5" eb="7">
      <t>ノウギョウ</t>
    </rPh>
    <rPh sb="7" eb="11">
      <t>キョウドウクミアイ</t>
    </rPh>
    <rPh sb="12" eb="15">
      <t>ホッカイドウ</t>
    </rPh>
    <rPh sb="15" eb="18">
      <t>ノツケグン</t>
    </rPh>
    <rPh sb="18" eb="21">
      <t>ベッカイチョウ</t>
    </rPh>
    <rPh sb="21" eb="25">
      <t>ベッカイミドリチョウ</t>
    </rPh>
    <rPh sb="28" eb="30">
      <t>バンチ</t>
    </rPh>
    <phoneticPr fontId="3"/>
  </si>
  <si>
    <t>6462505000233</t>
  </si>
  <si>
    <t>令和４年度矢臼別演習場周辺地区収量調査業務
一式</t>
    <rPh sb="0" eb="2">
      <t>レイワ</t>
    </rPh>
    <rPh sb="3" eb="5">
      <t>ネンド</t>
    </rPh>
    <rPh sb="5" eb="15">
      <t>ヤウスベツエンシュウジョウシュウヘンチク</t>
    </rPh>
    <rPh sb="15" eb="19">
      <t>シュウリョウチョウサ</t>
    </rPh>
    <rPh sb="19" eb="21">
      <t>ギョウム</t>
    </rPh>
    <phoneticPr fontId="3"/>
  </si>
  <si>
    <t>株式会社帯広土木設計
北海道帯広市西７条南１６丁目２番地５</t>
    <rPh sb="0" eb="10">
      <t>カブシキガイシャオビヒロドボクセッケイ</t>
    </rPh>
    <rPh sb="11" eb="14">
      <t>ホッカイドウ</t>
    </rPh>
    <rPh sb="14" eb="17">
      <t>オビヒロシ</t>
    </rPh>
    <rPh sb="17" eb="18">
      <t>ニシ</t>
    </rPh>
    <rPh sb="19" eb="20">
      <t>ジョウ</t>
    </rPh>
    <rPh sb="20" eb="21">
      <t>ミナミ</t>
    </rPh>
    <rPh sb="23" eb="25">
      <t>チョウメ</t>
    </rPh>
    <rPh sb="26" eb="27">
      <t>バン</t>
    </rPh>
    <rPh sb="27" eb="28">
      <t>チ</t>
    </rPh>
    <phoneticPr fontId="3"/>
  </si>
  <si>
    <t>3460101000313</t>
  </si>
  <si>
    <t>令和４年度矢臼別演習場周辺地区経常管理業務
一式</t>
    <rPh sb="0" eb="2">
      <t>レイワ</t>
    </rPh>
    <rPh sb="3" eb="5">
      <t>ネンド</t>
    </rPh>
    <rPh sb="5" eb="15">
      <t>ヤウスベツエンシュウジョウシュウヘンチク</t>
    </rPh>
    <rPh sb="15" eb="17">
      <t>ケイジョウ</t>
    </rPh>
    <rPh sb="17" eb="19">
      <t>カンリ</t>
    </rPh>
    <rPh sb="19" eb="21">
      <t>ギョウム</t>
    </rPh>
    <phoneticPr fontId="3"/>
  </si>
  <si>
    <t>有限会社北斗エージェンシー
北海道札幌市北区北３０条西５丁目１－２６</t>
    <rPh sb="0" eb="6">
      <t>ユウゲンガイシャホクト</t>
    </rPh>
    <rPh sb="14" eb="17">
      <t>ホッカイドウ</t>
    </rPh>
    <rPh sb="17" eb="20">
      <t>サッポロシ</t>
    </rPh>
    <rPh sb="20" eb="22">
      <t>キタク</t>
    </rPh>
    <rPh sb="22" eb="23">
      <t>キタ</t>
    </rPh>
    <rPh sb="25" eb="26">
      <t>ジョウ</t>
    </rPh>
    <rPh sb="26" eb="27">
      <t>ニシ</t>
    </rPh>
    <rPh sb="28" eb="30">
      <t>チョウメ</t>
    </rPh>
    <phoneticPr fontId="3"/>
  </si>
  <si>
    <t>7430002018115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</si>
</sst>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[$-411]e&quot;/&quot;mm&quot;/&quot;dd;@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 shrinkToFit="1"/>
    </xf>
    <xf numFmtId="58" fontId="9" fillId="0" borderId="1" xfId="2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 wrapText="1" shrinkToFit="1"/>
    </xf>
    <xf numFmtId="0" fontId="12" fillId="0" borderId="1" xfId="7" applyFont="1" applyFill="1" applyBorder="1" applyAlignment="1">
      <alignment horizontal="center" vertical="center" wrapText="1"/>
    </xf>
    <xf numFmtId="6" fontId="12" fillId="0" borderId="1" xfId="5" applyNumberFormat="1" applyFont="1" applyFill="1" applyBorder="1" applyAlignment="1">
      <alignment vertical="center" shrinkToFit="1"/>
    </xf>
    <xf numFmtId="10" fontId="12" fillId="0" borderId="1" xfId="5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5" fontId="12" fillId="0" borderId="1" xfId="2" applyNumberFormat="1" applyFont="1" applyFill="1" applyBorder="1" applyAlignment="1">
      <alignment vertical="center" wrapText="1"/>
    </xf>
    <xf numFmtId="10" fontId="12" fillId="0" borderId="1" xfId="6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58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49" fontId="16" fillId="0" borderId="2" xfId="0" applyNumberFormat="1" applyFont="1" applyBorder="1" applyAlignment="1">
      <alignment horizontal="right" vertical="center"/>
    </xf>
    <xf numFmtId="58" fontId="9" fillId="0" borderId="2" xfId="2" applyNumberFormat="1" applyFont="1" applyFill="1" applyBorder="1" applyAlignment="1">
      <alignment horizontal="center" vertical="center" shrinkToFit="1"/>
    </xf>
    <xf numFmtId="177" fontId="12" fillId="0" borderId="2" xfId="8" applyNumberFormat="1" applyFont="1" applyFill="1" applyBorder="1" applyAlignment="1">
      <alignment horizontal="right" vertical="center" wrapText="1" shrinkToFit="1"/>
    </xf>
    <xf numFmtId="0" fontId="11" fillId="0" borderId="6" xfId="0" applyFont="1" applyBorder="1" applyAlignment="1">
      <alignment vertical="center" wrapText="1"/>
    </xf>
    <xf numFmtId="0" fontId="11" fillId="0" borderId="1" xfId="7" applyFont="1" applyFill="1" applyBorder="1" applyAlignment="1">
      <alignment vertical="center" wrapText="1"/>
    </xf>
    <xf numFmtId="0" fontId="9" fillId="0" borderId="2" xfId="8" applyFont="1" applyFill="1" applyBorder="1" applyAlignment="1">
      <alignment vertical="center" wrapText="1" shrinkToFit="1"/>
    </xf>
    <xf numFmtId="0" fontId="15" fillId="0" borderId="2" xfId="8" applyFont="1" applyBorder="1">
      <alignment vertical="center"/>
    </xf>
    <xf numFmtId="0" fontId="15" fillId="0" borderId="1" xfId="8" applyFont="1" applyBorder="1">
      <alignment vertical="center"/>
    </xf>
    <xf numFmtId="0" fontId="11" fillId="0" borderId="2" xfId="7" applyFont="1" applyFill="1" applyBorder="1" applyAlignment="1">
      <alignment vertical="center" wrapText="1"/>
    </xf>
    <xf numFmtId="176" fontId="7" fillId="0" borderId="1" xfId="14" applyNumberFormat="1" applyFont="1" applyBorder="1" applyAlignment="1">
      <alignment horizontal="center" vertical="center" wrapText="1"/>
    </xf>
    <xf numFmtId="0" fontId="8" fillId="0" borderId="4" xfId="14" applyFont="1" applyBorder="1">
      <alignment vertical="center"/>
    </xf>
    <xf numFmtId="0" fontId="8" fillId="0" borderId="3" xfId="14" applyFont="1" applyBorder="1">
      <alignment vertical="center"/>
    </xf>
    <xf numFmtId="10" fontId="12" fillId="0" borderId="2" xfId="9" applyNumberFormat="1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 wrapText="1"/>
    </xf>
    <xf numFmtId="6" fontId="12" fillId="0" borderId="2" xfId="9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14" fillId="0" borderId="1" xfId="8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14" applyFont="1" applyBorder="1" applyAlignment="1">
      <alignment vertical="center" wrapText="1"/>
    </xf>
    <xf numFmtId="0" fontId="11" fillId="0" borderId="1" xfId="14" applyFont="1" applyBorder="1" applyAlignment="1">
      <alignment horizontal="left" vertical="center" wrapText="1"/>
    </xf>
    <xf numFmtId="177" fontId="12" fillId="0" borderId="2" xfId="14" applyNumberFormat="1" applyFont="1" applyFill="1" applyBorder="1" applyAlignment="1">
      <alignment horizontal="right" vertical="center" wrapText="1" shrinkToFit="1"/>
    </xf>
    <xf numFmtId="0" fontId="16" fillId="0" borderId="2" xfId="14" applyFont="1" applyBorder="1">
      <alignment vertical="center"/>
    </xf>
    <xf numFmtId="5" fontId="16" fillId="0" borderId="1" xfId="14" applyNumberFormat="1" applyFont="1" applyBorder="1">
      <alignment vertical="center"/>
    </xf>
    <xf numFmtId="10" fontId="12" fillId="0" borderId="1" xfId="15" applyNumberFormat="1" applyFont="1" applyFill="1" applyBorder="1" applyAlignment="1">
      <alignment horizontal="center" vertical="center"/>
    </xf>
    <xf numFmtId="10" fontId="9" fillId="0" borderId="1" xfId="15" applyNumberFormat="1" applyFont="1" applyFill="1" applyBorder="1" applyAlignment="1">
      <alignment horizontal="center" vertical="center"/>
    </xf>
    <xf numFmtId="0" fontId="9" fillId="0" borderId="1" xfId="8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6">
    <cellStyle name="パーセント" xfId="6" builtinId="5"/>
    <cellStyle name="パーセント 2" xfId="1"/>
    <cellStyle name="パーセント 3" xfId="11"/>
    <cellStyle name="パーセント 4" xfId="10"/>
    <cellStyle name="桁区切り" xfId="5" builtinId="6"/>
    <cellStyle name="桁区切り 2" xfId="4"/>
    <cellStyle name="桁区切り 2 2" xfId="9"/>
    <cellStyle name="桁区切り 3" xfId="12"/>
    <cellStyle name="桁区切り 4" xfId="15"/>
    <cellStyle name="標準" xfId="0" builtinId="0"/>
    <cellStyle name="標準 2" xfId="3"/>
    <cellStyle name="標準 2 2" xfId="8"/>
    <cellStyle name="標準 3" xfId="13"/>
    <cellStyle name="標準 4" xfId="14"/>
    <cellStyle name="標準_１６７調査票４案件best100（再検討）0914提出用" xfId="2"/>
    <cellStyle name="標準_１６７調査票４案件best100（再検討）0914提出用_【随契見直】③集計ﾌｫｰﾏｯﾄ(様式3～6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BreakPreview" zoomScaleNormal="100" zoomScaleSheetLayoutView="100" workbookViewId="0">
      <pane ySplit="4" topLeftCell="A5" activePane="bottomLeft" state="frozen"/>
      <selection pane="bottomLeft" sqref="A1:M1"/>
    </sheetView>
  </sheetViews>
  <sheetFormatPr defaultRowHeight="13.5" x14ac:dyDescent="0.15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4.625" style="1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1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ht="68.099999999999994" customHeight="1" x14ac:dyDescent="0.15">
      <c r="A3" s="45" t="s">
        <v>10</v>
      </c>
      <c r="B3" s="45" t="s">
        <v>0</v>
      </c>
      <c r="C3" s="45" t="s">
        <v>1</v>
      </c>
      <c r="D3" s="45" t="s">
        <v>2</v>
      </c>
      <c r="E3" s="45" t="s">
        <v>14</v>
      </c>
      <c r="F3" s="45" t="s">
        <v>3</v>
      </c>
      <c r="G3" s="45" t="s">
        <v>4</v>
      </c>
      <c r="H3" s="45" t="s">
        <v>5</v>
      </c>
      <c r="I3" s="48" t="s">
        <v>6</v>
      </c>
      <c r="J3" s="50" t="s">
        <v>11</v>
      </c>
      <c r="K3" s="51"/>
      <c r="L3" s="52"/>
      <c r="M3" s="45" t="s">
        <v>7</v>
      </c>
    </row>
    <row r="4" spans="1:13" ht="38.25" customHeight="1" x14ac:dyDescent="0.15">
      <c r="A4" s="46"/>
      <c r="B4" s="46"/>
      <c r="C4" s="46"/>
      <c r="D4" s="46"/>
      <c r="E4" s="46"/>
      <c r="F4" s="46"/>
      <c r="G4" s="46"/>
      <c r="H4" s="46"/>
      <c r="I4" s="49"/>
      <c r="J4" s="3" t="s">
        <v>9</v>
      </c>
      <c r="K4" s="3" t="s">
        <v>8</v>
      </c>
      <c r="L4" s="3" t="s">
        <v>12</v>
      </c>
      <c r="M4" s="46"/>
    </row>
    <row r="5" spans="1:13" ht="84.95" customHeight="1" x14ac:dyDescent="0.15">
      <c r="A5" s="4" t="s">
        <v>15</v>
      </c>
      <c r="B5" s="23" t="s">
        <v>16</v>
      </c>
      <c r="C5" s="5">
        <v>45019</v>
      </c>
      <c r="D5" s="4" t="s">
        <v>17</v>
      </c>
      <c r="E5" s="6">
        <v>6010701001439</v>
      </c>
      <c r="F5" s="7" t="s">
        <v>18</v>
      </c>
      <c r="G5" s="8">
        <v>9268809</v>
      </c>
      <c r="H5" s="8">
        <v>9259800</v>
      </c>
      <c r="I5" s="9">
        <f>ROUND(H5/G5,4)</f>
        <v>0.999</v>
      </c>
      <c r="J5" s="10"/>
      <c r="K5" s="10"/>
      <c r="L5" s="10"/>
      <c r="M5" s="11"/>
    </row>
    <row r="6" spans="1:13" ht="84.95" customHeight="1" x14ac:dyDescent="0.15">
      <c r="A6" s="4" t="s">
        <v>19</v>
      </c>
      <c r="B6" s="23" t="s">
        <v>16</v>
      </c>
      <c r="C6" s="5">
        <v>45019</v>
      </c>
      <c r="D6" s="4" t="s">
        <v>20</v>
      </c>
      <c r="E6" s="6">
        <v>1430001021109</v>
      </c>
      <c r="F6" s="7" t="s">
        <v>22</v>
      </c>
      <c r="G6" s="8">
        <v>8870070</v>
      </c>
      <c r="H6" s="8">
        <v>5774340</v>
      </c>
      <c r="I6" s="9">
        <f>ROUND(H6/G6,4)</f>
        <v>0.65100000000000002</v>
      </c>
      <c r="J6" s="10"/>
      <c r="K6" s="10"/>
      <c r="L6" s="10"/>
      <c r="M6" s="12" t="s">
        <v>23</v>
      </c>
    </row>
    <row r="7" spans="1:13" s="2" customFormat="1" ht="84.95" customHeight="1" x14ac:dyDescent="0.15">
      <c r="A7" s="4" t="s">
        <v>24</v>
      </c>
      <c r="B7" s="23" t="s">
        <v>16</v>
      </c>
      <c r="C7" s="5">
        <v>45019</v>
      </c>
      <c r="D7" s="4" t="s">
        <v>25</v>
      </c>
      <c r="E7" s="6">
        <v>9430001037048</v>
      </c>
      <c r="F7" s="7" t="s">
        <v>18</v>
      </c>
      <c r="G7" s="8">
        <v>3532545</v>
      </c>
      <c r="H7" s="8">
        <v>3490890</v>
      </c>
      <c r="I7" s="9">
        <f>ROUND(H7/G7,4)</f>
        <v>0.98819999999999997</v>
      </c>
      <c r="J7" s="10"/>
      <c r="K7" s="10"/>
      <c r="L7" s="10"/>
      <c r="M7" s="12" t="s">
        <v>23</v>
      </c>
    </row>
    <row r="8" spans="1:13" s="2" customFormat="1" ht="84.95" customHeight="1" x14ac:dyDescent="0.15">
      <c r="A8" s="4" t="s">
        <v>26</v>
      </c>
      <c r="B8" s="23" t="s">
        <v>16</v>
      </c>
      <c r="C8" s="5">
        <v>45019</v>
      </c>
      <c r="D8" s="4" t="s">
        <v>27</v>
      </c>
      <c r="E8" s="6">
        <v>5430001009620</v>
      </c>
      <c r="F8" s="7" t="s">
        <v>18</v>
      </c>
      <c r="G8" s="8">
        <v>10128239</v>
      </c>
      <c r="H8" s="8">
        <v>10065979</v>
      </c>
      <c r="I8" s="9">
        <f>ROUND(H8/G8,4)</f>
        <v>0.99390000000000001</v>
      </c>
      <c r="J8" s="10"/>
      <c r="K8" s="10"/>
      <c r="L8" s="10"/>
      <c r="M8" s="12" t="s">
        <v>23</v>
      </c>
    </row>
    <row r="9" spans="1:13" s="2" customFormat="1" ht="84.95" customHeight="1" x14ac:dyDescent="0.15">
      <c r="A9" s="34" t="s">
        <v>28</v>
      </c>
      <c r="B9" s="16" t="s">
        <v>29</v>
      </c>
      <c r="C9" s="17">
        <v>45037</v>
      </c>
      <c r="D9" s="18" t="s">
        <v>30</v>
      </c>
      <c r="E9" s="19" t="s">
        <v>31</v>
      </c>
      <c r="F9" s="15" t="s">
        <v>32</v>
      </c>
      <c r="G9" s="13">
        <v>4684164</v>
      </c>
      <c r="H9" s="13">
        <v>4620000</v>
      </c>
      <c r="I9" s="14">
        <v>0.98630193135850919</v>
      </c>
      <c r="J9" s="26"/>
      <c r="K9" s="26"/>
      <c r="L9" s="26"/>
      <c r="M9" s="35"/>
    </row>
    <row r="10" spans="1:13" s="2" customFormat="1" ht="84.95" customHeight="1" x14ac:dyDescent="0.15">
      <c r="A10" s="36" t="s">
        <v>33</v>
      </c>
      <c r="B10" s="16" t="s">
        <v>29</v>
      </c>
      <c r="C10" s="17">
        <v>45037</v>
      </c>
      <c r="D10" s="18" t="s">
        <v>34</v>
      </c>
      <c r="E10" s="19" t="s">
        <v>35</v>
      </c>
      <c r="F10" s="15" t="s">
        <v>32</v>
      </c>
      <c r="G10" s="13">
        <v>8617389</v>
      </c>
      <c r="H10" s="13">
        <v>8440773</v>
      </c>
      <c r="I10" s="14">
        <v>0.97950469684030739</v>
      </c>
      <c r="J10" s="26"/>
      <c r="K10" s="26"/>
      <c r="L10" s="26"/>
      <c r="M10" s="22" t="s">
        <v>23</v>
      </c>
    </row>
    <row r="11" spans="1:13" s="2" customFormat="1" ht="84.95" customHeight="1" x14ac:dyDescent="0.15">
      <c r="A11" s="44" t="s">
        <v>38</v>
      </c>
      <c r="B11" s="27" t="s">
        <v>16</v>
      </c>
      <c r="C11" s="20">
        <v>45043</v>
      </c>
      <c r="D11" s="24" t="s">
        <v>36</v>
      </c>
      <c r="E11" s="21">
        <v>4430005006045</v>
      </c>
      <c r="F11" s="32" t="s">
        <v>37</v>
      </c>
      <c r="G11" s="33">
        <v>19877759</v>
      </c>
      <c r="H11" s="33">
        <v>19250000</v>
      </c>
      <c r="I11" s="31">
        <v>0.96840000000000004</v>
      </c>
      <c r="J11" s="25"/>
      <c r="K11" s="25"/>
      <c r="L11" s="25"/>
      <c r="M11" s="26"/>
    </row>
    <row r="12" spans="1:13" s="2" customFormat="1" ht="84.95" customHeight="1" x14ac:dyDescent="0.15">
      <c r="A12" s="37" t="s">
        <v>39</v>
      </c>
      <c r="B12" s="38" t="s">
        <v>40</v>
      </c>
      <c r="C12" s="5">
        <v>45040</v>
      </c>
      <c r="D12" s="37" t="s">
        <v>41</v>
      </c>
      <c r="E12" s="39" t="s">
        <v>42</v>
      </c>
      <c r="F12" s="40" t="s">
        <v>21</v>
      </c>
      <c r="G12" s="41">
        <v>4697000</v>
      </c>
      <c r="H12" s="41">
        <v>4565000</v>
      </c>
      <c r="I12" s="42">
        <v>0.97189999999999999</v>
      </c>
      <c r="J12" s="30"/>
      <c r="K12" s="30"/>
      <c r="L12" s="29"/>
      <c r="M12" s="28"/>
    </row>
    <row r="13" spans="1:13" s="2" customFormat="1" ht="84.95" customHeight="1" x14ac:dyDescent="0.15">
      <c r="A13" s="37" t="s">
        <v>43</v>
      </c>
      <c r="B13" s="38" t="s">
        <v>40</v>
      </c>
      <c r="C13" s="5">
        <v>45040</v>
      </c>
      <c r="D13" s="37" t="s">
        <v>44</v>
      </c>
      <c r="E13" s="39" t="s">
        <v>45</v>
      </c>
      <c r="F13" s="40" t="s">
        <v>21</v>
      </c>
      <c r="G13" s="41">
        <v>324664534</v>
      </c>
      <c r="H13" s="41">
        <v>286000000</v>
      </c>
      <c r="I13" s="42">
        <v>0.88090000000000002</v>
      </c>
      <c r="J13" s="30"/>
      <c r="K13" s="30"/>
      <c r="L13" s="29"/>
      <c r="M13" s="28"/>
    </row>
    <row r="14" spans="1:13" s="2" customFormat="1" ht="84.95" customHeight="1" x14ac:dyDescent="0.15">
      <c r="A14" s="37" t="s">
        <v>46</v>
      </c>
      <c r="B14" s="38" t="s">
        <v>40</v>
      </c>
      <c r="C14" s="5">
        <v>45040</v>
      </c>
      <c r="D14" s="37" t="s">
        <v>47</v>
      </c>
      <c r="E14" s="39" t="s">
        <v>48</v>
      </c>
      <c r="F14" s="40" t="s">
        <v>21</v>
      </c>
      <c r="G14" s="41">
        <v>3330353</v>
      </c>
      <c r="H14" s="41">
        <v>2585000</v>
      </c>
      <c r="I14" s="43">
        <v>0.7762</v>
      </c>
      <c r="J14" s="30"/>
      <c r="K14" s="30"/>
      <c r="L14" s="29"/>
      <c r="M14" s="28"/>
    </row>
  </sheetData>
  <autoFilter ref="A4:M14"/>
  <mergeCells count="12"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J3:L3"/>
    <mergeCell ref="D3:D4"/>
    <mergeCell ref="E3:E4"/>
  </mergeCells>
  <phoneticPr fontId="1"/>
  <dataValidations count="4">
    <dataValidation type="list" allowBlank="1" showInputMessage="1" showErrorMessage="1" sqref="J7:J14">
      <formula1>#REF!</formula1>
    </dataValidation>
    <dataValidation type="list" allowBlank="1" showInputMessage="1" showErrorMessage="1" sqref="K7:K14">
      <formula1>#REF!</formula1>
    </dataValidation>
    <dataValidation type="list" allowBlank="1" showInputMessage="1" showErrorMessage="1" sqref="K5:K6">
      <formula1>#REF!</formula1>
    </dataValidation>
    <dataValidation type="list" allowBlank="1" showInputMessage="1" showErrorMessage="1" sqref="J5:J6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2023-06-05T02:41:32Z</cp:lastPrinted>
  <dcterms:created xsi:type="dcterms:W3CDTF">2010-08-24T08:00:05Z</dcterms:created>
  <dcterms:modified xsi:type="dcterms:W3CDTF">2023-06-05T02:53:32Z</dcterms:modified>
</cp:coreProperties>
</file>