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umu-r02-hk\Desktop\050110\keiyaku\keiyakujyoho\r04\"/>
    </mc:Choice>
  </mc:AlternateContent>
  <bookViews>
    <workbookView xWindow="0" yWindow="0" windowWidth="15510" windowHeight="9675"/>
  </bookViews>
  <sheets>
    <sheet name="付紙様式第１" sheetId="1" r:id="rId1"/>
  </sheets>
  <definedNames>
    <definedName name="_xlnm._FilterDatabase" localSheetId="0" hidden="1">付紙様式第１!$A$4:$M$4</definedName>
    <definedName name="_xlnm.Print_Area" localSheetId="0">付紙様式第１!$A$1:$M$11</definedName>
    <definedName name="_xlnm.Print_Titles" localSheetId="0">付紙様式第１!$1:$4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<sst xmlns="http://schemas.openxmlformats.org/spreadsheetml/2006/main" count="44" uniqueCount="35">
  <si>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</si>
  <si>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</si>
  <si>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</si>
  <si>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</si>
  <si>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</si>
  <si>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6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</si>
  <si>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</si>
  <si>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</si>
  <si>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</si>
  <si>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</si>
  <si>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</si>
  <si>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2">
      <t>ビコウ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</si>
  <si>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</si>
  <si>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</si>
  <si>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</si>
  <si>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名寄（４）土木工事監理業務
北海道名寄市
令和4年11月9日～令和6年11月30日
土木</t>
  </si>
  <si>
    <t>支出負担行為担当官 北海道防衛局長 石倉　三良
札幌市中央区大通西１２丁目</t>
  </si>
  <si>
    <t>株式会社富士建設コンサル
北海道旭川市３条通２１丁目右１号</t>
  </si>
  <si>
    <t>一般競争入札（総合評価方式）</t>
  </si>
  <si>
    <t>東千歳外（４）建築工事監理業務
北海道千歳市外
令和4年11月9日～令和6年8月31日
建築</t>
  </si>
  <si>
    <t>株式会社綜企画設計
北海道札幌市中央区北３条西２８丁目２番１号</t>
  </si>
  <si>
    <t>名寄外（４）既設建物解体工事
北海道名寄市外
令和4年11月12日～令和6年8月31日
建築</t>
  </si>
  <si>
    <t xml:space="preserve">株式会社谷脇組 
北海道旭川市大雪通四丁目４９０番地の６３ </t>
  </si>
  <si>
    <t>一般競争入札（施工体制確認型総合評価方式）</t>
  </si>
  <si>
    <t>松前（４）局舎新設電気その他工事
北海道松前郡松前町
令和4年11月12日～令和6年12月20日
電気</t>
  </si>
  <si>
    <t xml:space="preserve">樺電工業株式会社
北海道函館市港町一丁目３２番３７号 </t>
  </si>
  <si>
    <t>稚内（４）局舎新設等土木工事
北海道稚内市
令和4年11月12日～令和6年6月30日
土木</t>
  </si>
  <si>
    <t>株式会社佐藤組
北海道稚内市朝日一丁目３番５号</t>
  </si>
  <si>
    <t>東千歳（４）宿舎新設機械工事（２工区）
北海道千歳市
令和4年11月25日～令和6年3月20日
管工</t>
  </si>
  <si>
    <t xml:space="preserve">経塚工業株式会社 
東京都豊島区巣鴨一丁目４１番１１号 </t>
  </si>
  <si>
    <t>令和４年度矢臼別演習場周辺地区境界標等設置工事
北海道野付郡別海町
令和4年11月4日～令和4年12月16日
土木</t>
    <rPh sb="0" eb="2">
      <t>レイワ</t>
    </rPh>
    <rPh sb="3" eb="5">
      <t>ネンド</t>
    </rPh>
    <rPh sb="5" eb="15">
      <t>ヤウスベツエンシュウジョウシュウヘンチク</t>
    </rPh>
    <rPh sb="15" eb="23">
      <t>キョウカイヒョウトウセッチコウジ</t>
    </rPh>
    <rPh sb="24" eb="27">
      <t>ホッカイドウ</t>
    </rPh>
    <rPh sb="27" eb="30">
      <t>ノツケグン</t>
    </rPh>
    <rPh sb="30" eb="33">
      <t>ベッカイチョウ</t>
    </rPh>
    <rPh sb="34" eb="36">
      <t>レイワ</t>
    </rPh>
    <rPh sb="37" eb="38">
      <t>ネン</t>
    </rPh>
    <rPh sb="40" eb="41">
      <t>ガツ</t>
    </rPh>
    <rPh sb="42" eb="43">
      <t>ニチ</t>
    </rPh>
    <rPh sb="44" eb="46">
      <t>レイワ</t>
    </rPh>
    <rPh sb="47" eb="48">
      <t>ネン</t>
    </rPh>
    <rPh sb="50" eb="51">
      <t>ガツ</t>
    </rPh>
    <rPh sb="53" eb="54">
      <t>ニチ</t>
    </rPh>
    <rPh sb="55" eb="57">
      <t>ドボク</t>
    </rPh>
    <phoneticPr fontId="4"/>
  </si>
  <si>
    <t>分任支出負担行為担当官
帯広防衛支局長
土門　栄文
北海道帯広市西６条南７丁目３番地</t>
    <rPh sb="20" eb="22">
      <t>ドモン</t>
    </rPh>
    <rPh sb="23" eb="25">
      <t>ヒデフミ</t>
    </rPh>
    <phoneticPr fontId="4"/>
  </si>
  <si>
    <t>株式会社ホッカイ
北海道釧路市昭和南3丁目16番19号</t>
    <rPh sb="0" eb="4">
      <t>カブシキカイシャ</t>
    </rPh>
    <rPh sb="9" eb="12">
      <t>ホッカイドウ</t>
    </rPh>
    <rPh sb="12" eb="15">
      <t>クシロシ</t>
    </rPh>
    <rPh sb="15" eb="17">
      <t>ショウワ</t>
    </rPh>
    <rPh sb="17" eb="18">
      <t>ミナミ</t>
    </rPh>
    <rPh sb="19" eb="21">
      <t>チョウメ</t>
    </rPh>
    <rPh sb="23" eb="24">
      <t>バン</t>
    </rPh>
    <rPh sb="26" eb="27">
      <t>ゴウ</t>
    </rPh>
    <phoneticPr fontId="4"/>
  </si>
  <si>
    <t>4460001004009</t>
  </si>
  <si>
    <t>一般競争入札</t>
    <rPh sb="0" eb="2">
      <t>イッパン</t>
    </rPh>
    <rPh sb="2" eb="4">
      <t>キョウソウ</t>
    </rPh>
    <rPh sb="4" eb="6">
      <t>ニュウサツ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</si>
</sst>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 "/>
    <numFmt numFmtId="178" formatCode="&quot;¥&quot;#,##0_);[Red]\(&quot;¥&quot;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177" fontId="5" fillId="0" borderId="1" xfId="0" applyNumberFormat="1" applyFont="1" applyFill="1" applyBorder="1" applyAlignment="1">
      <alignment vertical="center" wrapText="1"/>
    </xf>
    <xf numFmtId="178" fontId="5" fillId="0" borderId="1" xfId="0" applyNumberFormat="1" applyFont="1" applyFill="1" applyBorder="1" applyAlignment="1">
      <alignment vertical="center" wrapText="1"/>
    </xf>
    <xf numFmtId="10" fontId="7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>
      <alignment vertical="center"/>
    </xf>
    <xf numFmtId="0" fontId="5" fillId="0" borderId="0" xfId="0" applyFont="1" applyFill="1">
      <alignment vertical="center"/>
    </xf>
    <xf numFmtId="177" fontId="5" fillId="0" borderId="1" xfId="0" applyNumberFormat="1" applyFont="1" applyFill="1" applyBorder="1" applyAlignment="1">
      <alignment horizontal="right" vertical="center" wrapText="1"/>
    </xf>
    <xf numFmtId="10" fontId="5" fillId="0" borderId="1" xfId="2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76" fontId="5" fillId="0" borderId="3" xfId="0" applyNumberFormat="1" applyFont="1" applyFill="1" applyBorder="1" applyAlignment="1">
      <alignment horizontal="right" vertical="center" wrapText="1"/>
    </xf>
    <xf numFmtId="177" fontId="5" fillId="0" borderId="3" xfId="0" applyNumberFormat="1" applyFont="1" applyFill="1" applyBorder="1" applyAlignment="1">
      <alignment vertical="center" wrapText="1"/>
    </xf>
    <xf numFmtId="178" fontId="5" fillId="0" borderId="3" xfId="0" applyNumberFormat="1" applyFont="1" applyFill="1" applyBorder="1" applyAlignment="1">
      <alignment vertical="center" wrapText="1"/>
    </xf>
    <xf numFmtId="10" fontId="5" fillId="0" borderId="3" xfId="2" applyNumberFormat="1" applyFont="1" applyFill="1" applyBorder="1" applyAlignment="1">
      <alignment vertical="center" wrapText="1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76" fontId="5" fillId="0" borderId="7" xfId="0" applyNumberFormat="1" applyFont="1" applyFill="1" applyBorder="1" applyAlignment="1">
      <alignment horizontal="right" vertical="center" wrapText="1"/>
    </xf>
    <xf numFmtId="177" fontId="5" fillId="0" borderId="7" xfId="0" applyNumberFormat="1" applyFont="1" applyFill="1" applyBorder="1" applyAlignment="1">
      <alignment vertical="center" wrapText="1"/>
    </xf>
    <xf numFmtId="178" fontId="5" fillId="0" borderId="7" xfId="0" applyNumberFormat="1" applyFont="1" applyFill="1" applyBorder="1" applyAlignment="1">
      <alignment vertical="center" wrapText="1"/>
    </xf>
    <xf numFmtId="10" fontId="5" fillId="0" borderId="7" xfId="2" applyNumberFormat="1" applyFont="1" applyFill="1" applyBorder="1" applyAlignment="1">
      <alignment vertical="center" wrapText="1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>
      <alignment vertical="center"/>
    </xf>
  </cellXfs>
  <cellStyles count="3">
    <cellStyle name="パーセント" xfId="1" builtinId="5"/>
    <cellStyle name="パーセント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560604</xdr:colOff>
      <xdr:row>0</xdr:row>
      <xdr:rowOff>32227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3466979" y="322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5"/>
  <sheetViews>
    <sheetView tabSelected="1" view="pageBreakPreview" zoomScale="85" zoomScaleNormal="100" zoomScaleSheetLayoutView="85" workbookViewId="0">
      <pane ySplit="4" topLeftCell="A9" activePane="bottomLeft" state="frozen"/>
      <selection activeCell="D10" sqref="D10"/>
      <selection pane="bottomLeft" activeCell="F12" sqref="F12"/>
    </sheetView>
  </sheetViews>
  <sheetFormatPr defaultRowHeight="18.75" x14ac:dyDescent="0.4"/>
  <cols>
    <col min="1" max="1" width="24.625" customWidth="1"/>
    <col min="2" max="2" width="22.5" customWidth="1"/>
    <col min="3" max="3" width="15.125" bestFit="1" customWidth="1"/>
    <col min="4" max="4" width="15.75" customWidth="1"/>
    <col min="5" max="5" width="16.875" customWidth="1"/>
    <col min="6" max="6" width="15.75" customWidth="1"/>
    <col min="7" max="8" width="14" customWidth="1"/>
    <col min="9" max="9" width="7.5" customWidth="1"/>
    <col min="10" max="12" width="11.625" customWidth="1"/>
    <col min="13" max="13" width="8.875" customWidth="1"/>
    <col min="14" max="14" width="3.5" customWidth="1"/>
  </cols>
  <sheetData>
    <row r="1" spans="1:13" ht="39.4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ht="68.099999999999994" customHeight="1" x14ac:dyDescent="0.4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6" t="s">
        <v>9</v>
      </c>
      <c r="J3" s="6" t="s">
        <v>10</v>
      </c>
      <c r="K3" s="6"/>
      <c r="L3" s="6"/>
      <c r="M3" s="4" t="s">
        <v>11</v>
      </c>
    </row>
    <row r="4" spans="1:13" ht="38.25" customHeight="1" x14ac:dyDescent="0.4">
      <c r="A4" s="4"/>
      <c r="B4" s="4"/>
      <c r="C4" s="4"/>
      <c r="D4" s="4"/>
      <c r="E4" s="5"/>
      <c r="F4" s="4"/>
      <c r="G4" s="4"/>
      <c r="H4" s="4"/>
      <c r="I4" s="6"/>
      <c r="J4" s="7" t="s">
        <v>12</v>
      </c>
      <c r="K4" s="7" t="s">
        <v>13</v>
      </c>
      <c r="L4" s="7" t="s">
        <v>14</v>
      </c>
      <c r="M4" s="4"/>
    </row>
    <row r="5" spans="1:13" s="14" customFormat="1" ht="76.5" customHeight="1" x14ac:dyDescent="0.4">
      <c r="A5" s="8" t="s">
        <v>15</v>
      </c>
      <c r="B5" s="8" t="s">
        <v>16</v>
      </c>
      <c r="C5" s="9">
        <v>44873</v>
      </c>
      <c r="D5" s="8" t="s">
        <v>17</v>
      </c>
      <c r="E5" s="10">
        <v>1450001002602</v>
      </c>
      <c r="F5" s="8" t="s">
        <v>18</v>
      </c>
      <c r="G5" s="11">
        <v>5683535</v>
      </c>
      <c r="H5" s="11">
        <v>5060000</v>
      </c>
      <c r="I5" s="12">
        <f t="shared" ref="I5:I11" si="0">H5/G5</f>
        <v>0.89029098967455989</v>
      </c>
      <c r="J5" s="13"/>
      <c r="K5" s="13"/>
      <c r="L5" s="13"/>
      <c r="M5" s="13"/>
    </row>
    <row r="6" spans="1:13" s="14" customFormat="1" ht="76.5" customHeight="1" x14ac:dyDescent="0.4">
      <c r="A6" s="8" t="s">
        <v>19</v>
      </c>
      <c r="B6" s="8" t="s">
        <v>16</v>
      </c>
      <c r="C6" s="9">
        <v>44873</v>
      </c>
      <c r="D6" s="8" t="s">
        <v>20</v>
      </c>
      <c r="E6" s="10">
        <v>8010001078721</v>
      </c>
      <c r="F6" s="8" t="s">
        <v>18</v>
      </c>
      <c r="G6" s="11">
        <v>6736026</v>
      </c>
      <c r="H6" s="11">
        <v>5439500</v>
      </c>
      <c r="I6" s="12">
        <f t="shared" si="0"/>
        <v>0.80752360516423183</v>
      </c>
      <c r="J6" s="13"/>
      <c r="K6" s="13"/>
      <c r="L6" s="13"/>
      <c r="M6" s="13"/>
    </row>
    <row r="7" spans="1:13" s="14" customFormat="1" ht="76.5" customHeight="1" x14ac:dyDescent="0.4">
      <c r="A7" s="8" t="s">
        <v>21</v>
      </c>
      <c r="B7" s="8" t="s">
        <v>16</v>
      </c>
      <c r="C7" s="9">
        <v>44876</v>
      </c>
      <c r="D7" s="8" t="s">
        <v>22</v>
      </c>
      <c r="E7" s="10">
        <v>6450001002069</v>
      </c>
      <c r="F7" s="8" t="s">
        <v>23</v>
      </c>
      <c r="G7" s="11">
        <v>142386719</v>
      </c>
      <c r="H7" s="11">
        <v>138600000</v>
      </c>
      <c r="I7" s="12">
        <f t="shared" si="0"/>
        <v>0.97340539183292785</v>
      </c>
      <c r="J7" s="13"/>
      <c r="K7" s="13"/>
      <c r="L7" s="13"/>
      <c r="M7" s="13"/>
    </row>
    <row r="8" spans="1:13" s="14" customFormat="1" ht="76.5" customHeight="1" x14ac:dyDescent="0.4">
      <c r="A8" s="8" t="s">
        <v>24</v>
      </c>
      <c r="B8" s="8" t="s">
        <v>16</v>
      </c>
      <c r="C8" s="9">
        <v>44876</v>
      </c>
      <c r="D8" s="8" t="s">
        <v>25</v>
      </c>
      <c r="E8" s="10">
        <v>3440001000448</v>
      </c>
      <c r="F8" s="8" t="s">
        <v>23</v>
      </c>
      <c r="G8" s="11">
        <v>135690855</v>
      </c>
      <c r="H8" s="11">
        <v>125400000.00000001</v>
      </c>
      <c r="I8" s="12">
        <f t="shared" si="0"/>
        <v>0.92415955371495018</v>
      </c>
      <c r="J8" s="13"/>
      <c r="K8" s="13"/>
      <c r="L8" s="13"/>
      <c r="M8" s="13"/>
    </row>
    <row r="9" spans="1:13" s="14" customFormat="1" ht="76.5" customHeight="1" x14ac:dyDescent="0.4">
      <c r="A9" s="8" t="s">
        <v>26</v>
      </c>
      <c r="B9" s="8" t="s">
        <v>16</v>
      </c>
      <c r="C9" s="9">
        <v>44876</v>
      </c>
      <c r="D9" s="8" t="s">
        <v>27</v>
      </c>
      <c r="E9" s="10">
        <v>2450001008111</v>
      </c>
      <c r="F9" s="8" t="s">
        <v>23</v>
      </c>
      <c r="G9" s="11">
        <v>197864350</v>
      </c>
      <c r="H9" s="11">
        <v>194700000.00000003</v>
      </c>
      <c r="I9" s="12">
        <f t="shared" si="0"/>
        <v>0.98400747785035569</v>
      </c>
      <c r="J9" s="13"/>
      <c r="K9" s="13"/>
      <c r="L9" s="13"/>
      <c r="M9" s="13"/>
    </row>
    <row r="10" spans="1:13" s="14" customFormat="1" ht="76.5" customHeight="1" x14ac:dyDescent="0.4">
      <c r="A10" s="8" t="s">
        <v>28</v>
      </c>
      <c r="B10" s="8" t="s">
        <v>16</v>
      </c>
      <c r="C10" s="9">
        <v>44889</v>
      </c>
      <c r="D10" s="8" t="s">
        <v>29</v>
      </c>
      <c r="E10" s="10">
        <v>2013301003560</v>
      </c>
      <c r="F10" s="8" t="s">
        <v>23</v>
      </c>
      <c r="G10" s="11">
        <v>213840254</v>
      </c>
      <c r="H10" s="11">
        <v>196900000.00000003</v>
      </c>
      <c r="I10" s="12">
        <f t="shared" si="0"/>
        <v>0.92078079929703049</v>
      </c>
      <c r="J10" s="13"/>
      <c r="K10" s="13"/>
      <c r="L10" s="13"/>
      <c r="M10" s="13"/>
    </row>
    <row r="11" spans="1:13" s="14" customFormat="1" ht="76.5" customHeight="1" x14ac:dyDescent="0.4">
      <c r="A11" s="8" t="s">
        <v>30</v>
      </c>
      <c r="B11" s="8" t="s">
        <v>31</v>
      </c>
      <c r="C11" s="9">
        <v>44867</v>
      </c>
      <c r="D11" s="8" t="s">
        <v>32</v>
      </c>
      <c r="E11" s="15" t="s">
        <v>33</v>
      </c>
      <c r="F11" s="8" t="s">
        <v>34</v>
      </c>
      <c r="G11" s="11">
        <v>3738890</v>
      </c>
      <c r="H11" s="11">
        <v>3630000</v>
      </c>
      <c r="I11" s="12">
        <f t="shared" si="0"/>
        <v>0.97087638309765734</v>
      </c>
      <c r="J11" s="13"/>
      <c r="K11" s="13"/>
      <c r="L11" s="13"/>
      <c r="M11" s="13"/>
    </row>
    <row r="12" spans="1:13" s="14" customFormat="1" ht="76.5" customHeight="1" x14ac:dyDescent="0.4">
      <c r="A12" s="8"/>
      <c r="B12" s="8"/>
      <c r="C12" s="9"/>
      <c r="D12" s="8"/>
      <c r="E12" s="10"/>
      <c r="F12" s="8"/>
      <c r="G12" s="11"/>
      <c r="H12" s="11"/>
      <c r="I12" s="16"/>
      <c r="J12" s="13"/>
      <c r="K12" s="13"/>
      <c r="L12" s="13"/>
      <c r="M12" s="13"/>
    </row>
    <row r="13" spans="1:13" s="14" customFormat="1" ht="76.5" hidden="1" customHeight="1" x14ac:dyDescent="0.4">
      <c r="A13" s="17"/>
      <c r="B13" s="18"/>
      <c r="C13" s="19"/>
      <c r="D13" s="18"/>
      <c r="E13" s="20"/>
      <c r="F13" s="18"/>
      <c r="G13" s="21"/>
      <c r="H13" s="21"/>
      <c r="I13" s="22"/>
      <c r="J13" s="23"/>
      <c r="K13" s="23"/>
      <c r="L13" s="23"/>
      <c r="M13" s="24"/>
    </row>
    <row r="14" spans="1:13" s="33" customFormat="1" ht="76.5" hidden="1" customHeight="1" thickBot="1" x14ac:dyDescent="0.45">
      <c r="A14" s="25"/>
      <c r="B14" s="26"/>
      <c r="C14" s="27"/>
      <c r="D14" s="26"/>
      <c r="E14" s="28"/>
      <c r="F14" s="26"/>
      <c r="G14" s="29"/>
      <c r="H14" s="29"/>
      <c r="I14" s="30"/>
      <c r="J14" s="31"/>
      <c r="K14" s="31"/>
      <c r="L14" s="31"/>
      <c r="M14" s="32"/>
    </row>
    <row r="15" spans="1:13" x14ac:dyDescent="0.4">
      <c r="A15" s="3"/>
      <c r="B15" s="3"/>
      <c r="C15" s="3"/>
      <c r="D15" s="3"/>
      <c r="E15" s="34"/>
      <c r="F15" s="3"/>
      <c r="G15" s="3"/>
      <c r="H15" s="3"/>
      <c r="I15" s="3"/>
      <c r="J15" s="3"/>
      <c r="K15" s="3"/>
      <c r="L15" s="3"/>
      <c r="M15" s="3"/>
    </row>
  </sheetData>
  <autoFilter ref="A4:M4"/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3"/>
  <dataValidations count="1">
    <dataValidation type="list" allowBlank="1" showInputMessage="1" showErrorMessage="1" sqref="J5:K14 JF5:JG14 TB5:TC14 ACX5:ACY14 AMT5:AMU14 AWP5:AWQ14 BGL5:BGM14 BQH5:BQI14 CAD5:CAE14 CJZ5:CKA14 CTV5:CTW14 DDR5:DDS14 DNN5:DNO14 DXJ5:DXK14 EHF5:EHG14 ERB5:ERC14 FAX5:FAY14 FKT5:FKU14 FUP5:FUQ14 GEL5:GEM14 GOH5:GOI14 GYD5:GYE14 HHZ5:HIA14 HRV5:HRW14 IBR5:IBS14 ILN5:ILO14 IVJ5:IVK14 JFF5:JFG14 JPB5:JPC14 JYX5:JYY14 KIT5:KIU14 KSP5:KSQ14 LCL5:LCM14 LMH5:LMI14 LWD5:LWE14 MFZ5:MGA14 MPV5:MPW14 MZR5:MZS14 NJN5:NJO14 NTJ5:NTK14 ODF5:ODG14 ONB5:ONC14 OWX5:OWY14 PGT5:PGU14 PQP5:PQQ14 QAL5:QAM14 QKH5:QKI14 QUD5:QUE14 RDZ5:REA14 RNV5:RNW14 RXR5:RXS14 SHN5:SHO14 SRJ5:SRK14 TBF5:TBG14 TLB5:TLC14 TUX5:TUY14 UET5:UEU14 UOP5:UOQ14 UYL5:UYM14 VIH5:VII14 VSD5:VSE14 WBZ5:WCA14 WLV5:WLW14 WVR5:WVS14">
      <formula1>#REF!</formula1>
    </dataValidation>
  </dataValidations>
  <pageMargins left="0.78740157480314965" right="0.59055118110236227" top="0.78740157480314965" bottom="0.23622047244094491" header="0.31496062992125984" footer="0.19685039370078741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付紙様式第１</vt:lpstr>
      <vt:lpstr>付紙様式第１!Print_Area</vt:lpstr>
      <vt:lpstr>付紙様式第１!Print_Titles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美保</dc:creator>
  <cp:lastModifiedBy>齋藤 美保</cp:lastModifiedBy>
  <dcterms:created xsi:type="dcterms:W3CDTF">2023-01-10T00:58:20Z</dcterms:created>
  <dcterms:modified xsi:type="dcterms:W3CDTF">2023-01-10T00:58:49Z</dcterms:modified>
</cp:coreProperties>
</file>