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41007t\keiyaku\keiyakujyoho\r04\"/>
    </mc:Choice>
  </mc:AlternateContent>
  <bookViews>
    <workbookView xWindow="0" yWindow="0" windowWidth="21570" windowHeight="10125"/>
  </bookViews>
  <sheets>
    <sheet name="付紙様式第３" sheetId="1" r:id="rId1"/>
  </sheets>
  <definedNames>
    <definedName name="_xlnm._FilterDatabase" localSheetId="0" hidden="1">付紙様式第３!$A$4:$M$9</definedName>
    <definedName name="_xlnm.Print_Area" localSheetId="0">付紙様式第３!$A$1:$M$7</definedName>
    <definedName name="_xlnm.Print_Titles" localSheetId="0">付紙様式第３!$1:$4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<sst xmlns="http://schemas.openxmlformats.org/spreadsheetml/2006/main" count="29" uniqueCount="25">
  <si>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</si>
  <si>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</si>
  <si>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</si>
  <si>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</si>
  <si>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</si>
  <si>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6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</si>
  <si>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</si>
  <si>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</si>
  <si>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</si>
  <si>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</si>
  <si>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</si>
  <si>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</si>
  <si>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</si>
  <si>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</si>
  <si>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</si>
  <si>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r>
      <t>北海道防衛局（４）千歳飛行場周辺地区測量調査業務
作業区域の面積</t>
    </r>
    <r>
      <rPr>
        <sz val="10"/>
        <rFont val="ＭＳ 明朝"/>
        <family val="1"/>
        <charset val="128"/>
      </rPr>
      <t>約428㎡
筆数 2筆
4級基準点設置 7点
境界標埋設 10本
隣接筆 5筆</t>
    </r>
    <rPh sb="0" eb="3">
      <t>ホッカイドウ</t>
    </rPh>
    <rPh sb="3" eb="5">
      <t>ボウエイ</t>
    </rPh>
    <rPh sb="5" eb="6">
      <t>キョク</t>
    </rPh>
    <rPh sb="9" eb="11">
      <t>チトセ</t>
    </rPh>
    <rPh sb="11" eb="13">
      <t>ヒコウ</t>
    </rPh>
    <rPh sb="13" eb="14">
      <t>ジョウ</t>
    </rPh>
    <rPh sb="14" eb="16">
      <t>シュウヘン</t>
    </rPh>
    <rPh sb="16" eb="18">
      <t>チク</t>
    </rPh>
    <rPh sb="18" eb="20">
      <t>ソクリョウ</t>
    </rPh>
    <rPh sb="20" eb="22">
      <t>チョウサ</t>
    </rPh>
    <rPh sb="22" eb="24">
      <t>ギョウム</t>
    </rPh>
    <rPh sb="25" eb="27">
      <t>サギョウ</t>
    </rPh>
    <rPh sb="27" eb="29">
      <t>クイキ</t>
    </rPh>
    <rPh sb="30" eb="32">
      <t>メンセキ</t>
    </rPh>
    <rPh sb="32" eb="33">
      <t>ヤク</t>
    </rPh>
    <rPh sb="38" eb="39">
      <t>フデ</t>
    </rPh>
    <rPh sb="39" eb="40">
      <t>カズ</t>
    </rPh>
    <rPh sb="42" eb="43">
      <t>ヒツ</t>
    </rPh>
    <rPh sb="45" eb="46">
      <t>キュウ</t>
    </rPh>
    <rPh sb="46" eb="49">
      <t>キジュンテン</t>
    </rPh>
    <rPh sb="49" eb="51">
      <t>セッチ</t>
    </rPh>
    <rPh sb="53" eb="54">
      <t>テン</t>
    </rPh>
    <rPh sb="55" eb="58">
      <t>キョウカイヒョウ</t>
    </rPh>
    <rPh sb="58" eb="60">
      <t>マイセツ</t>
    </rPh>
    <rPh sb="63" eb="64">
      <t>ホン</t>
    </rPh>
    <rPh sb="65" eb="67">
      <t>リンセツ</t>
    </rPh>
    <rPh sb="67" eb="68">
      <t>フデ</t>
    </rPh>
    <rPh sb="70" eb="71">
      <t>フデ</t>
    </rPh>
    <phoneticPr fontId="3"/>
  </si>
  <si>
    <t>支出負担行為担当官
北海道防衛局長
石倉　三良
札幌市中央区大通西１２丁目</t>
    <rPh sb="18" eb="23">
      <t>イ</t>
    </rPh>
    <phoneticPr fontId="3"/>
  </si>
  <si>
    <t>株式会社シバンス
石狩市花川南１条４丁目１０２番地</t>
    <rPh sb="0" eb="4">
      <t>カブシキガイシャ</t>
    </rPh>
    <rPh sb="9" eb="12">
      <t>イシカリシ</t>
    </rPh>
    <rPh sb="12" eb="15">
      <t>ハナカワミナミ</t>
    </rPh>
    <rPh sb="16" eb="17">
      <t>ジョウ</t>
    </rPh>
    <rPh sb="18" eb="20">
      <t>チョウメ</t>
    </rPh>
    <rPh sb="23" eb="25">
      <t>バンチ</t>
    </rPh>
    <phoneticPr fontId="3"/>
  </si>
  <si>
    <t>一般競争入札</t>
  </si>
  <si>
    <t>北海道防衛局（４）定期健康診断及び特別健康診断（単価契約）</t>
    <rPh sb="0" eb="3">
      <t>ホッカイドウ</t>
    </rPh>
    <rPh sb="3" eb="5">
      <t>ボウエイ</t>
    </rPh>
    <rPh sb="5" eb="6">
      <t>キョク</t>
    </rPh>
    <rPh sb="9" eb="11">
      <t>テイキ</t>
    </rPh>
    <rPh sb="11" eb="13">
      <t>ケンコウ</t>
    </rPh>
    <rPh sb="13" eb="15">
      <t>シンダン</t>
    </rPh>
    <rPh sb="15" eb="16">
      <t>オヨ</t>
    </rPh>
    <rPh sb="17" eb="19">
      <t>トクベツ</t>
    </rPh>
    <rPh sb="19" eb="21">
      <t>ケンコウ</t>
    </rPh>
    <rPh sb="21" eb="23">
      <t>シンダン</t>
    </rPh>
    <rPh sb="24" eb="26">
      <t>タンカ</t>
    </rPh>
    <rPh sb="26" eb="28">
      <t>ケイヤク</t>
    </rPh>
    <phoneticPr fontId="6"/>
  </si>
  <si>
    <t>公益財団法人北海道結核予防会
北海道札幌市北区北８条西３丁目２８番地</t>
    <rPh sb="0" eb="2">
      <t>コウエキ</t>
    </rPh>
    <rPh sb="2" eb="4">
      <t>ザイダン</t>
    </rPh>
    <rPh sb="4" eb="6">
      <t>ホウジン</t>
    </rPh>
    <rPh sb="6" eb="9">
      <t>ホッカイドウ</t>
    </rPh>
    <rPh sb="9" eb="11">
      <t>ケッカク</t>
    </rPh>
    <rPh sb="11" eb="13">
      <t>ヨボウ</t>
    </rPh>
    <rPh sb="13" eb="14">
      <t>カイ</t>
    </rPh>
    <phoneticPr fontId="6"/>
  </si>
  <si>
    <t>単価契約</t>
    <rPh sb="0" eb="2">
      <t>タンカ</t>
    </rPh>
    <rPh sb="2" eb="4">
      <t>ケイヤク</t>
    </rPh>
    <phoneticPr fontId="3"/>
  </si>
  <si>
    <t>北海道防衛局（４）積算補助業務（労働者派遣）</t>
    <rPh sb="0" eb="3">
      <t>ホッカイドウ</t>
    </rPh>
    <rPh sb="3" eb="5">
      <t>ボウエイ</t>
    </rPh>
    <rPh sb="5" eb="6">
      <t>キョク</t>
    </rPh>
    <rPh sb="9" eb="11">
      <t>セキサン</t>
    </rPh>
    <rPh sb="11" eb="13">
      <t>ホジョ</t>
    </rPh>
    <rPh sb="13" eb="15">
      <t>ギョウム</t>
    </rPh>
    <rPh sb="16" eb="19">
      <t>ロウドウシャ</t>
    </rPh>
    <rPh sb="19" eb="21">
      <t>ハケン</t>
    </rPh>
    <phoneticPr fontId="3"/>
  </si>
  <si>
    <t>株式会社シグマスタッフ　札幌支店
北海道札幌市中央区北四条西６－１　毎日札幌会館６階</t>
    <rPh sb="0" eb="2">
      <t>カブシキ</t>
    </rPh>
    <rPh sb="2" eb="4">
      <t>カイシャ</t>
    </rPh>
    <rPh sb="12" eb="14">
      <t>サッポロ</t>
    </rPh>
    <rPh sb="14" eb="16">
      <t>シテン</t>
    </rPh>
    <rPh sb="17" eb="20">
      <t>ホッカイドウ</t>
    </rPh>
    <rPh sb="20" eb="23">
      <t>サッポロシ</t>
    </rPh>
    <rPh sb="23" eb="26">
      <t>チュウオウク</t>
    </rPh>
    <rPh sb="26" eb="27">
      <t>キタ</t>
    </rPh>
    <rPh sb="27" eb="28">
      <t>ヨン</t>
    </rPh>
    <rPh sb="28" eb="29">
      <t>ジョウ</t>
    </rPh>
    <rPh sb="29" eb="30">
      <t>ニシ</t>
    </rPh>
    <rPh sb="34" eb="36">
      <t>マイニチ</t>
    </rPh>
    <rPh sb="36" eb="38">
      <t>サッポロ</t>
    </rPh>
    <rPh sb="38" eb="40">
      <t>カイカン</t>
    </rPh>
    <rPh sb="41" eb="42">
      <t>カイ</t>
    </rPh>
    <phoneticPr fontId="3"/>
  </si>
  <si>
    <t>一般競争</t>
    <rPh sb="0" eb="2">
      <t>イッパン</t>
    </rPh>
    <rPh sb="2" eb="4">
      <t>キョウソウ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</si>
</sst>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58" fontId="8" fillId="0" borderId="1" xfId="4" applyNumberFormat="1" applyFont="1" applyFill="1" applyBorder="1" applyAlignment="1">
      <alignment horizontal="right" vertical="center" wrapText="1"/>
    </xf>
    <xf numFmtId="176" fontId="8" fillId="0" borderId="1" xfId="3" applyNumberFormat="1" applyFont="1" applyFill="1" applyBorder="1" applyAlignment="1">
      <alignment horizontal="right" vertical="center" wrapText="1" shrinkToFit="1"/>
    </xf>
    <xf numFmtId="0" fontId="8" fillId="0" borderId="1" xfId="5" applyFont="1" applyFill="1" applyBorder="1" applyAlignment="1">
      <alignment horizontal="center" vertical="center" wrapText="1"/>
    </xf>
    <xf numFmtId="6" fontId="8" fillId="0" borderId="1" xfId="6" applyNumberFormat="1" applyFont="1" applyFill="1" applyBorder="1" applyAlignment="1">
      <alignment vertical="center" shrinkToFit="1"/>
    </xf>
    <xf numFmtId="10" fontId="8" fillId="0" borderId="1" xfId="2" applyNumberFormat="1" applyFont="1" applyFill="1" applyBorder="1" applyAlignment="1">
      <alignment horizontal="right" vertical="center" wrapText="1"/>
    </xf>
    <xf numFmtId="0" fontId="10" fillId="0" borderId="1" xfId="3" applyFont="1" applyBorder="1">
      <alignment vertical="center"/>
    </xf>
    <xf numFmtId="0" fontId="11" fillId="0" borderId="1" xfId="3" applyFont="1" applyBorder="1" applyAlignment="1">
      <alignment vertical="center" wrapText="1"/>
    </xf>
    <xf numFmtId="0" fontId="8" fillId="0" borderId="0" xfId="3" applyFont="1">
      <alignment vertical="center"/>
    </xf>
    <xf numFmtId="0" fontId="8" fillId="0" borderId="1" xfId="0" applyFont="1" applyFill="1" applyBorder="1" applyAlignment="1">
      <alignment vertical="center" wrapText="1" shrinkToFit="1"/>
    </xf>
    <xf numFmtId="58" fontId="8" fillId="0" borderId="1" xfId="4" applyNumberFormat="1" applyFont="1" applyFill="1" applyBorder="1" applyAlignment="1">
      <alignment horizontal="right" vertical="center" shrinkToFit="1"/>
    </xf>
    <xf numFmtId="176" fontId="8" fillId="0" borderId="1" xfId="0" applyNumberFormat="1" applyFont="1" applyFill="1" applyBorder="1" applyAlignment="1">
      <alignment horizontal="right" vertical="center" wrapText="1" shrinkToFit="1"/>
    </xf>
    <xf numFmtId="6" fontId="8" fillId="0" borderId="1" xfId="1" applyNumberFormat="1" applyFont="1" applyFill="1" applyBorder="1" applyAlignment="1">
      <alignment vertical="center" shrinkToFit="1"/>
    </xf>
    <xf numFmtId="10" fontId="8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176" fontId="8" fillId="0" borderId="3" xfId="3" applyNumberFormat="1" applyFont="1" applyFill="1" applyBorder="1" applyAlignment="1">
      <alignment horizontal="right" vertical="center" wrapText="1" shrinkToFit="1"/>
    </xf>
    <xf numFmtId="0" fontId="8" fillId="0" borderId="3" xfId="5" applyFont="1" applyFill="1" applyBorder="1" applyAlignment="1">
      <alignment horizontal="center" vertical="center" wrapText="1"/>
    </xf>
    <xf numFmtId="0" fontId="10" fillId="0" borderId="4" xfId="3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</cellXfs>
  <cellStyles count="7">
    <cellStyle name="パーセント" xfId="2" builtinId="5"/>
    <cellStyle name="桁区切り" xfId="1" builtinId="6"/>
    <cellStyle name="桁区切り 2" xfId="6"/>
    <cellStyle name="標準" xfId="0" builtinId="0"/>
    <cellStyle name="標準 2" xfId="3"/>
    <cellStyle name="標準_１６７調査票４案件best100（再検討）0914提出用" xfId="4"/>
    <cellStyle name="標準_１６７調査票４案件best100（再検討）0914提出用_【随契見直】③集計ﾌｫｰﾏｯﾄ(様式3～6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85943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"/>
  <sheetViews>
    <sheetView tabSelected="1" view="pageBreakPreview" zoomScale="85" zoomScaleNormal="100" zoomScaleSheetLayoutView="85" workbookViewId="0">
      <pane ySplit="4" topLeftCell="A5" activePane="bottomLeft" state="frozen"/>
      <selection activeCell="D8" sqref="D8"/>
      <selection pane="bottomLeft" activeCell="C14" sqref="C14"/>
    </sheetView>
  </sheetViews>
  <sheetFormatPr defaultRowHeight="13.5" x14ac:dyDescent="0.4"/>
  <cols>
    <col min="1" max="1" width="26.75" style="2" customWidth="1"/>
    <col min="2" max="2" width="21.25" style="2" customWidth="1"/>
    <col min="3" max="3" width="15.75" style="2" bestFit="1" customWidth="1"/>
    <col min="4" max="4" width="23.875" style="2" customWidth="1"/>
    <col min="5" max="5" width="16.875" style="32" customWidth="1"/>
    <col min="6" max="6" width="12.375" style="2" customWidth="1"/>
    <col min="7" max="8" width="14" style="2" customWidth="1"/>
    <col min="9" max="9" width="7.5" style="2" customWidth="1"/>
    <col min="10" max="10" width="10.875" style="2" customWidth="1"/>
    <col min="11" max="13" width="11.625" style="2" customWidth="1"/>
    <col min="14" max="14" width="8.875" style="2" customWidth="1"/>
    <col min="15" max="16384" width="9" style="2"/>
  </cols>
  <sheetData>
    <row r="1" spans="1:13" ht="32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6" customFormat="1" ht="68.099999999999994" customHeight="1" x14ac:dyDescent="0.4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5" t="s">
        <v>9</v>
      </c>
      <c r="J3" s="5" t="s">
        <v>10</v>
      </c>
      <c r="K3" s="5"/>
      <c r="L3" s="5"/>
      <c r="M3" s="3" t="s">
        <v>11</v>
      </c>
    </row>
    <row r="4" spans="1:13" s="6" customFormat="1" ht="38.25" customHeight="1" x14ac:dyDescent="0.4">
      <c r="A4" s="3"/>
      <c r="B4" s="3"/>
      <c r="C4" s="3"/>
      <c r="D4" s="3"/>
      <c r="E4" s="4"/>
      <c r="F4" s="3"/>
      <c r="G4" s="3"/>
      <c r="H4" s="3"/>
      <c r="I4" s="5"/>
      <c r="J4" s="7" t="s">
        <v>12</v>
      </c>
      <c r="K4" s="7" t="s">
        <v>13</v>
      </c>
      <c r="L4" s="7" t="s">
        <v>14</v>
      </c>
      <c r="M4" s="3"/>
    </row>
    <row r="5" spans="1:13" s="17" customFormat="1" ht="100.5" customHeight="1" x14ac:dyDescent="0.4">
      <c r="A5" s="8" t="s">
        <v>15</v>
      </c>
      <c r="B5" s="9" t="s">
        <v>16</v>
      </c>
      <c r="C5" s="10">
        <v>44778</v>
      </c>
      <c r="D5" s="8" t="s">
        <v>17</v>
      </c>
      <c r="E5" s="11">
        <v>1430001033351</v>
      </c>
      <c r="F5" s="12" t="s">
        <v>18</v>
      </c>
      <c r="G5" s="13">
        <v>2642200</v>
      </c>
      <c r="H5" s="13">
        <v>1036200</v>
      </c>
      <c r="I5" s="14">
        <v>0.39219999999999999</v>
      </c>
      <c r="J5" s="15"/>
      <c r="K5" s="15"/>
      <c r="L5" s="15"/>
      <c r="M5" s="16"/>
    </row>
    <row r="6" spans="1:13" s="25" customFormat="1" ht="100.5" customHeight="1" x14ac:dyDescent="0.4">
      <c r="A6" s="18" t="s">
        <v>19</v>
      </c>
      <c r="B6" s="9" t="s">
        <v>16</v>
      </c>
      <c r="C6" s="19">
        <v>44788</v>
      </c>
      <c r="D6" s="18" t="s">
        <v>20</v>
      </c>
      <c r="E6" s="20">
        <v>5430005010723</v>
      </c>
      <c r="F6" s="12" t="s">
        <v>18</v>
      </c>
      <c r="G6" s="21">
        <v>1295338</v>
      </c>
      <c r="H6" s="21">
        <v>1073886</v>
      </c>
      <c r="I6" s="22">
        <f>ROUND(H6/G6,4)</f>
        <v>0.82899999999999996</v>
      </c>
      <c r="J6" s="23"/>
      <c r="K6" s="23"/>
      <c r="L6" s="23"/>
      <c r="M6" s="24" t="s">
        <v>21</v>
      </c>
    </row>
    <row r="7" spans="1:13" s="17" customFormat="1" ht="100.5" customHeight="1" x14ac:dyDescent="0.4">
      <c r="A7" s="8" t="s">
        <v>22</v>
      </c>
      <c r="B7" s="9" t="s">
        <v>16</v>
      </c>
      <c r="C7" s="10">
        <v>44799</v>
      </c>
      <c r="D7" s="8" t="s">
        <v>23</v>
      </c>
      <c r="E7" s="11">
        <v>4010701023352</v>
      </c>
      <c r="F7" s="12" t="s">
        <v>24</v>
      </c>
      <c r="G7" s="13">
        <v>2125420</v>
      </c>
      <c r="H7" s="13">
        <v>2097414</v>
      </c>
      <c r="I7" s="14">
        <v>0.98682331021633374</v>
      </c>
      <c r="J7" s="15"/>
      <c r="K7" s="15"/>
      <c r="L7" s="15"/>
      <c r="M7" s="24" t="s">
        <v>21</v>
      </c>
    </row>
    <row r="8" spans="1:13" s="17" customFormat="1" ht="100.5" hidden="1" customHeight="1" x14ac:dyDescent="0.4">
      <c r="A8" s="26"/>
      <c r="B8" s="27"/>
      <c r="C8" s="10"/>
      <c r="D8" s="8"/>
      <c r="E8" s="28"/>
      <c r="F8" s="29"/>
      <c r="G8" s="13"/>
      <c r="H8" s="13"/>
      <c r="I8" s="14"/>
      <c r="J8" s="15"/>
      <c r="K8" s="15"/>
      <c r="L8" s="15"/>
      <c r="M8" s="30"/>
    </row>
    <row r="9" spans="1:13" s="17" customFormat="1" ht="100.5" hidden="1" customHeight="1" x14ac:dyDescent="0.4">
      <c r="A9" s="26"/>
      <c r="B9" s="27"/>
      <c r="C9" s="10"/>
      <c r="D9" s="8"/>
      <c r="E9" s="28"/>
      <c r="F9" s="29"/>
      <c r="G9" s="13"/>
      <c r="H9" s="13"/>
      <c r="I9" s="14"/>
      <c r="J9" s="15"/>
      <c r="K9" s="15"/>
      <c r="L9" s="15"/>
      <c r="M9" s="30"/>
    </row>
    <row r="10" spans="1:13" s="17" customFormat="1" ht="100.5" hidden="1" customHeight="1" x14ac:dyDescent="0.4">
      <c r="A10" s="26"/>
      <c r="B10" s="27"/>
      <c r="C10" s="10"/>
      <c r="D10" s="8"/>
      <c r="E10" s="28"/>
      <c r="F10" s="29"/>
      <c r="G10" s="13"/>
      <c r="H10" s="13"/>
      <c r="I10" s="14"/>
      <c r="J10" s="15"/>
      <c r="K10" s="15"/>
      <c r="L10" s="15"/>
      <c r="M10" s="30"/>
    </row>
    <row r="11" spans="1:13" x14ac:dyDescent="0.4">
      <c r="E11" s="31"/>
    </row>
  </sheetData>
  <autoFilter ref="A4:M9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8">
    <dataValidation type="list" allowBlank="1" showInputMessage="1" showErrorMessage="1" sqref="J6">
      <formula1>$K$6:$K$10</formula1>
    </dataValidation>
    <dataValidation type="list" allowBlank="1" showInputMessage="1" showErrorMessage="1" sqref="J7 J5">
      <formula1>$J$14:$J$18</formula1>
    </dataValidation>
    <dataValidation type="list" allowBlank="1" showInputMessage="1" showErrorMessage="1" sqref="K7 K5">
      <formula1>$K$14:$K$16</formula1>
    </dataValidation>
    <dataValidation type="list" allowBlank="1" showInputMessage="1" showErrorMessage="1" sqref="JG7:JG8 JG5 ACY7:ACY8 ACY5 AMU7:AMU8 AMU5 AWQ7:AWQ8 AWQ5 BGM7:BGM8 BGM5 BQI7:BQI8 BQI5 CAE7:CAE8 CAE5 CKA7:CKA8 CKA5 CTW7:CTW8 CTW5 DDS7:DDS8 DDS5 DNO7:DNO8 DNO5 DXK7:DXK8 DXK5 EHG7:EHG8 EHG5 ERC7:ERC8 ERC5 FAY7:FAY8 FAY5 FKU7:FKU8 FKU5 FUQ7:FUQ8 FUQ5 GEM7:GEM8 GEM5 GOI7:GOI8 GOI5 GYE7:GYE8 GYE5 HIA7:HIA8 HIA5 HRW7:HRW8 HRW5 IBS7:IBS8 IBS5 ILO7:ILO8 ILO5 IVK7:IVK8 IVK5 JFG7:JFG8 JFG5 JPC7:JPC8 JPC5 JYY7:JYY8 JYY5 KIU7:KIU8 KIU5 KSQ7:KSQ8 KSQ5 LCM7:LCM8 LCM5 LMI7:LMI8 LMI5 LWE7:LWE8 LWE5 MGA7:MGA8 MGA5 MPW7:MPW8 MPW5 MZS7:MZS8 MZS5 NJO7:NJO8 NJO5 NTK7:NTK8 NTK5 ODG7:ODG8 ODG5 ONC7:ONC8 ONC5 OWY7:OWY8 OWY5 PGU7:PGU8 PGU5 PQQ7:PQQ8 PQQ5 QAM7:QAM8 QAM5 QKI7:QKI8 QKI5 QUE7:QUE8 QUE5 REA7:REA8 REA5 RNW7:RNW8 RNW5 RXS7:RXS8 RXS5 SHO7:SHO8 SHO5 SRK7:SRK8 SRK5 TBG7:TBG8 TBG5 TLC7:TLC8 TLC5 TUY7:TUY8 TUY5 UEU7:UEU8 UEU5 UOQ7:UOQ8 UOQ5 UYM7:UYM8 UYM5 VII7:VII8 VII5 VSE7:VSE8 VSE5 WCA7:WCA8 WCA5 WLW7:WLW8 WLW5 WVS7:WVS8 WVS5 TC7:TC8 TC5">
      <formula1>$K$7:$K$9</formula1>
    </dataValidation>
    <dataValidation type="list" allowBlank="1" showInputMessage="1" showErrorMessage="1" sqref="JF7:JF8 JF5 ACX7:ACX8 ACX5 AMT7:AMT8 AMT5 AWP7:AWP8 AWP5 BGL7:BGL8 BGL5 BQH7:BQH8 BQH5 CAD7:CAD8 CAD5 CJZ7:CJZ8 CJZ5 CTV7:CTV8 CTV5 DDR7:DDR8 DDR5 DNN7:DNN8 DNN5 DXJ7:DXJ8 DXJ5 EHF7:EHF8 EHF5 ERB7:ERB8 ERB5 FAX7:FAX8 FAX5 FKT7:FKT8 FKT5 FUP7:FUP8 FUP5 GEL7:GEL8 GEL5 GOH7:GOH8 GOH5 GYD7:GYD8 GYD5 HHZ7:HHZ8 HHZ5 HRV7:HRV8 HRV5 IBR7:IBR8 IBR5 ILN7:ILN8 ILN5 IVJ7:IVJ8 IVJ5 JFF7:JFF8 JFF5 JPB7:JPB8 JPB5 JYX7:JYX8 JYX5 KIT7:KIT8 KIT5 KSP7:KSP8 KSP5 LCL7:LCL8 LCL5 LMH7:LMH8 LMH5 LWD7:LWD8 LWD5 MFZ7:MFZ8 MFZ5 MPV7:MPV8 MPV5 MZR7:MZR8 MZR5 NJN7:NJN8 NJN5 NTJ7:NTJ8 NTJ5 ODF7:ODF8 ODF5 ONB7:ONB8 ONB5 OWX7:OWX8 OWX5 PGT7:PGT8 PGT5 PQP7:PQP8 PQP5 QAL7:QAL8 QAL5 QKH7:QKH8 QKH5 QUD7:QUD8 QUD5 RDZ7:RDZ8 RDZ5 RNV7:RNV8 RNV5 RXR7:RXR8 RXR5 SHN7:SHN8 SHN5 SRJ7:SRJ8 SRJ5 TBF7:TBF8 TBF5 TLB7:TLB8 TLB5 TUX7:TUX8 TUX5 UET7:UET8 UET5 UOP7:UOP8 UOP5 UYL7:UYL8 UYL5 VIH7:VIH8 VIH5 VSD7:VSD8 VSD5 WBZ7:WBZ8 WBZ5 WLV7:WLV8 WLV5 WVR7:WVR8 WVR5 TB7:TB8 TB5">
      <formula1>$J$7:$J$11</formula1>
    </dataValidation>
    <dataValidation type="list" allowBlank="1" showInputMessage="1" showErrorMessage="1" sqref="K8:K10">
      <formula1>$K$16:$K$18</formula1>
    </dataValidation>
    <dataValidation type="list" allowBlank="1" showInputMessage="1" showErrorMessage="1" sqref="J8:J10">
      <formula1>$J$16:$J$20</formula1>
    </dataValidation>
    <dataValidation type="list" allowBlank="1" showInputMessage="1" showErrorMessage="1" sqref="K6">
      <formula1>$L$6:$L$6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 美保</dc:creator>
  <cp:lastModifiedBy>齋藤 美保</cp:lastModifiedBy>
  <dcterms:created xsi:type="dcterms:W3CDTF">2022-10-05T01:16:02Z</dcterms:created>
  <dcterms:modified xsi:type="dcterms:W3CDTF">2022-10-05T01:16:21Z</dcterms:modified>
</cp:coreProperties>
</file>