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umu-r02-hk\Desktop\040810a\keiyaku\keiyakujyoho\r04\"/>
    </mc:Choice>
  </mc:AlternateContent>
  <bookViews>
    <workbookView xWindow="0" yWindow="0" windowWidth="21570" windowHeight="9585"/>
  </bookViews>
  <sheets>
    <sheet name="付紙様式第２" sheetId="1" r:id="rId1"/>
  </sheets>
  <definedNames>
    <definedName name="_xlnm._FilterDatabase" localSheetId="0" hidden="1">付紙様式第２!$A$4:$N$4</definedName>
    <definedName name="_xlnm.Print_Area" localSheetId="0">付紙様式第２!$A$1:$N$9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</calcChain>
</file>

<file path=xl/sharedStrings.xml><?xml version="1.0" encoding="utf-8"?>
<sst xmlns="http://schemas.openxmlformats.org/spreadsheetml/2006/main" count="38" uniqueCount="32">
  <si>
    <t>公共調達の適正化について（平成18年８月25日付財計第2017号）に基づく随意契約に係る情報の公表（公共工事）
及び公益法人に対する支出の公表・点検の方針について（平成24年６月１日行政改革実行本部決定）に基づく情報の公開</t>
    <rPh sb="0" eb="2">
      <t>コウキョウ</t>
    </rPh>
    <rPh sb="2" eb="4">
      <t>チョウタツ</t>
    </rPh>
    <rPh sb="5" eb="8">
      <t>テキセイカ</t>
    </rPh>
    <rPh sb="13" eb="15">
      <t>ヘイセイ</t>
    </rPh>
    <rPh sb="17" eb="18">
      <t>ネン</t>
    </rPh>
    <rPh sb="19" eb="20">
      <t>ガツ</t>
    </rPh>
    <rPh sb="22" eb="24">
      <t>ニチヅケ</t>
    </rPh>
    <rPh sb="24" eb="25">
      <t>ザイ</t>
    </rPh>
    <rPh sb="25" eb="26">
      <t>ケイ</t>
    </rPh>
    <rPh sb="26" eb="27">
      <t>ダイ</t>
    </rPh>
    <rPh sb="31" eb="32">
      <t>ゴウ</t>
    </rPh>
    <rPh sb="34" eb="35">
      <t>モト</t>
    </rPh>
    <rPh sb="37" eb="39">
      <t>ズイイ</t>
    </rPh>
    <rPh sb="39" eb="41">
      <t>ケイヤク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rPh sb="56" eb="57">
      <t>オヨ</t>
    </rPh>
    <rPh sb="58" eb="60">
      <t>コウエキ</t>
    </rPh>
    <rPh sb="60" eb="62">
      <t>ホウジン</t>
    </rPh>
    <rPh sb="63" eb="64">
      <t>タイ</t>
    </rPh>
    <rPh sb="66" eb="68">
      <t>シシュツ</t>
    </rPh>
    <rPh sb="69" eb="71">
      <t>コウヒョウ</t>
    </rPh>
    <rPh sb="72" eb="74">
      <t>テンケン</t>
    </rPh>
    <rPh sb="75" eb="77">
      <t>ホウシン</t>
    </rPh>
    <rPh sb="82" eb="84">
      <t>ヘイセイ</t>
    </rPh>
    <rPh sb="86" eb="87">
      <t>ネン</t>
    </rPh>
    <rPh sb="88" eb="89">
      <t>ガツ</t>
    </rPh>
    <rPh sb="90" eb="91">
      <t>ニチ</t>
    </rPh>
    <rPh sb="91" eb="93">
      <t>ギョウセイ</t>
    </rPh>
    <rPh sb="93" eb="95">
      <t>カイカク</t>
    </rPh>
    <rPh sb="95" eb="97">
      <t>ジッコウ</t>
    </rPh>
    <rPh sb="97" eb="99">
      <t>ホンブ</t>
    </rPh>
    <rPh sb="99" eb="101">
      <t>ケッテイ</t>
    </rPh>
    <rPh sb="103" eb="104">
      <t>モト</t>
    </rPh>
    <rPh sb="106" eb="108">
      <t>ジョウホウ</t>
    </rPh>
    <rPh sb="109" eb="111">
      <t>コウカイ</t>
    </rPh>
    <phoneticPr fontId="2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</si>
  <si>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2"/>
  </si>
  <si>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</si>
  <si>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</si>
  <si>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2"/>
  </si>
  <si>
    <t>法人番号</t>
    <rPh sb="0" eb="2">
      <t>ホウジン</t>
    </rPh>
    <rPh sb="2" eb="4">
      <t>バンゴウ</t>
    </rPh>
    <phoneticPr fontId="5"/>
  </si>
  <si>
    <t>随意契約によることとした会計法令の根拠条文及び理由
（企画競争又は公募）</t>
    <rPh sb="0" eb="2">
      <t>ズイイ</t>
    </rPh>
    <rPh sb="2" eb="4">
      <t>ケイヤク</t>
    </rPh>
    <rPh sb="12" eb="14">
      <t>カイケイ</t>
    </rPh>
    <rPh sb="14" eb="16">
      <t>ホウレイ</t>
    </rPh>
    <rPh sb="17" eb="19">
      <t>コンキョ</t>
    </rPh>
    <rPh sb="19" eb="21">
      <t>ジョウブン</t>
    </rPh>
    <rPh sb="21" eb="22">
      <t>オヨ</t>
    </rPh>
    <rPh sb="23" eb="25">
      <t>リユウ</t>
    </rPh>
    <rPh sb="27" eb="29">
      <t>キカク</t>
    </rPh>
    <rPh sb="29" eb="31">
      <t>キョウソウ</t>
    </rPh>
    <rPh sb="31" eb="32">
      <t>マタ</t>
    </rPh>
    <rPh sb="33" eb="35">
      <t>コウボ</t>
    </rPh>
    <phoneticPr fontId="2"/>
  </si>
  <si>
    <t>予定価格</t>
    <rPh sb="0" eb="2">
      <t>ヨテイ</t>
    </rPh>
    <rPh sb="2" eb="4">
      <t>カカク</t>
    </rPh>
    <phoneticPr fontId="2"/>
  </si>
  <si>
    <t>契約金額</t>
    <rPh sb="0" eb="2">
      <t>ケイヤク</t>
    </rPh>
    <rPh sb="2" eb="4">
      <t>キンガク</t>
    </rPh>
    <phoneticPr fontId="2"/>
  </si>
  <si>
    <t>落札率</t>
    <rPh sb="0" eb="2">
      <t>ラクサツ</t>
    </rPh>
    <rPh sb="2" eb="3">
      <t>リツ</t>
    </rPh>
    <phoneticPr fontId="2"/>
  </si>
  <si>
    <t>再就職の役員の数</t>
    <rPh sb="0" eb="3">
      <t>サイシュウショク</t>
    </rPh>
    <rPh sb="4" eb="6">
      <t>ヤクイン</t>
    </rPh>
    <rPh sb="7" eb="8">
      <t>カズ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</si>
  <si>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</si>
  <si>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備考</t>
    <rPh sb="0" eb="2">
      <t>ビコウ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</si>
  <si>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</si>
  <si>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4" eb="8">
      <t>トドウフケン</t>
    </rPh>
    <phoneticPr fontId="2"/>
  </si>
  <si>
    <t>応札・応募者数</t>
    <phoneticPr fontId="2"/>
  </si>
  <si>
    <t>東千歳外（４）隊庁舎新設等電気その他追加工事
北海道千歳市
令和4年6月21日～令和5年6月30日
電通</t>
  </si>
  <si>
    <t>支出負担行為担当官
北海道防衛局長
石倉　三良
札幌市中央区大通西１２丁目</t>
    <rPh sb="18" eb="20">
      <t>イシクラ</t>
    </rPh>
    <rPh sb="21" eb="23">
      <t>サブロウ</t>
    </rPh>
    <phoneticPr fontId="5"/>
  </si>
  <si>
    <t>末廣屋電機株式会社
北海道札幌市白石区菊水２条１丁目４番２０号</t>
  </si>
  <si>
    <t>競争に付することが不利と認められる場合（会計法第２９条の３第４項）</t>
    <rPh sb="0" eb="2">
      <t>キョウソウ</t>
    </rPh>
    <rPh sb="3" eb="4">
      <t>フ</t>
    </rPh>
    <rPh sb="9" eb="11">
      <t>フリ</t>
    </rPh>
    <rPh sb="12" eb="13">
      <t>ミト</t>
    </rPh>
    <rPh sb="17" eb="19">
      <t>バアイ</t>
    </rPh>
    <rPh sb="20" eb="22">
      <t>カイケイ</t>
    </rPh>
    <rPh sb="22" eb="23">
      <t>ホウ</t>
    </rPh>
    <rPh sb="23" eb="24">
      <t>ダイ</t>
    </rPh>
    <rPh sb="26" eb="27">
      <t>ジョウ</t>
    </rPh>
    <rPh sb="29" eb="30">
      <t>ダイ</t>
    </rPh>
    <rPh sb="31" eb="32">
      <t>コウ</t>
    </rPh>
    <phoneticPr fontId="5"/>
  </si>
  <si>
    <t>千歳試験場（４）消音施設新設機械その他追加工事
北海道千歳市
令和4年6月25日～令和5年8月31日
機械</t>
  </si>
  <si>
    <t>株式会社ＩＨＩ
北海道札幌市北区北七条西４丁目３番地１　新北海道ビル１０階</t>
    <phoneticPr fontId="5"/>
  </si>
  <si>
    <t>東千歳外（４）隊庁舎新設等機械追加工事
北海道千歳市
令和4年6月25日～令和5年6月30日
測量</t>
  </si>
  <si>
    <t>三建設備工業株式会社
北海道札幌市北区北十五条西２丁目１番１号</t>
    <phoneticPr fontId="5"/>
  </si>
  <si>
    <t>6010001044155</t>
    <phoneticPr fontId="5"/>
  </si>
  <si>
    <t>東千歳（４）隊庁舎新設等建築追加工事
北海道千歳市
令和4年6月30日～令和5年6月30日
建築</t>
  </si>
  <si>
    <t>三井住友建設株式会社
北海道札幌市中央区北１条西３丁目３番地</t>
    <phoneticPr fontId="5"/>
  </si>
  <si>
    <t>2010001131477</t>
    <phoneticPr fontId="5"/>
  </si>
  <si>
    <t>帯広（３）保管庫新設建築その他追加工事
北海道帯広市
令和4年6月29日～令和5年7月31日
建築一式</t>
    <rPh sb="23" eb="25">
      <t>オビヒロ</t>
    </rPh>
    <rPh sb="25" eb="26">
      <t>シ</t>
    </rPh>
    <rPh sb="47" eb="51">
      <t>ケンチクイッシキ</t>
    </rPh>
    <phoneticPr fontId="5"/>
  </si>
  <si>
    <t>分任支出負担行為担当官
帯広防衛支局長
土門　栄文
北海道帯広市西６条南７丁目３番地</t>
    <rPh sb="20" eb="22">
      <t>ドモン</t>
    </rPh>
    <rPh sb="23" eb="25">
      <t>ヒデフミ</t>
    </rPh>
    <phoneticPr fontId="5"/>
  </si>
  <si>
    <t>宮坂建設工業株式会社
北海道帯広市西十三条南十四丁目１番地２</t>
    <phoneticPr fontId="5"/>
  </si>
  <si>
    <t>競争に付することが不利と認められる場合（会計法第２９条の３第４項）</t>
    <rPh sb="20" eb="23">
      <t>カイケイホウ</t>
    </rPh>
    <rPh sb="23" eb="24">
      <t>ダイ</t>
    </rPh>
    <rPh sb="26" eb="27">
      <t>ジョウ</t>
    </rPh>
    <rPh sb="29" eb="30">
      <t>ダイ</t>
    </rPh>
    <rPh sb="31" eb="32">
      <t>コウ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</si>
</sst>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[$-411]ggge&quot;年&quot;m&quot;月&quot;d&quot;日&quot;;@"/>
    <numFmt numFmtId="177" formatCode="0_ "/>
    <numFmt numFmtId="178" formatCode="&quot;¥&quot;#,##0_);[Red]\(&quot;¥&quot;#,##0\)"/>
    <numFmt numFmtId="179" formatCode="[$-411]e&quot;/&quot;mm&quot;/&quot;dd;@"/>
    <numFmt numFmtId="180" formatCode="0_);[Red]\(0\)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178" fontId="4" fillId="0" borderId="1" xfId="0" applyNumberFormat="1" applyFont="1" applyBorder="1" applyAlignment="1">
      <alignment vertical="center" wrapText="1"/>
    </xf>
    <xf numFmtId="10" fontId="4" fillId="0" borderId="1" xfId="2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79" fontId="7" fillId="0" borderId="1" xfId="0" applyNumberFormat="1" applyFont="1" applyBorder="1" applyAlignment="1">
      <alignment horizontal="center" vertical="center" wrapText="1"/>
    </xf>
    <xf numFmtId="0" fontId="8" fillId="0" borderId="0" xfId="0" applyFont="1">
      <alignment vertical="center"/>
    </xf>
    <xf numFmtId="6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79" fontId="4" fillId="0" borderId="1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right"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0" fontId="9" fillId="0" borderId="0" xfId="0" applyFont="1">
      <alignment vertical="center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176" fontId="10" fillId="0" borderId="1" xfId="0" applyNumberFormat="1" applyFont="1" applyBorder="1" applyAlignment="1">
      <alignment vertical="center" wrapText="1"/>
    </xf>
    <xf numFmtId="180" fontId="9" fillId="0" borderId="1" xfId="0" applyNumberFormat="1" applyFont="1" applyFill="1" applyBorder="1" applyAlignment="1">
      <alignment horizontal="center" vertical="center" wrapText="1" shrinkToFit="1"/>
    </xf>
    <xf numFmtId="0" fontId="10" fillId="0" borderId="1" xfId="0" applyFont="1" applyBorder="1" applyAlignment="1">
      <alignment vertical="center" wrapText="1"/>
    </xf>
    <xf numFmtId="6" fontId="10" fillId="0" borderId="1" xfId="0" applyNumberFormat="1" applyFont="1" applyBorder="1" applyAlignment="1">
      <alignment vertical="center" wrapText="1"/>
    </xf>
    <xf numFmtId="10" fontId="10" fillId="0" borderId="1" xfId="3" applyNumberFormat="1" applyFont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13" fillId="0" borderId="0" xfId="0" applyFont="1" applyBorder="1">
      <alignment vertical="center"/>
    </xf>
    <xf numFmtId="0" fontId="9" fillId="0" borderId="0" xfId="0" applyFont="1" applyBorder="1">
      <alignment vertical="center"/>
    </xf>
  </cellXfs>
  <cellStyles count="4">
    <cellStyle name="パーセント 2" xfId="2"/>
    <cellStyle name="桁区切り 2" xfId="3"/>
    <cellStyle name="標準" xfId="0" builtinId="0"/>
    <cellStyle name="標準_１６７調査票４案件best100（再検討）0914提出用_【随契見直】③集計ﾌｫｰﾏｯﾄ(様式3～6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561975</xdr:colOff>
      <xdr:row>0</xdr:row>
      <xdr:rowOff>24321</xdr:rowOff>
    </xdr:from>
    <xdr:ext cx="1031051" cy="275717"/>
    <xdr:sp macro="" textlink="">
      <xdr:nvSpPr>
        <xdr:cNvPr id="2" name="テキスト ボックス 1"/>
        <xdr:cNvSpPr txBox="1"/>
      </xdr:nvSpPr>
      <xdr:spPr>
        <a:xfrm>
          <a:off x="12811125" y="24321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付紙様式第２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15"/>
  <sheetViews>
    <sheetView tabSelected="1" view="pageBreakPreview" zoomScale="85" zoomScaleNormal="100" zoomScaleSheetLayoutView="85" workbookViewId="0">
      <pane ySplit="4" topLeftCell="A5" activePane="bottomLeft" state="frozen"/>
      <selection activeCell="D10" sqref="D10"/>
      <selection pane="bottomLeft" activeCell="B18" sqref="B18"/>
    </sheetView>
  </sheetViews>
  <sheetFormatPr defaultRowHeight="13.5" x14ac:dyDescent="0.4"/>
  <cols>
    <col min="1" max="2" width="17.5" style="3" customWidth="1"/>
    <col min="3" max="4" width="14" style="3" customWidth="1"/>
    <col min="5" max="5" width="16.875" style="23" customWidth="1"/>
    <col min="6" max="6" width="11.25" style="3" customWidth="1"/>
    <col min="7" max="8" width="14" style="3" customWidth="1"/>
    <col min="9" max="9" width="7.5" style="3" customWidth="1"/>
    <col min="10" max="10" width="10.875" style="3" customWidth="1"/>
    <col min="11" max="13" width="11.625" style="3" customWidth="1"/>
    <col min="14" max="14" width="8.875" style="3" customWidth="1"/>
    <col min="15" max="16384" width="9" style="3"/>
  </cols>
  <sheetData>
    <row r="1" spans="1:14" ht="32.1" customHeigh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3" spans="1:14" ht="68.099999999999994" customHeight="1" x14ac:dyDescent="0.4">
      <c r="A3" s="4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6" t="s">
        <v>10</v>
      </c>
      <c r="K3" s="6" t="s">
        <v>11</v>
      </c>
      <c r="L3" s="6"/>
      <c r="M3" s="6"/>
      <c r="N3" s="4" t="s">
        <v>12</v>
      </c>
    </row>
    <row r="4" spans="1:14" ht="38.25" customHeight="1" x14ac:dyDescent="0.4">
      <c r="A4" s="4"/>
      <c r="B4" s="4"/>
      <c r="C4" s="4"/>
      <c r="D4" s="4"/>
      <c r="E4" s="5"/>
      <c r="F4" s="4"/>
      <c r="G4" s="4"/>
      <c r="H4" s="4"/>
      <c r="I4" s="4"/>
      <c r="J4" s="6"/>
      <c r="K4" s="7" t="s">
        <v>13</v>
      </c>
      <c r="L4" s="7" t="s">
        <v>14</v>
      </c>
      <c r="M4" s="7" t="s">
        <v>15</v>
      </c>
      <c r="N4" s="4"/>
    </row>
    <row r="5" spans="1:14" s="17" customFormat="1" ht="84.75" customHeight="1" x14ac:dyDescent="0.4">
      <c r="A5" s="8" t="s">
        <v>16</v>
      </c>
      <c r="B5" s="9" t="s">
        <v>17</v>
      </c>
      <c r="C5" s="10">
        <v>44732</v>
      </c>
      <c r="D5" s="8" t="s">
        <v>18</v>
      </c>
      <c r="E5" s="11">
        <v>7430001048369</v>
      </c>
      <c r="F5" s="12" t="s">
        <v>19</v>
      </c>
      <c r="G5" s="13">
        <v>47108310</v>
      </c>
      <c r="H5" s="13">
        <v>46860000.000000007</v>
      </c>
      <c r="I5" s="14">
        <v>0.99472895546454554</v>
      </c>
      <c r="J5" s="14"/>
      <c r="K5" s="15"/>
      <c r="L5" s="15"/>
      <c r="M5" s="15"/>
      <c r="N5" s="16"/>
    </row>
    <row r="6" spans="1:14" customFormat="1" ht="84.75" customHeight="1" x14ac:dyDescent="0.4">
      <c r="A6" s="8" t="s">
        <v>20</v>
      </c>
      <c r="B6" s="9" t="s">
        <v>17</v>
      </c>
      <c r="C6" s="10">
        <v>44736</v>
      </c>
      <c r="D6" s="8" t="s">
        <v>21</v>
      </c>
      <c r="E6" s="11">
        <v>4010601031604</v>
      </c>
      <c r="F6" s="12" t="s">
        <v>19</v>
      </c>
      <c r="G6" s="18">
        <v>632905890</v>
      </c>
      <c r="H6" s="18">
        <v>631400000</v>
      </c>
      <c r="I6" s="14">
        <v>0.99762067311460789</v>
      </c>
      <c r="J6" s="14"/>
      <c r="K6" s="19"/>
      <c r="L6" s="19"/>
      <c r="M6" s="19"/>
      <c r="N6" s="20"/>
    </row>
    <row r="7" spans="1:14" customFormat="1" ht="84.75" customHeight="1" x14ac:dyDescent="0.4">
      <c r="A7" s="8" t="s">
        <v>22</v>
      </c>
      <c r="B7" s="9" t="s">
        <v>17</v>
      </c>
      <c r="C7" s="10">
        <v>44736</v>
      </c>
      <c r="D7" s="8" t="s">
        <v>23</v>
      </c>
      <c r="E7" s="21" t="s">
        <v>24</v>
      </c>
      <c r="F7" s="12" t="s">
        <v>19</v>
      </c>
      <c r="G7" s="18">
        <v>42686706</v>
      </c>
      <c r="H7" s="18">
        <v>42020000</v>
      </c>
      <c r="I7" s="14">
        <v>0.98438141373569565</v>
      </c>
      <c r="J7" s="14"/>
      <c r="K7" s="19"/>
      <c r="L7" s="19"/>
      <c r="M7" s="19"/>
      <c r="N7" s="20"/>
    </row>
    <row r="8" spans="1:14" customFormat="1" ht="84.75" customHeight="1" x14ac:dyDescent="0.4">
      <c r="A8" s="8" t="s">
        <v>25</v>
      </c>
      <c r="B8" s="9" t="s">
        <v>17</v>
      </c>
      <c r="C8" s="10">
        <v>44741</v>
      </c>
      <c r="D8" s="8" t="s">
        <v>26</v>
      </c>
      <c r="E8" s="21" t="s">
        <v>27</v>
      </c>
      <c r="F8" s="12" t="s">
        <v>19</v>
      </c>
      <c r="G8" s="18">
        <v>156040141</v>
      </c>
      <c r="H8" s="18">
        <v>154000000</v>
      </c>
      <c r="I8" s="14">
        <v>0.98692553732055399</v>
      </c>
      <c r="J8" s="14"/>
      <c r="K8" s="19"/>
      <c r="L8" s="19"/>
      <c r="M8" s="19"/>
      <c r="N8" s="20"/>
    </row>
    <row r="9" spans="1:14" s="23" customFormat="1" ht="84.75" customHeight="1" x14ac:dyDescent="0.4">
      <c r="A9" s="8" t="s">
        <v>28</v>
      </c>
      <c r="B9" s="8" t="s">
        <v>29</v>
      </c>
      <c r="C9" s="10">
        <v>44740</v>
      </c>
      <c r="D9" s="8" t="s">
        <v>30</v>
      </c>
      <c r="E9" s="22">
        <v>3460101001798</v>
      </c>
      <c r="F9" s="12" t="s">
        <v>31</v>
      </c>
      <c r="G9" s="18">
        <v>154813046</v>
      </c>
      <c r="H9" s="18">
        <v>154000000</v>
      </c>
      <c r="I9" s="14">
        <f>ROUND(H9/G9,4)</f>
        <v>0.99470000000000003</v>
      </c>
      <c r="J9" s="14"/>
      <c r="K9" s="19"/>
      <c r="L9" s="19"/>
      <c r="M9" s="19"/>
      <c r="N9" s="20"/>
    </row>
    <row r="10" spans="1:14" s="35" customFormat="1" ht="84.95" customHeight="1" x14ac:dyDescent="0.4">
      <c r="A10" s="24"/>
      <c r="B10" s="25"/>
      <c r="C10" s="26"/>
      <c r="D10" s="24"/>
      <c r="E10" s="27"/>
      <c r="F10" s="28"/>
      <c r="G10" s="29"/>
      <c r="H10" s="29"/>
      <c r="I10" s="30"/>
      <c r="J10" s="31"/>
      <c r="K10" s="32"/>
      <c r="L10" s="32"/>
      <c r="M10" s="33"/>
      <c r="N10" s="34"/>
    </row>
    <row r="11" spans="1:14" x14ac:dyDescent="0.4">
      <c r="E11" s="36"/>
    </row>
    <row r="12" spans="1:14" x14ac:dyDescent="0.4">
      <c r="E12" s="37"/>
    </row>
    <row r="13" spans="1:14" x14ac:dyDescent="0.4">
      <c r="E13" s="37"/>
    </row>
    <row r="14" spans="1:14" x14ac:dyDescent="0.4">
      <c r="E14" s="37"/>
    </row>
    <row r="15" spans="1:14" x14ac:dyDescent="0.4">
      <c r="E15" s="37"/>
    </row>
  </sheetData>
  <autoFilter ref="A4:N4"/>
  <mergeCells count="13">
    <mergeCell ref="J3:J4"/>
    <mergeCell ref="K3:M3"/>
    <mergeCell ref="N3:N4"/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2"/>
  <pageMargins left="0.7" right="0.7" top="0.75" bottom="0.75" header="0.3" footer="0.3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付紙様式第２</vt:lpstr>
      <vt:lpstr>付紙様式第２!Print_Area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石黒 方美（臨時）</dc:creator>
  <cp:lastModifiedBy>石黒 方美（臨時）</cp:lastModifiedBy>
  <dcterms:created xsi:type="dcterms:W3CDTF">2022-08-01T05:17:49Z</dcterms:created>
  <dcterms:modified xsi:type="dcterms:W3CDTF">2022-08-01T05:18:42Z</dcterms:modified>
</cp:coreProperties>
</file>