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r02-hk\Desktop\040810a\keiyaku\keiyakujyoho\r04\"/>
    </mc:Choice>
  </mc:AlternateContent>
  <bookViews>
    <workbookView xWindow="0" yWindow="0" windowWidth="21570" windowHeight="9585"/>
  </bookViews>
  <sheets>
    <sheet name="付紙様式第１" sheetId="1" r:id="rId1"/>
  </sheets>
  <definedNames>
    <definedName name="_xlnm._FilterDatabase" localSheetId="0" hidden="1">付紙様式第１!$A$4:$M$4</definedName>
    <definedName name="_xlnm.Print_Area" localSheetId="0">付紙様式第１!$A$1:$M$22</definedName>
    <definedName name="_xlnm.Print_Titles" localSheetId="0">付紙様式第１!$1:$4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1" l="1"/>
  <c r="I21" i="1"/>
  <c r="I20" i="1"/>
  <c r="I19" i="1"/>
  <c r="I18" i="1"/>
  <c r="I17" i="1"/>
</calcChain>
</file>

<file path=xl/sharedStrings.xml><?xml version="1.0" encoding="utf-8"?>
<sst xmlns="http://schemas.openxmlformats.org/spreadsheetml/2006/main" count="87" uniqueCount="56">
  <si>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</si>
  <si>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</si>
  <si>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</si>
  <si>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</si>
  <si>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</si>
  <si>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6"/>
  </si>
  <si>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</si>
  <si>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</si>
  <si>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</si>
  <si>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</si>
  <si>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</si>
  <si>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</si>
  <si>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</si>
  <si>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</si>
  <si>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</si>
  <si>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東千歳外（４）保管庫新設等建築設計
北海道千歳市外
令和4年6月2日～令和5年3月20日
建築</t>
  </si>
  <si>
    <t>支出負担行為担当官
北海道防衛局長
石倉　三良
札幌市中央区大通西１２丁目</t>
    <rPh sb="18" eb="20">
      <t>イシクラ</t>
    </rPh>
    <rPh sb="21" eb="23">
      <t>サブロウ</t>
    </rPh>
    <phoneticPr fontId="6"/>
  </si>
  <si>
    <t>株式会社田辺構造設計
北海道札幌市東区北１９条東８丁目５番１１号</t>
  </si>
  <si>
    <t>一般競争入札（総合評価方式）</t>
  </si>
  <si>
    <t>北恵庭外（４）燃料施設等新設土木設計
北海道恵庭市外
令和4年6月2日～令和5年3月20日
土木</t>
  </si>
  <si>
    <t>株式会社富士建設コンサル
北海道旭川市３条通２１丁目右１号</t>
  </si>
  <si>
    <t>東千歳外（４）保管庫新設等設備設計
北海道千歳市外
令和4年6月2日～令和5年3月20日
電気</t>
  </si>
  <si>
    <t>株式会社総合設備コンサルタント
北海道札幌市中央区北４条西１６丁目１番地</t>
    <phoneticPr fontId="6"/>
  </si>
  <si>
    <t>千歳外（３補）整備場等新設地質調査
北海道千歳市外
令和4年6月9日～令和4年9月30日
調査</t>
  </si>
  <si>
    <t>株式会社ジオテック
北海道札幌市厚別区厚別東５条１丁目４番６号</t>
  </si>
  <si>
    <t>一般競争入札</t>
  </si>
  <si>
    <t>北海道大演習場（４）橋梁調査
北海道恵庭市外
令和4年6月9日～令和5年3月20日
調査</t>
  </si>
  <si>
    <t>株式会社安井測量設計事務所
北海道帯広市西十条南八丁目５番地の７</t>
  </si>
  <si>
    <t>東千歳（３補）建築その他工事監理業務
北海道千歳市
令和4年6月14日～令和4年11月30日
建築</t>
  </si>
  <si>
    <t xml:space="preserve">マン・テック株式会社
宮城県仙台市青葉区上杉１丁目１６番８号 </t>
  </si>
  <si>
    <t>東千歳（４）構内道路整備等測量調査
北海道千歳市
令和4年6月21日～令和4年9月30日
測量</t>
  </si>
  <si>
    <t>パブリックコンサルタント株式会社
北海道札幌市中央区北五条西６丁目１番地２３</t>
  </si>
  <si>
    <t>東千歳（４）既設建物解体等工事
北海道千歳市
令和4年6月21日～令和5年8月31日
建築</t>
  </si>
  <si>
    <t>株式会社田畑建設
北海道檜山郡江差町字伏木戸町６３４</t>
  </si>
  <si>
    <t>一般競争入札（施工体制確認型総合評価方式）</t>
  </si>
  <si>
    <t>北恵庭外（４）燃料施設等新設測量調査
北海道恵庭市外
令和4年6月22日～令和4年9月30日
測量</t>
  </si>
  <si>
    <t>株式会社サッコウ測地
北海道札幌市白石区東札幌２条５丁目１番２５号</t>
  </si>
  <si>
    <t>東千歳（４）建築工事監理業務（その１）
北海道千歳市
令和4年6月22日～令和6年3月20日
建築</t>
  </si>
  <si>
    <t>株式会社中原建築設計事務所
北海道旭川市本町１丁目８４０番地７</t>
    <phoneticPr fontId="6"/>
  </si>
  <si>
    <t>長沼外（３補）火薬庫等新設測量調査
北海道夕張郡長沼町外
令和4年6月25日～令和4年9月30日
調査</t>
    <phoneticPr fontId="6"/>
  </si>
  <si>
    <t>株式会社ユニテック
北海道札幌市中央区宮の森二条一丁目７番２号　宮の森ＫＬビル</t>
  </si>
  <si>
    <t>東千歳外（４）保管庫等新設地質調査
北海道千歳市外
令和4年6月25日～令和4年9月30日
調査</t>
  </si>
  <si>
    <t>明治コンサルタント株式会社
北海道札幌市中央区南七条西１丁目２１番地１</t>
  </si>
  <si>
    <t>根室（４）東基地局舎整備等設備設計
北海道根室市
令和4年6月9日～令和4年10月31日
コンサルタント電気</t>
    <rPh sb="21" eb="23">
      <t>ネムロ</t>
    </rPh>
    <rPh sb="52" eb="54">
      <t>デンキ</t>
    </rPh>
    <phoneticPr fontId="6"/>
  </si>
  <si>
    <t>分任支出負担行為担当官
帯広防衛支局長
土門　栄文
北海道帯広市西６条南７丁目３番地</t>
    <rPh sb="20" eb="22">
      <t>ドモン</t>
    </rPh>
    <rPh sb="23" eb="25">
      <t>ヒデフミ</t>
    </rPh>
    <phoneticPr fontId="6"/>
  </si>
  <si>
    <t>株式会社エイト設計
北海道札幌市中央区大通西一丁目１４番地２</t>
    <phoneticPr fontId="6"/>
  </si>
  <si>
    <t>一般競争入札(総合評価落札方式)</t>
    <phoneticPr fontId="6"/>
  </si>
  <si>
    <t>根室（４）東基地局舎道路等整備土木設計
北海道根室市
令和4年6月9日～令和4年10月31日
コンサルタント土木</t>
    <rPh sb="23" eb="25">
      <t>ネムロ</t>
    </rPh>
    <rPh sb="54" eb="56">
      <t>ドボク</t>
    </rPh>
    <phoneticPr fontId="6"/>
  </si>
  <si>
    <t>株式会社長大　札幌支社
北海道札幌市中央区北１条東２丁目５番３</t>
    <phoneticPr fontId="6"/>
  </si>
  <si>
    <t>根室（４）東基地局舎解体等建築設計
北海道根室市
令和4年6月21日～令和4年10月31日
コンサルタント建築</t>
    <rPh sb="21" eb="23">
      <t>ネムロ</t>
    </rPh>
    <rPh sb="53" eb="55">
      <t>ケンチク</t>
    </rPh>
    <phoneticPr fontId="6"/>
  </si>
  <si>
    <t>株式会社綜企画設計札幌支店
北海道札幌市白石区平和通３丁目北３番３号</t>
    <phoneticPr fontId="6"/>
  </si>
  <si>
    <t>網走（４）火薬庫新設建築設計
北海道網走市
令和4年6月23日～令和5年2月28日
コンサルタント建築</t>
    <rPh sb="49" eb="51">
      <t>ケンチク</t>
    </rPh>
    <phoneticPr fontId="6"/>
  </si>
  <si>
    <t>株式会社田中建築設備事務所
北海道札幌市中央区南一条西七丁目２０番１号</t>
    <phoneticPr fontId="6"/>
  </si>
  <si>
    <t>網走（４）火薬庫新設設備設計
北海道網走市
令和4年6月23日～令和5年2月28日
コンサルタント電気</t>
    <rPh sb="49" eb="51">
      <t>デンキ</t>
    </rPh>
    <phoneticPr fontId="6"/>
  </si>
  <si>
    <t>網走（４）火薬庫新設土木設計
北海道網走市
令和4年6月23日～令和5年2月28日
コンサルタント土木</t>
    <rPh sb="49" eb="51">
      <t>ドボク</t>
    </rPh>
    <phoneticPr fontId="6"/>
  </si>
  <si>
    <t>株式会社安井測量設計事務所
北海道帯広市西十条南八丁目５番地の７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</si>
</sst>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411]ggge&quot;年&quot;m&quot;月&quot;d&quot;日&quot;;@"/>
    <numFmt numFmtId="177" formatCode="0_ "/>
    <numFmt numFmtId="178" formatCode="&quot;¥&quot;#,##0_);[Red]\(&quot;¥&quot;#,##0\)"/>
    <numFmt numFmtId="179" formatCode="[$-411]e&quot;/&quot;mm&quot;/&quot;dd;@"/>
    <numFmt numFmtId="180" formatCode="0_);[Red]\(0\)"/>
  </numFmts>
  <fonts count="9"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sz val="9"/>
      <name val="ＭＳ 明朝"/>
      <family val="1"/>
      <charset val="128"/>
    </font>
    <font>
      <sz val="6"/>
      <name val="ＭＳ Ｐゴシック"/>
      <family val="3"/>
      <charset val="128"/>
    </font>
    <font>
      <sz val="11"/>
      <name val="ＭＳ Ｐゴシック"/>
      <family val="3"/>
      <charset val="128"/>
    </font>
    <font>
      <sz val="11"/>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cellStyleXfs>
  <cellXfs count="32">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2" applyFont="1" applyFill="1" applyBorder="1" applyAlignment="1">
      <alignment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vertical="center" wrapText="1"/>
    </xf>
    <xf numFmtId="178" fontId="5" fillId="0" borderId="1" xfId="0" applyNumberFormat="1" applyFont="1" applyFill="1" applyBorder="1" applyAlignment="1">
      <alignment vertical="center" wrapText="1"/>
    </xf>
    <xf numFmtId="10" fontId="5" fillId="0" borderId="1" xfId="3" applyNumberFormat="1" applyFont="1" applyFill="1" applyBorder="1" applyAlignment="1">
      <alignment vertical="center" wrapText="1"/>
    </xf>
    <xf numFmtId="0" fontId="5" fillId="0" borderId="1" xfId="0" applyFont="1" applyFill="1" applyBorder="1">
      <alignment vertical="center"/>
    </xf>
    <xf numFmtId="0" fontId="5" fillId="0" borderId="0" xfId="0" applyFont="1" applyFill="1">
      <alignment vertical="center"/>
    </xf>
    <xf numFmtId="0" fontId="8" fillId="0" borderId="0" xfId="0" applyFont="1" applyFill="1">
      <alignment vertical="center"/>
    </xf>
    <xf numFmtId="0" fontId="5" fillId="0" borderId="1" xfId="0" applyFont="1" applyBorder="1" applyAlignment="1">
      <alignment vertical="center" wrapText="1"/>
    </xf>
    <xf numFmtId="176" fontId="5" fillId="0" borderId="1" xfId="0" applyNumberFormat="1" applyFont="1" applyBorder="1" applyAlignment="1">
      <alignment horizontal="center" vertical="center" wrapText="1"/>
    </xf>
    <xf numFmtId="177" fontId="5" fillId="0" borderId="1" xfId="0" applyNumberFormat="1" applyFont="1" applyBorder="1" applyAlignment="1">
      <alignment horizontal="right" vertical="center" wrapText="1"/>
    </xf>
    <xf numFmtId="0" fontId="5" fillId="0" borderId="1" xfId="0" applyFont="1" applyBorder="1" applyAlignment="1">
      <alignment horizontal="center" vertical="center" wrapText="1"/>
    </xf>
    <xf numFmtId="6" fontId="5" fillId="0" borderId="1" xfId="0" applyNumberFormat="1" applyFont="1" applyBorder="1" applyAlignment="1">
      <alignment vertical="center" wrapText="1"/>
    </xf>
    <xf numFmtId="10" fontId="5" fillId="0" borderId="1" xfId="3" applyNumberFormat="1" applyFont="1" applyBorder="1" applyAlignment="1">
      <alignment vertical="center" wrapText="1"/>
    </xf>
    <xf numFmtId="179" fontId="5" fillId="0" borderId="1" xfId="0" applyNumberFormat="1" applyFont="1" applyBorder="1" applyAlignment="1">
      <alignment horizontal="center" vertical="center" wrapText="1"/>
    </xf>
    <xf numFmtId="0" fontId="5" fillId="0" borderId="0" xfId="0" applyFont="1">
      <alignment vertical="center"/>
    </xf>
    <xf numFmtId="176" fontId="5" fillId="0" borderId="1" xfId="0" applyNumberFormat="1" applyFont="1" applyBorder="1" applyAlignment="1">
      <alignment horizontal="center" vertical="center" shrinkToFit="1"/>
    </xf>
    <xf numFmtId="180" fontId="5" fillId="0" borderId="1" xfId="0" applyNumberFormat="1" applyFont="1" applyFill="1" applyBorder="1" applyAlignment="1">
      <alignment vertical="center" wrapText="1"/>
    </xf>
    <xf numFmtId="5" fontId="5" fillId="0" borderId="1" xfId="0" applyNumberFormat="1" applyFont="1" applyBorder="1">
      <alignment vertical="center"/>
    </xf>
    <xf numFmtId="10" fontId="5" fillId="0" borderId="1" xfId="1" applyNumberFormat="1" applyFont="1" applyFill="1" applyBorder="1" applyAlignment="1">
      <alignment horizontal="center" vertical="center"/>
    </xf>
    <xf numFmtId="0" fontId="5" fillId="0" borderId="1" xfId="0" applyFont="1" applyBorder="1">
      <alignment vertical="center"/>
    </xf>
    <xf numFmtId="0" fontId="8" fillId="0" borderId="0" xfId="0" applyFont="1">
      <alignment vertical="center"/>
    </xf>
    <xf numFmtId="0" fontId="8" fillId="0" borderId="0" xfId="0" applyFont="1" applyBorder="1">
      <alignment vertical="center"/>
    </xf>
  </cellXfs>
  <cellStyles count="4">
    <cellStyle name="パーセント 2" xfId="3"/>
    <cellStyle name="桁区切り" xfId="1" builtinId="6"/>
    <cellStyle name="標準" xfId="0" builtinId="0"/>
    <cellStyle name="標準_１６７調査票４案件best100（再検討）0914提出用_【随契見直】③集計ﾌｫｰﾏｯﾄ(様式3～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346697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4"/>
  <sheetViews>
    <sheetView tabSelected="1" view="pageBreakPreview" zoomScale="85" zoomScaleNormal="100" zoomScaleSheetLayoutView="85" workbookViewId="0">
      <pane ySplit="4" topLeftCell="A5" activePane="bottomLeft" state="frozen"/>
      <selection activeCell="D10" sqref="D10"/>
      <selection pane="bottomLeft" activeCell="A22" sqref="A22"/>
    </sheetView>
  </sheetViews>
  <sheetFormatPr defaultRowHeight="13.5" x14ac:dyDescent="0.4"/>
  <cols>
    <col min="1" max="1" width="24.625" style="3" customWidth="1"/>
    <col min="2" max="2" width="22.5" style="3" customWidth="1"/>
    <col min="3" max="3" width="15.125" style="3" bestFit="1" customWidth="1"/>
    <col min="4" max="4" width="15.75" style="3" customWidth="1"/>
    <col min="5" max="5" width="16.875" style="30" customWidth="1"/>
    <col min="6" max="6" width="15.75" style="3" customWidth="1"/>
    <col min="7" max="8" width="14" style="3" customWidth="1"/>
    <col min="9" max="9" width="7.5" style="3" customWidth="1"/>
    <col min="10" max="12" width="11.625" style="3" customWidth="1"/>
    <col min="13" max="13" width="8.875" style="3" customWidth="1"/>
    <col min="14" max="14" width="3.5" style="3" customWidth="1"/>
    <col min="15" max="16384" width="9" style="3"/>
  </cols>
  <sheetData>
    <row r="1" spans="1:13" ht="39.4" customHeight="1" x14ac:dyDescent="0.4">
      <c r="A1" s="1" t="s">
        <v>0</v>
      </c>
      <c r="B1" s="2"/>
      <c r="C1" s="2"/>
      <c r="D1" s="2"/>
      <c r="E1" s="2"/>
      <c r="F1" s="2"/>
      <c r="G1" s="2"/>
      <c r="H1" s="2"/>
      <c r="I1" s="2"/>
      <c r="J1" s="2"/>
      <c r="K1" s="2"/>
      <c r="L1" s="2"/>
      <c r="M1" s="2"/>
    </row>
    <row r="3" spans="1:13" ht="68.099999999999994" customHeight="1" x14ac:dyDescent="0.4">
      <c r="A3" s="4" t="s">
        <v>1</v>
      </c>
      <c r="B3" s="4" t="s">
        <v>2</v>
      </c>
      <c r="C3" s="4" t="s">
        <v>3</v>
      </c>
      <c r="D3" s="4" t="s">
        <v>4</v>
      </c>
      <c r="E3" s="5" t="s">
        <v>5</v>
      </c>
      <c r="F3" s="4" t="s">
        <v>6</v>
      </c>
      <c r="G3" s="4" t="s">
        <v>7</v>
      </c>
      <c r="H3" s="4" t="s">
        <v>8</v>
      </c>
      <c r="I3" s="6" t="s">
        <v>9</v>
      </c>
      <c r="J3" s="6" t="s">
        <v>10</v>
      </c>
      <c r="K3" s="6"/>
      <c r="L3" s="6"/>
      <c r="M3" s="4" t="s">
        <v>11</v>
      </c>
    </row>
    <row r="4" spans="1:13" ht="38.25" customHeight="1" x14ac:dyDescent="0.4">
      <c r="A4" s="4"/>
      <c r="B4" s="4"/>
      <c r="C4" s="4"/>
      <c r="D4" s="4"/>
      <c r="E4" s="5"/>
      <c r="F4" s="4"/>
      <c r="G4" s="4"/>
      <c r="H4" s="4"/>
      <c r="I4" s="6"/>
      <c r="J4" s="7" t="s">
        <v>12</v>
      </c>
      <c r="K4" s="7" t="s">
        <v>13</v>
      </c>
      <c r="L4" s="7" t="s">
        <v>14</v>
      </c>
      <c r="M4" s="4"/>
    </row>
    <row r="5" spans="1:13" s="15" customFormat="1" ht="95.25" customHeight="1" x14ac:dyDescent="0.4">
      <c r="A5" s="8" t="s">
        <v>15</v>
      </c>
      <c r="B5" s="9" t="s">
        <v>16</v>
      </c>
      <c r="C5" s="10">
        <v>44713</v>
      </c>
      <c r="D5" s="8" t="s">
        <v>17</v>
      </c>
      <c r="E5" s="11">
        <v>3430001010308</v>
      </c>
      <c r="F5" s="8" t="s">
        <v>18</v>
      </c>
      <c r="G5" s="12">
        <v>9878730</v>
      </c>
      <c r="H5" s="12">
        <v>6822200.0000000009</v>
      </c>
      <c r="I5" s="13">
        <v>0.69059484366917623</v>
      </c>
      <c r="J5" s="14"/>
      <c r="K5" s="14"/>
      <c r="L5" s="14"/>
      <c r="M5" s="14"/>
    </row>
    <row r="6" spans="1:13" s="15" customFormat="1" ht="95.25" customHeight="1" x14ac:dyDescent="0.4">
      <c r="A6" s="8" t="s">
        <v>19</v>
      </c>
      <c r="B6" s="9" t="s">
        <v>16</v>
      </c>
      <c r="C6" s="10">
        <v>44713</v>
      </c>
      <c r="D6" s="8" t="s">
        <v>20</v>
      </c>
      <c r="E6" s="11">
        <v>1450001002602</v>
      </c>
      <c r="F6" s="8" t="s">
        <v>18</v>
      </c>
      <c r="G6" s="12">
        <v>5976205</v>
      </c>
      <c r="H6" s="12">
        <v>5500000</v>
      </c>
      <c r="I6" s="13">
        <v>0.9203164884738726</v>
      </c>
      <c r="J6" s="14"/>
      <c r="K6" s="14"/>
      <c r="L6" s="14"/>
      <c r="M6" s="14"/>
    </row>
    <row r="7" spans="1:13" s="15" customFormat="1" ht="95.25" customHeight="1" x14ac:dyDescent="0.4">
      <c r="A7" s="8" t="s">
        <v>21</v>
      </c>
      <c r="B7" s="9" t="s">
        <v>16</v>
      </c>
      <c r="C7" s="10">
        <v>44713</v>
      </c>
      <c r="D7" s="8" t="s">
        <v>22</v>
      </c>
      <c r="E7" s="11">
        <v>9011001012710</v>
      </c>
      <c r="F7" s="8" t="s">
        <v>18</v>
      </c>
      <c r="G7" s="12">
        <v>10919262</v>
      </c>
      <c r="H7" s="12">
        <v>9900000</v>
      </c>
      <c r="I7" s="13">
        <v>0.90665468050862774</v>
      </c>
      <c r="J7" s="14"/>
      <c r="K7" s="14"/>
      <c r="L7" s="14"/>
      <c r="M7" s="14"/>
    </row>
    <row r="8" spans="1:13" s="15" customFormat="1" ht="95.25" customHeight="1" x14ac:dyDescent="0.4">
      <c r="A8" s="8" t="s">
        <v>23</v>
      </c>
      <c r="B8" s="9" t="s">
        <v>16</v>
      </c>
      <c r="C8" s="10">
        <v>44720</v>
      </c>
      <c r="D8" s="8" t="s">
        <v>24</v>
      </c>
      <c r="E8" s="11">
        <v>1430001007165</v>
      </c>
      <c r="F8" s="8" t="s">
        <v>25</v>
      </c>
      <c r="G8" s="12">
        <v>14634064</v>
      </c>
      <c r="H8" s="12">
        <v>14190000.000000002</v>
      </c>
      <c r="I8" s="13">
        <v>0.96965545592803215</v>
      </c>
      <c r="J8" s="14"/>
      <c r="K8" s="14"/>
      <c r="L8" s="14"/>
      <c r="M8" s="14"/>
    </row>
    <row r="9" spans="1:13" s="15" customFormat="1" ht="95.25" customHeight="1" x14ac:dyDescent="0.4">
      <c r="A9" s="8" t="s">
        <v>26</v>
      </c>
      <c r="B9" s="9" t="s">
        <v>16</v>
      </c>
      <c r="C9" s="10">
        <v>44720</v>
      </c>
      <c r="D9" s="8" t="s">
        <v>27</v>
      </c>
      <c r="E9" s="11">
        <v>2460101001849</v>
      </c>
      <c r="F9" s="8" t="s">
        <v>18</v>
      </c>
      <c r="G9" s="12">
        <v>18084467</v>
      </c>
      <c r="H9" s="12">
        <v>16995000</v>
      </c>
      <c r="I9" s="13">
        <v>0.93975675368259404</v>
      </c>
      <c r="J9" s="14"/>
      <c r="K9" s="14"/>
      <c r="L9" s="14"/>
      <c r="M9" s="14"/>
    </row>
    <row r="10" spans="1:13" s="15" customFormat="1" ht="95.25" customHeight="1" x14ac:dyDescent="0.4">
      <c r="A10" s="8" t="s">
        <v>28</v>
      </c>
      <c r="B10" s="9" t="s">
        <v>16</v>
      </c>
      <c r="C10" s="10">
        <v>44725</v>
      </c>
      <c r="D10" s="8" t="s">
        <v>29</v>
      </c>
      <c r="E10" s="11">
        <v>9370001010424</v>
      </c>
      <c r="F10" s="8" t="s">
        <v>18</v>
      </c>
      <c r="G10" s="12">
        <v>3523447</v>
      </c>
      <c r="H10" s="12">
        <v>3520000.0000000005</v>
      </c>
      <c r="I10" s="13">
        <v>0.99902169665103535</v>
      </c>
      <c r="J10" s="14"/>
      <c r="K10" s="14"/>
      <c r="L10" s="14"/>
      <c r="M10" s="14"/>
    </row>
    <row r="11" spans="1:13" s="16" customFormat="1" ht="95.25" customHeight="1" x14ac:dyDescent="0.4">
      <c r="A11" s="8" t="s">
        <v>30</v>
      </c>
      <c r="B11" s="9" t="s">
        <v>16</v>
      </c>
      <c r="C11" s="10">
        <v>44732</v>
      </c>
      <c r="D11" s="8" t="s">
        <v>31</v>
      </c>
      <c r="E11" s="11">
        <v>8430001013561</v>
      </c>
      <c r="F11" s="8" t="s">
        <v>25</v>
      </c>
      <c r="G11" s="12">
        <v>8148104</v>
      </c>
      <c r="H11" s="12">
        <v>6479000.0000000009</v>
      </c>
      <c r="I11" s="13">
        <v>0.79515430829061595</v>
      </c>
      <c r="J11" s="14"/>
      <c r="K11" s="14"/>
      <c r="L11" s="14"/>
      <c r="M11" s="14"/>
    </row>
    <row r="12" spans="1:13" s="16" customFormat="1" ht="95.25" customHeight="1" x14ac:dyDescent="0.4">
      <c r="A12" s="8" t="s">
        <v>32</v>
      </c>
      <c r="B12" s="9" t="s">
        <v>16</v>
      </c>
      <c r="C12" s="10">
        <v>44732</v>
      </c>
      <c r="D12" s="8" t="s">
        <v>33</v>
      </c>
      <c r="E12" s="11">
        <v>6440001006467</v>
      </c>
      <c r="F12" s="8" t="s">
        <v>34</v>
      </c>
      <c r="G12" s="12">
        <v>114357835</v>
      </c>
      <c r="H12" s="12">
        <v>110440000.00000001</v>
      </c>
      <c r="I12" s="13">
        <v>0.96574056338159964</v>
      </c>
      <c r="J12" s="14"/>
      <c r="K12" s="14"/>
      <c r="L12" s="14"/>
      <c r="M12" s="14"/>
    </row>
    <row r="13" spans="1:13" s="16" customFormat="1" ht="95.25" customHeight="1" x14ac:dyDescent="0.4">
      <c r="A13" s="8" t="s">
        <v>35</v>
      </c>
      <c r="B13" s="9" t="s">
        <v>16</v>
      </c>
      <c r="C13" s="10">
        <v>44733</v>
      </c>
      <c r="D13" s="8" t="s">
        <v>36</v>
      </c>
      <c r="E13" s="11">
        <v>2430001006728</v>
      </c>
      <c r="F13" s="8" t="s">
        <v>25</v>
      </c>
      <c r="G13" s="12">
        <v>6076503</v>
      </c>
      <c r="H13" s="12">
        <v>4840000</v>
      </c>
      <c r="I13" s="13">
        <v>0.79651075626886059</v>
      </c>
      <c r="J13" s="14"/>
      <c r="K13" s="14"/>
      <c r="L13" s="14"/>
      <c r="M13" s="14"/>
    </row>
    <row r="14" spans="1:13" s="16" customFormat="1" ht="95.25" customHeight="1" x14ac:dyDescent="0.4">
      <c r="A14" s="8" t="s">
        <v>37</v>
      </c>
      <c r="B14" s="9" t="s">
        <v>16</v>
      </c>
      <c r="C14" s="10">
        <v>44733</v>
      </c>
      <c r="D14" s="8" t="s">
        <v>38</v>
      </c>
      <c r="E14" s="11">
        <v>9450001002256</v>
      </c>
      <c r="F14" s="8" t="s">
        <v>18</v>
      </c>
      <c r="G14" s="12">
        <v>15017369</v>
      </c>
      <c r="H14" s="12">
        <v>13090000.000000002</v>
      </c>
      <c r="I14" s="13">
        <v>0.87165734557098529</v>
      </c>
      <c r="J14" s="14"/>
      <c r="K14" s="14"/>
      <c r="L14" s="14"/>
      <c r="M14" s="14"/>
    </row>
    <row r="15" spans="1:13" s="16" customFormat="1" ht="95.25" customHeight="1" x14ac:dyDescent="0.4">
      <c r="A15" s="8" t="s">
        <v>39</v>
      </c>
      <c r="B15" s="9" t="s">
        <v>16</v>
      </c>
      <c r="C15" s="10">
        <v>44736</v>
      </c>
      <c r="D15" s="8" t="s">
        <v>40</v>
      </c>
      <c r="E15" s="11">
        <v>1430001021645</v>
      </c>
      <c r="F15" s="8" t="s">
        <v>25</v>
      </c>
      <c r="G15" s="12">
        <v>19046212</v>
      </c>
      <c r="H15" s="12">
        <v>12265000.000000002</v>
      </c>
      <c r="I15" s="13">
        <v>0.64396006933032157</v>
      </c>
      <c r="J15" s="14"/>
      <c r="K15" s="14"/>
      <c r="L15" s="14"/>
      <c r="M15" s="14"/>
    </row>
    <row r="16" spans="1:13" s="16" customFormat="1" ht="95.25" customHeight="1" x14ac:dyDescent="0.4">
      <c r="A16" s="8" t="s">
        <v>41</v>
      </c>
      <c r="B16" s="9" t="s">
        <v>16</v>
      </c>
      <c r="C16" s="10">
        <v>44736</v>
      </c>
      <c r="D16" s="8" t="s">
        <v>42</v>
      </c>
      <c r="E16" s="11">
        <v>5430001072841</v>
      </c>
      <c r="F16" s="8" t="s">
        <v>25</v>
      </c>
      <c r="G16" s="12">
        <v>9036629</v>
      </c>
      <c r="H16" s="12">
        <v>7590000.0000000009</v>
      </c>
      <c r="I16" s="13">
        <v>0.83991497271825599</v>
      </c>
      <c r="J16" s="14"/>
      <c r="K16" s="14"/>
      <c r="L16" s="14"/>
      <c r="M16" s="14"/>
    </row>
    <row r="17" spans="1:13" s="24" customFormat="1" ht="95.25" customHeight="1" x14ac:dyDescent="0.4">
      <c r="A17" s="17" t="s">
        <v>43</v>
      </c>
      <c r="B17" s="17" t="s">
        <v>44</v>
      </c>
      <c r="C17" s="18">
        <v>44720</v>
      </c>
      <c r="D17" s="17" t="s">
        <v>45</v>
      </c>
      <c r="E17" s="19">
        <v>2430001032014</v>
      </c>
      <c r="F17" s="20" t="s">
        <v>46</v>
      </c>
      <c r="G17" s="21">
        <v>9263173</v>
      </c>
      <c r="H17" s="21">
        <v>8008000</v>
      </c>
      <c r="I17" s="22">
        <f t="shared" ref="I17:I22" si="0">ROUND(H17/G17,4)</f>
        <v>0.86450000000000005</v>
      </c>
      <c r="J17" s="20"/>
      <c r="K17" s="20"/>
      <c r="L17" s="20"/>
      <c r="M17" s="23"/>
    </row>
    <row r="18" spans="1:13" s="24" customFormat="1" ht="95.25" customHeight="1" x14ac:dyDescent="0.4">
      <c r="A18" s="17" t="s">
        <v>47</v>
      </c>
      <c r="B18" s="17" t="s">
        <v>44</v>
      </c>
      <c r="C18" s="18">
        <v>44720</v>
      </c>
      <c r="D18" s="17" t="s">
        <v>48</v>
      </c>
      <c r="E18" s="19">
        <v>5010001050435</v>
      </c>
      <c r="F18" s="20" t="s">
        <v>46</v>
      </c>
      <c r="G18" s="21">
        <v>12963588</v>
      </c>
      <c r="H18" s="21">
        <v>10637000</v>
      </c>
      <c r="I18" s="22">
        <f t="shared" si="0"/>
        <v>0.82050000000000001</v>
      </c>
      <c r="J18" s="20"/>
      <c r="K18" s="20"/>
      <c r="L18" s="20"/>
      <c r="M18" s="23"/>
    </row>
    <row r="19" spans="1:13" s="24" customFormat="1" ht="95.25" customHeight="1" x14ac:dyDescent="0.4">
      <c r="A19" s="17" t="s">
        <v>49</v>
      </c>
      <c r="B19" s="17" t="s">
        <v>44</v>
      </c>
      <c r="C19" s="18">
        <v>44732</v>
      </c>
      <c r="D19" s="17" t="s">
        <v>50</v>
      </c>
      <c r="E19" s="19">
        <v>8010001078721</v>
      </c>
      <c r="F19" s="20" t="s">
        <v>46</v>
      </c>
      <c r="G19" s="21">
        <v>13841545</v>
      </c>
      <c r="H19" s="21">
        <v>12430000</v>
      </c>
      <c r="I19" s="22">
        <f t="shared" si="0"/>
        <v>0.89800000000000002</v>
      </c>
      <c r="J19" s="20"/>
      <c r="K19" s="20"/>
      <c r="L19" s="20"/>
      <c r="M19" s="23"/>
    </row>
    <row r="20" spans="1:13" s="24" customFormat="1" ht="95.25" customHeight="1" x14ac:dyDescent="0.4">
      <c r="A20" s="17" t="s">
        <v>51</v>
      </c>
      <c r="B20" s="17" t="s">
        <v>44</v>
      </c>
      <c r="C20" s="18">
        <v>44734</v>
      </c>
      <c r="D20" s="17" t="s">
        <v>52</v>
      </c>
      <c r="E20" s="19">
        <v>1430001010268</v>
      </c>
      <c r="F20" s="20" t="s">
        <v>46</v>
      </c>
      <c r="G20" s="21">
        <v>2522287</v>
      </c>
      <c r="H20" s="21">
        <v>1760000</v>
      </c>
      <c r="I20" s="22">
        <f t="shared" si="0"/>
        <v>0.69779999999999998</v>
      </c>
      <c r="J20" s="20"/>
      <c r="K20" s="20"/>
      <c r="L20" s="20"/>
      <c r="M20" s="23"/>
    </row>
    <row r="21" spans="1:13" s="24" customFormat="1" ht="95.25" customHeight="1" x14ac:dyDescent="0.4">
      <c r="A21" s="17" t="s">
        <v>53</v>
      </c>
      <c r="B21" s="17" t="s">
        <v>44</v>
      </c>
      <c r="C21" s="18">
        <v>44734</v>
      </c>
      <c r="D21" s="17" t="s">
        <v>52</v>
      </c>
      <c r="E21" s="19">
        <v>1430001010268</v>
      </c>
      <c r="F21" s="20" t="s">
        <v>46</v>
      </c>
      <c r="G21" s="21">
        <v>4951122</v>
      </c>
      <c r="H21" s="21">
        <v>4180000</v>
      </c>
      <c r="I21" s="22">
        <f t="shared" si="0"/>
        <v>0.84430000000000005</v>
      </c>
      <c r="J21" s="20"/>
      <c r="K21" s="20"/>
      <c r="L21" s="20"/>
      <c r="M21" s="23"/>
    </row>
    <row r="22" spans="1:13" s="24" customFormat="1" ht="95.25" customHeight="1" x14ac:dyDescent="0.4">
      <c r="A22" s="17" t="s">
        <v>54</v>
      </c>
      <c r="B22" s="17" t="s">
        <v>44</v>
      </c>
      <c r="C22" s="18">
        <v>44734</v>
      </c>
      <c r="D22" s="17" t="s">
        <v>55</v>
      </c>
      <c r="E22" s="19">
        <v>2460101001849</v>
      </c>
      <c r="F22" s="20" t="s">
        <v>46</v>
      </c>
      <c r="G22" s="21">
        <v>7275469</v>
      </c>
      <c r="H22" s="21">
        <v>6347000</v>
      </c>
      <c r="I22" s="22">
        <f t="shared" si="0"/>
        <v>0.87239999999999995</v>
      </c>
      <c r="J22" s="20"/>
      <c r="K22" s="20"/>
      <c r="L22" s="20"/>
      <c r="M22" s="23"/>
    </row>
    <row r="23" spans="1:13" s="30" customFormat="1" ht="95.25" customHeight="1" x14ac:dyDescent="0.4">
      <c r="A23" s="8"/>
      <c r="B23" s="9"/>
      <c r="C23" s="25"/>
      <c r="D23" s="17"/>
      <c r="E23" s="26"/>
      <c r="F23" s="20"/>
      <c r="G23" s="27"/>
      <c r="H23" s="27"/>
      <c r="I23" s="28"/>
      <c r="J23" s="29"/>
      <c r="K23" s="29"/>
      <c r="L23" s="29"/>
      <c r="M23" s="29"/>
    </row>
    <row r="24" spans="1:13" x14ac:dyDescent="0.4">
      <c r="E24" s="31"/>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3"/>
  <dataValidations count="3">
    <dataValidation type="list" allowBlank="1" showInputMessage="1" showErrorMessage="1" sqref="J5:K22 JF5:JG22 TB5:TC22 ACX5:ACY22 AMT5:AMU22 AWP5:AWQ22 BGL5:BGM22 BQH5:BQI22 CAD5:CAE22 CJZ5:CKA22 CTV5:CTW22 DDR5:DDS22 DNN5:DNO22 DXJ5:DXK22 EHF5:EHG22 ERB5:ERC22 FAX5:FAY22 FKT5:FKU22 FUP5:FUQ22 GEL5:GEM22 GOH5:GOI22 GYD5:GYE22 HHZ5:HIA22 HRV5:HRW22 IBR5:IBS22 ILN5:ILO22 IVJ5:IVK22 JFF5:JFG22 JPB5:JPC22 JYX5:JYY22 KIT5:KIU22 KSP5:KSQ22 LCL5:LCM22 LMH5:LMI22 LWD5:LWE22 MFZ5:MGA22 MPV5:MPW22 MZR5:MZS22 NJN5:NJO22 NTJ5:NTK22 ODF5:ODG22 ONB5:ONC22 OWX5:OWY22 PGT5:PGU22 PQP5:PQQ22 QAL5:QAM22 QKH5:QKI22 QUD5:QUE22 RDZ5:REA22 RNV5:RNW22 RXR5:RXS22 SHN5:SHO22 SRJ5:SRK22 TBF5:TBG22 TLB5:TLC22 TUX5:TUY22 UET5:UEU22 UOP5:UOQ22 UYL5:UYM22 VIH5:VII22 VSD5:VSE22 WBZ5:WCA22 WLV5:WLW22 WVR5:WVS22">
      <formula1>#REF!</formula1>
    </dataValidation>
    <dataValidation type="list" allowBlank="1" showInputMessage="1" showErrorMessage="1" sqref="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formula1>$K$42:$K$44</formula1>
    </dataValidation>
    <dataValidation type="list" allowBlank="1" showInputMessage="1" showErrorMessage="1"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formula1>$J$42:$J$46</formula1>
    </dataValidation>
  </dataValidations>
  <pageMargins left="0.78740157480314965" right="0.59055118110236227" top="0.78740157480314965" bottom="0.23622047244094491" header="0.31496062992125984" footer="0.19685039370078741"/>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石黒 方美（臨時）</dc:creator>
  <cp:lastModifiedBy>石黒 方美（臨時）</cp:lastModifiedBy>
  <dcterms:created xsi:type="dcterms:W3CDTF">2022-08-01T05:18:54Z</dcterms:created>
  <dcterms:modified xsi:type="dcterms:W3CDTF">2022-08-01T05:19:16Z</dcterms:modified>
</cp:coreProperties>
</file>