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0630alaya\keiyaku\keiyakujyoho\r04\"/>
    </mc:Choice>
  </mc:AlternateContent>
  <bookViews>
    <workbookView xWindow="0" yWindow="0" windowWidth="22305" windowHeight="9360"/>
  </bookViews>
  <sheets>
    <sheet name="付紙様式第３" sheetId="1" r:id="rId1"/>
  </sheets>
  <definedNames>
    <definedName name="_xlnm._FilterDatabase" localSheetId="0" hidden="1">付紙様式第３!$A$4:$M$15</definedName>
    <definedName name="_xlnm.Print_Area" localSheetId="0">付紙様式第３!$A$1:$M$15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<sst xmlns="http://schemas.openxmlformats.org/spreadsheetml/2006/main" count="70" uniqueCount="51">
  <si>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</si>
  <si>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</si>
  <si>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</si>
  <si>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</si>
  <si>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</si>
  <si>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rPh sb="0" eb="2">
      <t>ホウジン</t>
    </rPh>
    <rPh sb="2" eb="4">
      <t>バンゴウ</t>
    </rPh>
    <phoneticPr fontId="7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</si>
  <si>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</si>
  <si>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</si>
  <si>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</si>
  <si>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</si>
  <si>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</si>
  <si>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備考</t>
    <rPh sb="0" eb="2">
      <t>ビコウ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</si>
  <si>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</si>
  <si>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</si>
  <si>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  <phoneticPr fontId="4"/>
  </si>
  <si>
    <t>北海道防衛局(４)ＯＡネットワーク・システムの運用支援役務
一式</t>
    <rPh sb="0" eb="2">
      <t>ホッカイ</t>
    </rPh>
    <rPh sb="2" eb="3">
      <t>ドウ</t>
    </rPh>
    <rPh sb="3" eb="5">
      <t>ボウエイ</t>
    </rPh>
    <rPh sb="5" eb="6">
      <t>キョク</t>
    </rPh>
    <rPh sb="23" eb="25">
      <t>ウンヨウ</t>
    </rPh>
    <rPh sb="25" eb="27">
      <t>シエン</t>
    </rPh>
    <rPh sb="27" eb="29">
      <t>エキム</t>
    </rPh>
    <rPh sb="30" eb="31">
      <t>イチ</t>
    </rPh>
    <rPh sb="31" eb="32">
      <t>シキ</t>
    </rPh>
    <phoneticPr fontId="7"/>
  </si>
  <si>
    <t>支出負担行為担当官
北海道防衛局長
石倉　三良
札幌市中央区大通西１２丁目</t>
    <rPh sb="18" eb="20">
      <t>イシクラ</t>
    </rPh>
    <rPh sb="21" eb="23">
      <t>サブロウ</t>
    </rPh>
    <phoneticPr fontId="4"/>
  </si>
  <si>
    <t>株式会社エスエスイー札幌事務所
北海道札幌市北区北７条西５丁目７番１号</t>
    <rPh sb="0" eb="4">
      <t>カブシキガイシャ</t>
    </rPh>
    <rPh sb="10" eb="12">
      <t>サッポロ</t>
    </rPh>
    <rPh sb="12" eb="15">
      <t>ジムショ</t>
    </rPh>
    <rPh sb="16" eb="19">
      <t>ホッカイドウ</t>
    </rPh>
    <rPh sb="19" eb="22">
      <t>サッポロシ</t>
    </rPh>
    <rPh sb="22" eb="24">
      <t>キタク</t>
    </rPh>
    <rPh sb="24" eb="25">
      <t>キタ</t>
    </rPh>
    <rPh sb="26" eb="27">
      <t>ジョウ</t>
    </rPh>
    <rPh sb="27" eb="28">
      <t>ニシ</t>
    </rPh>
    <rPh sb="29" eb="31">
      <t>チョウメ</t>
    </rPh>
    <rPh sb="32" eb="33">
      <t>バン</t>
    </rPh>
    <rPh sb="34" eb="35">
      <t>ゴウ</t>
    </rPh>
    <phoneticPr fontId="7"/>
  </si>
  <si>
    <t>一般競争入札</t>
    <rPh sb="0" eb="2">
      <t>イッパン</t>
    </rPh>
    <rPh sb="2" eb="4">
      <t>キョウソウ</t>
    </rPh>
    <rPh sb="4" eb="6">
      <t>ニュウサツ</t>
    </rPh>
    <phoneticPr fontId="7"/>
  </si>
  <si>
    <t>北海道防衛局(４)自動車借上（単価契約）
一式</t>
    <rPh sb="0" eb="2">
      <t>ホッカイ</t>
    </rPh>
    <rPh sb="2" eb="3">
      <t>ドウ</t>
    </rPh>
    <rPh sb="3" eb="5">
      <t>ボウエイ</t>
    </rPh>
    <rPh sb="5" eb="6">
      <t>キョク</t>
    </rPh>
    <rPh sb="9" eb="12">
      <t>ジドウシャ</t>
    </rPh>
    <rPh sb="12" eb="13">
      <t>シャク</t>
    </rPh>
    <rPh sb="13" eb="14">
      <t>ジョウ</t>
    </rPh>
    <rPh sb="15" eb="17">
      <t>タンカ</t>
    </rPh>
    <rPh sb="17" eb="19">
      <t>ケイヤク</t>
    </rPh>
    <rPh sb="21" eb="22">
      <t>イチ</t>
    </rPh>
    <rPh sb="22" eb="23">
      <t>シキ</t>
    </rPh>
    <phoneticPr fontId="7"/>
  </si>
  <si>
    <t>ニッポンレンタカー北海道株式会社
北海道札幌市白石区東札幌１条１丁目１番８号</t>
    <rPh sb="9" eb="12">
      <t>ホッカイドウ</t>
    </rPh>
    <rPh sb="12" eb="16">
      <t>カブシキガイシャ</t>
    </rPh>
    <rPh sb="17" eb="20">
      <t>ホッカイドウ</t>
    </rPh>
    <rPh sb="20" eb="23">
      <t>サッポロシ</t>
    </rPh>
    <rPh sb="23" eb="26">
      <t>シロイシク</t>
    </rPh>
    <rPh sb="26" eb="29">
      <t>ヒガシサッポロ</t>
    </rPh>
    <rPh sb="30" eb="31">
      <t>ジョウ</t>
    </rPh>
    <rPh sb="32" eb="34">
      <t>チョウメ</t>
    </rPh>
    <rPh sb="35" eb="36">
      <t>バン</t>
    </rPh>
    <rPh sb="37" eb="38">
      <t>ゴウ</t>
    </rPh>
    <phoneticPr fontId="7"/>
  </si>
  <si>
    <t>一般競争入札</t>
    <rPh sb="0" eb="2">
      <t>イッパン</t>
    </rPh>
    <rPh sb="2" eb="4">
      <t>キョウソウ</t>
    </rPh>
    <rPh sb="4" eb="6">
      <t>ニュウサツ</t>
    </rPh>
    <phoneticPr fontId="10"/>
  </si>
  <si>
    <t>単価契約</t>
    <rPh sb="0" eb="2">
      <t>タンカ</t>
    </rPh>
    <rPh sb="2" eb="4">
      <t>ケイヤク</t>
    </rPh>
    <phoneticPr fontId="5"/>
  </si>
  <si>
    <t>北海道防衛局（４）自動車燃料油供給業務及び洗車等請負業務
（単価契約）
一式</t>
    <rPh sb="0" eb="3">
      <t>ホッカイドウ</t>
    </rPh>
    <rPh sb="3" eb="5">
      <t>ボウエイ</t>
    </rPh>
    <rPh sb="5" eb="6">
      <t>キョク</t>
    </rPh>
    <rPh sb="9" eb="12">
      <t>ジドウシャ</t>
    </rPh>
    <rPh sb="12" eb="14">
      <t>ネンリョウ</t>
    </rPh>
    <rPh sb="14" eb="15">
      <t>ユ</t>
    </rPh>
    <rPh sb="15" eb="17">
      <t>キョウキュウ</t>
    </rPh>
    <rPh sb="17" eb="19">
      <t>ギョウム</t>
    </rPh>
    <rPh sb="19" eb="20">
      <t>オヨ</t>
    </rPh>
    <rPh sb="21" eb="23">
      <t>センシャ</t>
    </rPh>
    <rPh sb="23" eb="24">
      <t>トウ</t>
    </rPh>
    <rPh sb="24" eb="26">
      <t>ウケオイ</t>
    </rPh>
    <rPh sb="26" eb="28">
      <t>ギョウム</t>
    </rPh>
    <rPh sb="30" eb="32">
      <t>タンカ</t>
    </rPh>
    <rPh sb="32" eb="34">
      <t>ケイヤク</t>
    </rPh>
    <rPh sb="36" eb="37">
      <t>イチ</t>
    </rPh>
    <rPh sb="37" eb="38">
      <t>シキ</t>
    </rPh>
    <phoneticPr fontId="7"/>
  </si>
  <si>
    <t>北海道エネルギー株式会社
北海道札幌市中央区北１条東３丁目３番地</t>
    <rPh sb="0" eb="3">
      <t>ホッカイドウ</t>
    </rPh>
    <rPh sb="8" eb="12">
      <t>カブシキガイシャ</t>
    </rPh>
    <phoneticPr fontId="7"/>
  </si>
  <si>
    <t xml:space="preserve">北海道防衛局（４）千歳飛行場周辺地区撫育管理業務（経常管理）
巡視：約53ha
清掃：約28ha
除草：約29ha  </t>
    <rPh sb="0" eb="3">
      <t>ホッカイドウ</t>
    </rPh>
    <rPh sb="3" eb="5">
      <t>ボウエイ</t>
    </rPh>
    <rPh sb="5" eb="6">
      <t>キョク</t>
    </rPh>
    <rPh sb="9" eb="11">
      <t>チトセ</t>
    </rPh>
    <rPh sb="11" eb="14">
      <t>ヒコウジョウ</t>
    </rPh>
    <rPh sb="14" eb="16">
      <t>シュウヘン</t>
    </rPh>
    <rPh sb="16" eb="18">
      <t>チク</t>
    </rPh>
    <rPh sb="18" eb="20">
      <t>ブイク</t>
    </rPh>
    <rPh sb="20" eb="22">
      <t>カンリ</t>
    </rPh>
    <rPh sb="22" eb="24">
      <t>ギョウム</t>
    </rPh>
    <rPh sb="25" eb="27">
      <t>ケイジョウ</t>
    </rPh>
    <rPh sb="27" eb="29">
      <t>カンリ</t>
    </rPh>
    <rPh sb="31" eb="33">
      <t>ジュンシ</t>
    </rPh>
    <rPh sb="34" eb="35">
      <t>ヤク</t>
    </rPh>
    <rPh sb="40" eb="42">
      <t>セイソウ</t>
    </rPh>
    <rPh sb="43" eb="44">
      <t>ヤク</t>
    </rPh>
    <rPh sb="49" eb="51">
      <t>ジョソウ</t>
    </rPh>
    <rPh sb="52" eb="53">
      <t>ヤク</t>
    </rPh>
    <phoneticPr fontId="2"/>
  </si>
  <si>
    <t>千歳市環境整備事業協同組合
千歳市上長都４番地５</t>
    <rPh sb="0" eb="3">
      <t>チトセシ</t>
    </rPh>
    <rPh sb="3" eb="5">
      <t>カンキョウ</t>
    </rPh>
    <rPh sb="5" eb="7">
      <t>セイビ</t>
    </rPh>
    <rPh sb="7" eb="9">
      <t>ジギョウ</t>
    </rPh>
    <rPh sb="9" eb="11">
      <t>キョウドウ</t>
    </rPh>
    <rPh sb="11" eb="13">
      <t>クミアイ</t>
    </rPh>
    <rPh sb="14" eb="17">
      <t>チトセシ</t>
    </rPh>
    <rPh sb="17" eb="20">
      <t>カミオサツ</t>
    </rPh>
    <rPh sb="21" eb="23">
      <t>バンチ</t>
    </rPh>
    <phoneticPr fontId="4"/>
  </si>
  <si>
    <t>一般競争入札</t>
  </si>
  <si>
    <t>令和４年度帯広地方合同庁舎電力需給契約
１２２，５００kwh（予定）</t>
    <rPh sb="0" eb="2">
      <t>レイワ</t>
    </rPh>
    <rPh sb="3" eb="5">
      <t>ネンド</t>
    </rPh>
    <rPh sb="5" eb="7">
      <t>オビヒロ</t>
    </rPh>
    <rPh sb="7" eb="9">
      <t>チホウ</t>
    </rPh>
    <rPh sb="9" eb="11">
      <t>ゴウドウ</t>
    </rPh>
    <rPh sb="11" eb="13">
      <t>チョウシャ</t>
    </rPh>
    <rPh sb="13" eb="15">
      <t>デンリョク</t>
    </rPh>
    <rPh sb="15" eb="17">
      <t>ジュキュウ</t>
    </rPh>
    <rPh sb="17" eb="19">
      <t>ケイヤク</t>
    </rPh>
    <rPh sb="31" eb="33">
      <t>ヨテイ</t>
    </rPh>
    <phoneticPr fontId="5"/>
  </si>
  <si>
    <t>分任支出負担行為担当官
帯広防衛支局長
土門　栄文
北海道帯広市西６条南７丁目３番地</t>
    <rPh sb="0" eb="1">
      <t>ブン</t>
    </rPh>
    <rPh sb="1" eb="2">
      <t>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オビヒロ</t>
    </rPh>
    <rPh sb="14" eb="16">
      <t>ボウエイ</t>
    </rPh>
    <rPh sb="16" eb="18">
      <t>シキョク</t>
    </rPh>
    <rPh sb="18" eb="19">
      <t>チョウ</t>
    </rPh>
    <rPh sb="20" eb="22">
      <t>ドモン</t>
    </rPh>
    <rPh sb="23" eb="25">
      <t>ヒデフミ</t>
    </rPh>
    <rPh sb="26" eb="29">
      <t>ホッカイドウ</t>
    </rPh>
    <rPh sb="29" eb="32">
      <t>オビヒロシ</t>
    </rPh>
    <rPh sb="32" eb="33">
      <t>ニシ</t>
    </rPh>
    <rPh sb="34" eb="35">
      <t>ジョウ</t>
    </rPh>
    <rPh sb="35" eb="36">
      <t>ミナミ</t>
    </rPh>
    <rPh sb="37" eb="39">
      <t>チョウメ</t>
    </rPh>
    <rPh sb="40" eb="42">
      <t>バンチ</t>
    </rPh>
    <phoneticPr fontId="5"/>
  </si>
  <si>
    <t>北海道電力株式会社道東支社
北海道帯広市西５条南７丁目２番地１</t>
    <rPh sb="0" eb="3">
      <t>ホッカイドウ</t>
    </rPh>
    <rPh sb="3" eb="5">
      <t>デンリョク</t>
    </rPh>
    <rPh sb="5" eb="9">
      <t>カブシキガイシャ</t>
    </rPh>
    <rPh sb="9" eb="10">
      <t>ミチ</t>
    </rPh>
    <rPh sb="10" eb="11">
      <t>ヒガシ</t>
    </rPh>
    <rPh sb="11" eb="13">
      <t>シシャ</t>
    </rPh>
    <phoneticPr fontId="5"/>
  </si>
  <si>
    <t>4430001022351</t>
  </si>
  <si>
    <t>一般競争入札</t>
    <rPh sb="0" eb="2">
      <t>イッパン</t>
    </rPh>
    <rPh sb="2" eb="4">
      <t>キョウソウ</t>
    </rPh>
    <rPh sb="4" eb="6">
      <t>ニュウサツ</t>
    </rPh>
    <phoneticPr fontId="5"/>
  </si>
  <si>
    <t>令和４年度帯広地方合同庁舎警備業務
一式</t>
    <rPh sb="0" eb="2">
      <t>レイワ</t>
    </rPh>
    <rPh sb="3" eb="5">
      <t>ネンド</t>
    </rPh>
    <rPh sb="5" eb="7">
      <t>オビヒロ</t>
    </rPh>
    <rPh sb="7" eb="9">
      <t>チホウ</t>
    </rPh>
    <rPh sb="9" eb="11">
      <t>ゴウドウ</t>
    </rPh>
    <rPh sb="11" eb="13">
      <t>チョウシャ</t>
    </rPh>
    <rPh sb="13" eb="15">
      <t>ケイビ</t>
    </rPh>
    <rPh sb="15" eb="17">
      <t>ギョウム</t>
    </rPh>
    <rPh sb="18" eb="20">
      <t>イッシキ</t>
    </rPh>
    <phoneticPr fontId="3"/>
  </si>
  <si>
    <t>ニューライフ警備保障株式会社
北海道札幌市清田区平岡２条４丁目３番５号</t>
    <rPh sb="6" eb="8">
      <t>ケイビ</t>
    </rPh>
    <rPh sb="8" eb="10">
      <t>ホショウ</t>
    </rPh>
    <rPh sb="10" eb="14">
      <t>カブシキガイシャ</t>
    </rPh>
    <rPh sb="15" eb="18">
      <t>ホッカイドウ</t>
    </rPh>
    <rPh sb="18" eb="21">
      <t>サッポロシ</t>
    </rPh>
    <rPh sb="21" eb="24">
      <t>キヨタク</t>
    </rPh>
    <rPh sb="24" eb="26">
      <t>ヒラオカ</t>
    </rPh>
    <rPh sb="27" eb="28">
      <t>ジョウ</t>
    </rPh>
    <rPh sb="29" eb="31">
      <t>チョウメ</t>
    </rPh>
    <rPh sb="32" eb="33">
      <t>バン</t>
    </rPh>
    <rPh sb="34" eb="35">
      <t>ゴウ</t>
    </rPh>
    <phoneticPr fontId="5"/>
  </si>
  <si>
    <t>4430001027598</t>
  </si>
  <si>
    <t>令和４年度帯広地方合同庁舎清掃及び衛生環境等保守管理業務
一式</t>
    <rPh sb="0" eb="2">
      <t>レイワ</t>
    </rPh>
    <rPh sb="3" eb="5">
      <t>ネンド</t>
    </rPh>
    <rPh sb="5" eb="7">
      <t>オビヒロ</t>
    </rPh>
    <rPh sb="7" eb="9">
      <t>チホウ</t>
    </rPh>
    <rPh sb="9" eb="11">
      <t>ゴウドウ</t>
    </rPh>
    <rPh sb="11" eb="13">
      <t>チョウシャ</t>
    </rPh>
    <rPh sb="13" eb="15">
      <t>セイソウ</t>
    </rPh>
    <rPh sb="15" eb="16">
      <t>オヨ</t>
    </rPh>
    <rPh sb="17" eb="19">
      <t>エイセイ</t>
    </rPh>
    <rPh sb="19" eb="21">
      <t>カンキョウ</t>
    </rPh>
    <rPh sb="21" eb="22">
      <t>トウ</t>
    </rPh>
    <rPh sb="22" eb="24">
      <t>ホシュ</t>
    </rPh>
    <rPh sb="24" eb="26">
      <t>カンリ</t>
    </rPh>
    <rPh sb="26" eb="28">
      <t>ギョウム</t>
    </rPh>
    <rPh sb="29" eb="31">
      <t>イッシキ</t>
    </rPh>
    <phoneticPr fontId="3"/>
  </si>
  <si>
    <t>株式会社ノア・ビルサービス
北海道帯広市西１１条南１８丁目１番地</t>
    <rPh sb="0" eb="4">
      <t>カブシキガイシャ</t>
    </rPh>
    <rPh sb="14" eb="17">
      <t>ホッカイドウ</t>
    </rPh>
    <rPh sb="17" eb="20">
      <t>オビヒロシ</t>
    </rPh>
    <rPh sb="20" eb="21">
      <t>ニシ</t>
    </rPh>
    <rPh sb="23" eb="24">
      <t>ジョウ</t>
    </rPh>
    <rPh sb="24" eb="25">
      <t>ミナミ</t>
    </rPh>
    <rPh sb="27" eb="29">
      <t>チョウメ</t>
    </rPh>
    <rPh sb="30" eb="32">
      <t>バンチ</t>
    </rPh>
    <phoneticPr fontId="5"/>
  </si>
  <si>
    <t>4460101001368</t>
  </si>
  <si>
    <t>令和４年度帯広地方合同庁舎労働者派遣業務
１名</t>
    <rPh sb="0" eb="2">
      <t>レイワ</t>
    </rPh>
    <rPh sb="3" eb="5">
      <t>ネンド</t>
    </rPh>
    <rPh sb="5" eb="7">
      <t>オビヒロ</t>
    </rPh>
    <rPh sb="7" eb="9">
      <t>チホウ</t>
    </rPh>
    <rPh sb="9" eb="11">
      <t>ゴウドウ</t>
    </rPh>
    <rPh sb="11" eb="13">
      <t>チョウシャ</t>
    </rPh>
    <rPh sb="13" eb="16">
      <t>ロウドウシャ</t>
    </rPh>
    <rPh sb="16" eb="18">
      <t>ハケン</t>
    </rPh>
    <rPh sb="18" eb="20">
      <t>ギョウム</t>
    </rPh>
    <rPh sb="22" eb="23">
      <t>メイ</t>
    </rPh>
    <phoneticPr fontId="3"/>
  </si>
  <si>
    <t>キャリアバンク株式会社
北海道札幌市中央区北５条西５丁目７番地</t>
    <rPh sb="7" eb="11">
      <t>カブシキガイシャ</t>
    </rPh>
    <rPh sb="12" eb="15">
      <t>ホッカイドウ</t>
    </rPh>
    <rPh sb="15" eb="18">
      <t>サッポロシ</t>
    </rPh>
    <rPh sb="18" eb="21">
      <t>チュウオウク</t>
    </rPh>
    <rPh sb="21" eb="22">
      <t>キタ</t>
    </rPh>
    <rPh sb="23" eb="24">
      <t>ジョウ</t>
    </rPh>
    <rPh sb="24" eb="25">
      <t>ニシ</t>
    </rPh>
    <rPh sb="26" eb="28">
      <t>チョウメ</t>
    </rPh>
    <rPh sb="29" eb="31">
      <t>バンチ</t>
    </rPh>
    <phoneticPr fontId="5"/>
  </si>
  <si>
    <t>7430001004883</t>
  </si>
  <si>
    <t>令和４年度矢臼別演習場周辺地区施肥業務
・１回目：面積約１，５８５ha
（圃場１７６箇所）
・２回目：面積約１，３８８ha
（圃場１５３箇所）</t>
    <rPh sb="0" eb="2">
      <t>レイワ</t>
    </rPh>
    <rPh sb="3" eb="5">
      <t>ネンド</t>
    </rPh>
    <rPh sb="5" eb="15">
      <t>ヤウスベツエンシュウジョウシュウヘンチク</t>
    </rPh>
    <rPh sb="15" eb="19">
      <t>セヒギョウム</t>
    </rPh>
    <rPh sb="22" eb="24">
      <t>カイメ</t>
    </rPh>
    <rPh sb="25" eb="27">
      <t>メンセキ</t>
    </rPh>
    <rPh sb="27" eb="28">
      <t>ヤク</t>
    </rPh>
    <rPh sb="37" eb="39">
      <t>ホジョウ</t>
    </rPh>
    <rPh sb="42" eb="44">
      <t>カショ</t>
    </rPh>
    <rPh sb="48" eb="50">
      <t>カイメ</t>
    </rPh>
    <rPh sb="51" eb="53">
      <t>メンセキ</t>
    </rPh>
    <rPh sb="53" eb="54">
      <t>ヤク</t>
    </rPh>
    <rPh sb="63" eb="65">
      <t>ホジョウ</t>
    </rPh>
    <rPh sb="68" eb="70">
      <t>カショ</t>
    </rPh>
    <phoneticPr fontId="5"/>
  </si>
  <si>
    <t>道東あさひ農業協同組合
北海道野付郡別海町別海緑町１１６番地９</t>
    <rPh sb="0" eb="2">
      <t>ドウトウ</t>
    </rPh>
    <rPh sb="5" eb="7">
      <t>ノウギョウ</t>
    </rPh>
    <rPh sb="7" eb="11">
      <t>キョウドウクミアイ</t>
    </rPh>
    <rPh sb="12" eb="15">
      <t>ホッカイドウ</t>
    </rPh>
    <rPh sb="15" eb="18">
      <t>ノツケグン</t>
    </rPh>
    <rPh sb="18" eb="21">
      <t>ベッカイチョウ</t>
    </rPh>
    <rPh sb="21" eb="25">
      <t>ベッカイミドリチョウ</t>
    </rPh>
    <rPh sb="28" eb="30">
      <t>バンチ</t>
    </rPh>
    <phoneticPr fontId="5"/>
  </si>
  <si>
    <t>6462505000233</t>
  </si>
  <si>
    <t>令和４年度矢臼別演習場周辺地区収量調査業務
・１回目：圃場１７６箇所
・２回目：圃場１５３箇所</t>
    <rPh sb="0" eb="2">
      <t>レイワ</t>
    </rPh>
    <rPh sb="3" eb="5">
      <t>ネンド</t>
    </rPh>
    <rPh sb="5" eb="15">
      <t>ヤウスベツエンシュウジョウシュウヘンチク</t>
    </rPh>
    <rPh sb="15" eb="19">
      <t>シュウリョウチョウサ</t>
    </rPh>
    <rPh sb="19" eb="21">
      <t>ギョウム</t>
    </rPh>
    <phoneticPr fontId="5"/>
  </si>
  <si>
    <t>株式会社帯広土木設計
北海道帯広市西７条南１６丁目２番地５</t>
    <rPh sb="0" eb="10">
      <t>カブシキガイシャオビヒロドボクセッケイ</t>
    </rPh>
    <rPh sb="11" eb="14">
      <t>ホッカイドウ</t>
    </rPh>
    <rPh sb="14" eb="17">
      <t>オビヒロシ</t>
    </rPh>
    <rPh sb="17" eb="18">
      <t>ニシ</t>
    </rPh>
    <rPh sb="19" eb="20">
      <t>ジョウ</t>
    </rPh>
    <rPh sb="20" eb="21">
      <t>ミナミ</t>
    </rPh>
    <rPh sb="23" eb="25">
      <t>チョウメ</t>
    </rPh>
    <rPh sb="26" eb="27">
      <t>バン</t>
    </rPh>
    <rPh sb="27" eb="28">
      <t>チ</t>
    </rPh>
    <phoneticPr fontId="5"/>
  </si>
  <si>
    <t>3460101000313</t>
  </si>
  <si>
    <t>令和４年度矢臼別演習場周辺地区経常管理業務
・国有地：面積約２，４５２ha
・管理柵：延長約１００km</t>
    <rPh sb="0" eb="2">
      <t>レイワ</t>
    </rPh>
    <rPh sb="3" eb="5">
      <t>ネンド</t>
    </rPh>
    <rPh sb="5" eb="15">
      <t>ヤウスベツエンシュウジョウシュウヘンチク</t>
    </rPh>
    <rPh sb="15" eb="17">
      <t>ケイジョウ</t>
    </rPh>
    <rPh sb="17" eb="19">
      <t>カンリ</t>
    </rPh>
    <rPh sb="19" eb="21">
      <t>ギョウム</t>
    </rPh>
    <phoneticPr fontId="5"/>
  </si>
  <si>
    <t>有限会社北斗エージェンシー
北海道札幌市北区北３０条西５丁目１－２６</t>
    <rPh sb="0" eb="6">
      <t>ユウゲンガイシャホクト</t>
    </rPh>
    <rPh sb="14" eb="17">
      <t>ホッカイドウ</t>
    </rPh>
    <rPh sb="17" eb="20">
      <t>サッポロシ</t>
    </rPh>
    <rPh sb="20" eb="22">
      <t>キタク</t>
    </rPh>
    <rPh sb="22" eb="23">
      <t>キタ</t>
    </rPh>
    <rPh sb="25" eb="26">
      <t>ジョウ</t>
    </rPh>
    <rPh sb="26" eb="27">
      <t>ニシ</t>
    </rPh>
    <rPh sb="28" eb="30">
      <t>チョウメ</t>
    </rPh>
    <phoneticPr fontId="5"/>
  </si>
  <si>
    <t>7430002018115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</si>
</sst>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0_);[Red]\(0\)"/>
    <numFmt numFmtId="177" formatCode="[$-411]e&quot;/&quot;mm&quot;/&quot;d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 shrinkToFit="1"/>
    </xf>
    <xf numFmtId="0" fontId="8" fillId="0" borderId="2" xfId="0" applyFont="1" applyBorder="1" applyAlignment="1">
      <alignment horizontal="left" vertical="center" wrapText="1"/>
    </xf>
    <xf numFmtId="58" fontId="8" fillId="0" borderId="2" xfId="2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right" vertical="center" wrapText="1" shrinkToFit="1"/>
    </xf>
    <xf numFmtId="0" fontId="8" fillId="0" borderId="2" xfId="3" applyFont="1" applyFill="1" applyBorder="1" applyAlignment="1">
      <alignment horizontal="center" vertical="center" wrapText="1"/>
    </xf>
    <xf numFmtId="6" fontId="8" fillId="0" borderId="2" xfId="1" applyNumberFormat="1" applyFont="1" applyFill="1" applyBorder="1" applyAlignment="1">
      <alignment vertical="center" shrinkToFit="1"/>
    </xf>
    <xf numFmtId="10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76" fontId="8" fillId="0" borderId="6" xfId="0" applyNumberFormat="1" applyFont="1" applyFill="1" applyBorder="1" applyAlignment="1">
      <alignment horizontal="right" vertical="center" wrapText="1" shrinkToFit="1"/>
    </xf>
    <xf numFmtId="0" fontId="11" fillId="0" borderId="6" xfId="0" applyFont="1" applyBorder="1">
      <alignment vertical="center"/>
    </xf>
    <xf numFmtId="5" fontId="11" fillId="0" borderId="2" xfId="0" applyNumberFormat="1" applyFont="1" applyBorder="1">
      <alignment vertical="center"/>
    </xf>
    <xf numFmtId="0" fontId="11" fillId="0" borderId="7" xfId="0" applyFont="1" applyBorder="1">
      <alignment vertical="center"/>
    </xf>
    <xf numFmtId="0" fontId="11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</cellXfs>
  <cellStyles count="4">
    <cellStyle name="桁区切り" xfId="1" builtinId="6"/>
    <cellStyle name="標準" xfId="0" builtinId="0"/>
    <cellStyle name="標準_１６７調査票４案件best100（再検討）0914提出用" xfId="2"/>
    <cellStyle name="標準_１６７調査票４案件best100（再検討）0914提出用_【随契見直】③集計ﾌｫｰﾏｯﾄ(様式3～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85943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7"/>
  <sheetViews>
    <sheetView tabSelected="1" view="pageBreakPreview" zoomScale="85" zoomScaleNormal="100" zoomScaleSheetLayoutView="85" workbookViewId="0">
      <pane ySplit="4" topLeftCell="A5" activePane="bottomLeft" state="frozen"/>
      <selection activeCell="D8" sqref="D8"/>
      <selection pane="bottomLeft" activeCell="D8" sqref="D8"/>
    </sheetView>
  </sheetViews>
  <sheetFormatPr defaultRowHeight="13.5" x14ac:dyDescent="0.4"/>
  <cols>
    <col min="1" max="1" width="26.75" style="2" customWidth="1"/>
    <col min="2" max="2" width="21.25" style="2" customWidth="1"/>
    <col min="3" max="3" width="15.75" style="2" bestFit="1" customWidth="1"/>
    <col min="4" max="4" width="23.875" style="2" customWidth="1"/>
    <col min="5" max="5" width="16.875" style="30" customWidth="1"/>
    <col min="6" max="6" width="12.375" style="2" customWidth="1"/>
    <col min="7" max="8" width="14" style="2" customWidth="1"/>
    <col min="9" max="9" width="7.5" style="2" customWidth="1"/>
    <col min="10" max="10" width="10.875" style="2" customWidth="1"/>
    <col min="11" max="13" width="11.625" style="2" customWidth="1"/>
    <col min="14" max="14" width="8.875" style="2" customWidth="1"/>
    <col min="15" max="16384" width="9" style="2"/>
  </cols>
  <sheetData>
    <row r="1" spans="1:13" ht="32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9" customFormat="1" ht="68.099999999999994" customHeight="1" x14ac:dyDescent="0.4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5" t="s">
        <v>9</v>
      </c>
      <c r="J3" s="6" t="s">
        <v>10</v>
      </c>
      <c r="K3" s="7"/>
      <c r="L3" s="8"/>
      <c r="M3" s="3" t="s">
        <v>11</v>
      </c>
    </row>
    <row r="4" spans="1:13" s="9" customFormat="1" ht="38.25" customHeight="1" x14ac:dyDescent="0.4">
      <c r="A4" s="10"/>
      <c r="B4" s="10"/>
      <c r="C4" s="10"/>
      <c r="D4" s="10"/>
      <c r="E4" s="4"/>
      <c r="F4" s="10"/>
      <c r="G4" s="10"/>
      <c r="H4" s="10"/>
      <c r="I4" s="11"/>
      <c r="J4" s="12" t="s">
        <v>12</v>
      </c>
      <c r="K4" s="12" t="s">
        <v>13</v>
      </c>
      <c r="L4" s="12" t="s">
        <v>14</v>
      </c>
      <c r="M4" s="10"/>
    </row>
    <row r="5" spans="1:13" s="9" customFormat="1" ht="84.95" customHeight="1" x14ac:dyDescent="0.4">
      <c r="A5" s="13" t="s">
        <v>15</v>
      </c>
      <c r="B5" s="14" t="s">
        <v>16</v>
      </c>
      <c r="C5" s="15">
        <v>44652</v>
      </c>
      <c r="D5" s="13" t="s">
        <v>17</v>
      </c>
      <c r="E5" s="16">
        <v>6010701001439</v>
      </c>
      <c r="F5" s="17" t="s">
        <v>18</v>
      </c>
      <c r="G5" s="18">
        <v>9268809</v>
      </c>
      <c r="H5" s="18">
        <v>9240000</v>
      </c>
      <c r="I5" s="19">
        <f>ROUND(H5/G5,4)</f>
        <v>0.99690000000000001</v>
      </c>
      <c r="J5" s="20"/>
      <c r="K5" s="20"/>
      <c r="L5" s="20"/>
      <c r="M5" s="21"/>
    </row>
    <row r="6" spans="1:13" s="9" customFormat="1" ht="84.95" customHeight="1" x14ac:dyDescent="0.4">
      <c r="A6" s="13" t="s">
        <v>19</v>
      </c>
      <c r="B6" s="14" t="s">
        <v>16</v>
      </c>
      <c r="C6" s="15">
        <v>44652</v>
      </c>
      <c r="D6" s="13" t="s">
        <v>20</v>
      </c>
      <c r="E6" s="16">
        <v>1430001021109</v>
      </c>
      <c r="F6" s="17" t="s">
        <v>21</v>
      </c>
      <c r="G6" s="18">
        <v>6395290</v>
      </c>
      <c r="H6" s="18">
        <v>5618580</v>
      </c>
      <c r="I6" s="19">
        <f>ROUND(H6/G6,4)</f>
        <v>0.87849999999999995</v>
      </c>
      <c r="J6" s="20"/>
      <c r="K6" s="20"/>
      <c r="L6" s="20"/>
      <c r="M6" s="22" t="s">
        <v>22</v>
      </c>
    </row>
    <row r="7" spans="1:13" s="9" customFormat="1" ht="84.95" customHeight="1" x14ac:dyDescent="0.4">
      <c r="A7" s="13" t="s">
        <v>23</v>
      </c>
      <c r="B7" s="14" t="s">
        <v>16</v>
      </c>
      <c r="C7" s="15">
        <v>44652</v>
      </c>
      <c r="D7" s="13" t="s">
        <v>24</v>
      </c>
      <c r="E7" s="16">
        <v>9430001037048</v>
      </c>
      <c r="F7" s="17" t="s">
        <v>18</v>
      </c>
      <c r="G7" s="18">
        <v>4263764</v>
      </c>
      <c r="H7" s="18">
        <v>4194484</v>
      </c>
      <c r="I7" s="19">
        <f>ROUND(H7/G7,4)</f>
        <v>0.98380000000000001</v>
      </c>
      <c r="J7" s="20"/>
      <c r="K7" s="20"/>
      <c r="L7" s="20"/>
      <c r="M7" s="22" t="s">
        <v>22</v>
      </c>
    </row>
    <row r="8" spans="1:13" s="9" customFormat="1" ht="84.95" customHeight="1" x14ac:dyDescent="0.4">
      <c r="A8" s="23" t="s">
        <v>25</v>
      </c>
      <c r="B8" s="14" t="s">
        <v>16</v>
      </c>
      <c r="C8" s="15">
        <v>44676</v>
      </c>
      <c r="D8" s="23" t="s">
        <v>26</v>
      </c>
      <c r="E8" s="24">
        <v>4430005006045</v>
      </c>
      <c r="F8" s="25" t="s">
        <v>27</v>
      </c>
      <c r="G8" s="26">
        <v>18687724</v>
      </c>
      <c r="H8" s="26">
        <v>18480000</v>
      </c>
      <c r="I8" s="19">
        <f>ROUND(H8/G8,4)</f>
        <v>0.9889</v>
      </c>
      <c r="J8" s="27"/>
      <c r="K8" s="27"/>
      <c r="L8" s="28"/>
      <c r="M8" s="22"/>
    </row>
    <row r="9" spans="1:13" s="9" customFormat="1" ht="84.95" customHeight="1" x14ac:dyDescent="0.4">
      <c r="A9" s="23" t="s">
        <v>28</v>
      </c>
      <c r="B9" s="14" t="s">
        <v>29</v>
      </c>
      <c r="C9" s="15">
        <v>44652</v>
      </c>
      <c r="D9" s="23" t="s">
        <v>30</v>
      </c>
      <c r="E9" s="24" t="s">
        <v>31</v>
      </c>
      <c r="F9" s="25" t="s">
        <v>32</v>
      </c>
      <c r="G9" s="26">
        <v>3211978</v>
      </c>
      <c r="H9" s="26">
        <v>3206195</v>
      </c>
      <c r="I9" s="19">
        <f t="shared" ref="I9:I15" si="0">ROUND(H9/G9,4)</f>
        <v>0.99819999999999998</v>
      </c>
      <c r="J9" s="27"/>
      <c r="K9" s="27"/>
      <c r="L9" s="28"/>
      <c r="M9" s="22" t="s">
        <v>22</v>
      </c>
    </row>
    <row r="10" spans="1:13" s="9" customFormat="1" ht="84.95" customHeight="1" x14ac:dyDescent="0.4">
      <c r="A10" s="23" t="s">
        <v>33</v>
      </c>
      <c r="B10" s="14" t="s">
        <v>29</v>
      </c>
      <c r="C10" s="15">
        <v>44652</v>
      </c>
      <c r="D10" s="23" t="s">
        <v>34</v>
      </c>
      <c r="E10" s="24" t="s">
        <v>35</v>
      </c>
      <c r="F10" s="25" t="s">
        <v>32</v>
      </c>
      <c r="G10" s="26">
        <v>13295946</v>
      </c>
      <c r="H10" s="26">
        <v>9182800</v>
      </c>
      <c r="I10" s="19">
        <f t="shared" si="0"/>
        <v>0.69059999999999999</v>
      </c>
      <c r="J10" s="27"/>
      <c r="K10" s="27"/>
      <c r="L10" s="28"/>
      <c r="M10" s="22"/>
    </row>
    <row r="11" spans="1:13" s="9" customFormat="1" ht="84.95" customHeight="1" x14ac:dyDescent="0.4">
      <c r="A11" s="23" t="s">
        <v>36</v>
      </c>
      <c r="B11" s="14" t="s">
        <v>29</v>
      </c>
      <c r="C11" s="15">
        <v>44652</v>
      </c>
      <c r="D11" s="23" t="s">
        <v>37</v>
      </c>
      <c r="E11" s="24" t="s">
        <v>38</v>
      </c>
      <c r="F11" s="25" t="s">
        <v>32</v>
      </c>
      <c r="G11" s="26">
        <v>8157050</v>
      </c>
      <c r="H11" s="26">
        <v>6226000</v>
      </c>
      <c r="I11" s="19">
        <f t="shared" si="0"/>
        <v>0.76329999999999998</v>
      </c>
      <c r="J11" s="27"/>
      <c r="K11" s="27"/>
      <c r="L11" s="28"/>
      <c r="M11" s="22"/>
    </row>
    <row r="12" spans="1:13" s="9" customFormat="1" ht="84.95" customHeight="1" x14ac:dyDescent="0.4">
      <c r="A12" s="23" t="s">
        <v>39</v>
      </c>
      <c r="B12" s="14" t="s">
        <v>29</v>
      </c>
      <c r="C12" s="15">
        <v>44652</v>
      </c>
      <c r="D12" s="23" t="s">
        <v>40</v>
      </c>
      <c r="E12" s="24" t="s">
        <v>41</v>
      </c>
      <c r="F12" s="25" t="s">
        <v>32</v>
      </c>
      <c r="G12" s="26">
        <v>3107362</v>
      </c>
      <c r="H12" s="26">
        <v>2775910</v>
      </c>
      <c r="I12" s="19">
        <f t="shared" si="0"/>
        <v>0.89329999999999998</v>
      </c>
      <c r="J12" s="27"/>
      <c r="K12" s="27"/>
      <c r="L12" s="28"/>
      <c r="M12" s="22" t="s">
        <v>22</v>
      </c>
    </row>
    <row r="13" spans="1:13" s="9" customFormat="1" ht="84.95" customHeight="1" x14ac:dyDescent="0.4">
      <c r="A13" s="23" t="s">
        <v>42</v>
      </c>
      <c r="B13" s="14" t="s">
        <v>29</v>
      </c>
      <c r="C13" s="15">
        <v>44673</v>
      </c>
      <c r="D13" s="23" t="s">
        <v>43</v>
      </c>
      <c r="E13" s="24" t="s">
        <v>44</v>
      </c>
      <c r="F13" s="25" t="s">
        <v>32</v>
      </c>
      <c r="G13" s="26">
        <v>194549119</v>
      </c>
      <c r="H13" s="26">
        <v>176000000</v>
      </c>
      <c r="I13" s="19">
        <f t="shared" si="0"/>
        <v>0.90469999999999995</v>
      </c>
      <c r="J13" s="27"/>
      <c r="K13" s="27"/>
      <c r="L13" s="28"/>
      <c r="M13" s="22"/>
    </row>
    <row r="14" spans="1:13" s="9" customFormat="1" ht="84.95" customHeight="1" x14ac:dyDescent="0.4">
      <c r="A14" s="23" t="s">
        <v>45</v>
      </c>
      <c r="B14" s="14" t="s">
        <v>29</v>
      </c>
      <c r="C14" s="15">
        <v>44678</v>
      </c>
      <c r="D14" s="23" t="s">
        <v>46</v>
      </c>
      <c r="E14" s="24" t="s">
        <v>47</v>
      </c>
      <c r="F14" s="25" t="s">
        <v>32</v>
      </c>
      <c r="G14" s="26">
        <v>4400000</v>
      </c>
      <c r="H14" s="26">
        <v>3905000</v>
      </c>
      <c r="I14" s="19">
        <f t="shared" si="0"/>
        <v>0.88749999999999996</v>
      </c>
      <c r="J14" s="27"/>
      <c r="K14" s="27"/>
      <c r="L14" s="28"/>
      <c r="M14" s="22"/>
    </row>
    <row r="15" spans="1:13" s="9" customFormat="1" ht="84.95" customHeight="1" x14ac:dyDescent="0.4">
      <c r="A15" s="23" t="s">
        <v>48</v>
      </c>
      <c r="B15" s="14" t="s">
        <v>29</v>
      </c>
      <c r="C15" s="15">
        <v>44678</v>
      </c>
      <c r="D15" s="23" t="s">
        <v>49</v>
      </c>
      <c r="E15" s="24" t="s">
        <v>50</v>
      </c>
      <c r="F15" s="25" t="s">
        <v>32</v>
      </c>
      <c r="G15" s="26">
        <v>3605778</v>
      </c>
      <c r="H15" s="26">
        <v>2750000</v>
      </c>
      <c r="I15" s="19">
        <f t="shared" si="0"/>
        <v>0.76270000000000004</v>
      </c>
      <c r="J15" s="27"/>
      <c r="K15" s="27"/>
      <c r="L15" s="28"/>
      <c r="M15" s="22"/>
    </row>
    <row r="16" spans="1:13" x14ac:dyDescent="0.4">
      <c r="E16" s="29"/>
    </row>
    <row r="17" spans="5:5" x14ac:dyDescent="0.4">
      <c r="E17" s="29"/>
    </row>
  </sheetData>
  <autoFilter ref="A4:M15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4"/>
  <dataValidations count="3">
    <dataValidation type="list" allowBlank="1" showInputMessage="1" showErrorMessage="1" sqref="K5:K7 J8:K15">
      <formula1>#REF!</formula1>
    </dataValidation>
    <dataValidation type="list" allowBlank="1" showInputMessage="1" showErrorMessage="1" sqref="J7">
      <formula1>$K$16:$K$16</formula1>
    </dataValidation>
    <dataValidation type="list" allowBlank="1" showInputMessage="1" showErrorMessage="1" sqref="J5:J6">
      <formula1>$K$16:$K$17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 方美（臨時）</dc:creator>
  <cp:lastModifiedBy>石黒 方美（臨時）</cp:lastModifiedBy>
  <dcterms:created xsi:type="dcterms:W3CDTF">2022-06-28T05:32:33Z</dcterms:created>
  <dcterms:modified xsi:type="dcterms:W3CDTF">2022-06-28T05:34:59Z</dcterms:modified>
</cp:coreProperties>
</file>