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61B88C69-4B03-49B4-A6F4-0CE19441E147}" xr6:coauthVersionLast="36" xr6:coauthVersionMax="36" xr10:uidLastSave="{00000000-0000-0000-0000-000000000000}"/>
  <bookViews>
    <workbookView xWindow="0" yWindow="0" windowWidth="28800" windowHeight="11205" xr2:uid="{00000000-000D-0000-FFFF-FFFF00000000}"/>
  </bookViews>
  <sheets>
    <sheet name="調達部調達計画課" sheetId="4" r:id="rId1"/>
  </sheets>
  <definedNames>
    <definedName name="_hit3" localSheetId="0">調達部調達計画課!#REF!</definedName>
    <definedName name="_xlnm.Print_Area" localSheetId="0">調達部調達計画課!$A$1:$M$287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7" i="4" l="1"/>
  <c r="P76" i="4" l="1"/>
  <c r="P82" i="4" l="1"/>
  <c r="P265" i="4" l="1"/>
  <c r="P258" i="4"/>
  <c r="P257" i="4"/>
  <c r="P256" i="4"/>
  <c r="P255" i="4"/>
  <c r="P254" i="4"/>
  <c r="P253" i="4"/>
  <c r="P252" i="4"/>
  <c r="P251" i="4"/>
  <c r="P250" i="4"/>
  <c r="P249" i="4"/>
  <c r="P248" i="4"/>
  <c r="P238" i="4"/>
  <c r="P237" i="4"/>
  <c r="P236" i="4"/>
  <c r="P235" i="4"/>
  <c r="P234" i="4"/>
  <c r="P233" i="4"/>
  <c r="P232" i="4"/>
  <c r="P231" i="4"/>
  <c r="P230" i="4"/>
  <c r="P224" i="4"/>
  <c r="P223" i="4"/>
  <c r="P222" i="4"/>
  <c r="P221" i="4"/>
  <c r="P214" i="4"/>
  <c r="P212" i="4"/>
  <c r="P211" i="4"/>
  <c r="P210" i="4"/>
  <c r="P209" i="4"/>
  <c r="P207" i="4"/>
  <c r="P206" i="4"/>
  <c r="P205" i="4"/>
  <c r="P203" i="4"/>
  <c r="P202" i="4"/>
  <c r="P201" i="4"/>
  <c r="P198" i="4"/>
  <c r="P197" i="4"/>
  <c r="P196" i="4"/>
  <c r="P193" i="4"/>
  <c r="P192" i="4"/>
  <c r="P191" i="4"/>
  <c r="P190" i="4"/>
  <c r="P189" i="4"/>
  <c r="P188" i="4"/>
  <c r="P187" i="4"/>
  <c r="P186" i="4"/>
  <c r="P185" i="4"/>
  <c r="P184" i="4"/>
  <c r="P183" i="4"/>
  <c r="P182" i="4"/>
  <c r="P180" i="4"/>
  <c r="P179" i="4"/>
  <c r="P178" i="4"/>
  <c r="P177" i="4"/>
  <c r="P176" i="4"/>
  <c r="P173" i="4"/>
  <c r="P172" i="4"/>
  <c r="P171" i="4"/>
  <c r="P170" i="4"/>
  <c r="P169" i="4"/>
  <c r="P168" i="4"/>
  <c r="P167" i="4"/>
  <c r="P166" i="4"/>
  <c r="P164" i="4"/>
  <c r="P163" i="4"/>
  <c r="P162" i="4"/>
  <c r="P161" i="4"/>
  <c r="P160" i="4"/>
  <c r="P158" i="4"/>
  <c r="P156" i="4"/>
  <c r="P155" i="4"/>
  <c r="P153" i="4"/>
  <c r="P152" i="4"/>
  <c r="P151" i="4"/>
  <c r="P150" i="4"/>
  <c r="P149" i="4"/>
  <c r="P148" i="4"/>
  <c r="P147" i="4"/>
  <c r="P146" i="4"/>
  <c r="P145" i="4"/>
  <c r="P144" i="4"/>
  <c r="P142" i="4"/>
  <c r="P141" i="4"/>
  <c r="P139" i="4"/>
  <c r="P138" i="4"/>
  <c r="P136" i="4"/>
  <c r="P133" i="4"/>
  <c r="P132" i="4"/>
  <c r="P131" i="4"/>
  <c r="P126" i="4"/>
  <c r="P125" i="4"/>
  <c r="P117" i="4"/>
  <c r="P116" i="4"/>
  <c r="P114" i="4"/>
  <c r="P112" i="4"/>
  <c r="P110" i="4"/>
  <c r="P109" i="4"/>
  <c r="P108" i="4"/>
  <c r="P107" i="4"/>
  <c r="P106" i="4"/>
  <c r="P105" i="4"/>
  <c r="P104" i="4"/>
  <c r="P103" i="4"/>
  <c r="P102" i="4"/>
  <c r="P101" i="4"/>
  <c r="P100" i="4"/>
  <c r="P99" i="4"/>
  <c r="P98" i="4"/>
  <c r="P97" i="4"/>
  <c r="P96" i="4"/>
  <c r="P95" i="4"/>
  <c r="P94" i="4"/>
  <c r="P93" i="4"/>
  <c r="P92" i="4"/>
  <c r="P91" i="4"/>
  <c r="P89" i="4"/>
  <c r="P87" i="4"/>
  <c r="P86" i="4"/>
  <c r="P85" i="4"/>
  <c r="P84" i="4"/>
  <c r="P83" i="4"/>
  <c r="P81" i="4"/>
  <c r="P80" i="4"/>
  <c r="P79" i="4"/>
  <c r="P78" i="4"/>
  <c r="P77" i="4"/>
  <c r="P75" i="4"/>
  <c r="P74" i="4"/>
  <c r="P73" i="4"/>
  <c r="P72" i="4"/>
  <c r="P70" i="4"/>
  <c r="P69" i="4"/>
  <c r="P68" i="4"/>
  <c r="P67" i="4"/>
  <c r="P66" i="4"/>
  <c r="P65" i="4"/>
  <c r="P64" i="4"/>
  <c r="P61" i="4"/>
  <c r="P60" i="4"/>
  <c r="P59" i="4"/>
  <c r="P58" i="4"/>
  <c r="P57" i="4"/>
  <c r="P56" i="4"/>
  <c r="P55" i="4"/>
  <c r="P54" i="4"/>
  <c r="P53" i="4"/>
  <c r="P52" i="4"/>
  <c r="P51" i="4"/>
  <c r="P50" i="4"/>
  <c r="P49" i="4"/>
  <c r="P48" i="4"/>
  <c r="P47" i="4"/>
  <c r="P46" i="4"/>
  <c r="P45" i="4"/>
  <c r="P44" i="4"/>
  <c r="P43" i="4"/>
  <c r="P42" i="4"/>
  <c r="P41" i="4"/>
  <c r="P40" i="4"/>
  <c r="P39" i="4"/>
  <c r="P38" i="4"/>
  <c r="P33" i="4"/>
  <c r="P31" i="4"/>
  <c r="P30" i="4"/>
  <c r="P29" i="4"/>
  <c r="P28" i="4"/>
  <c r="P27" i="4"/>
  <c r="P26" i="4"/>
  <c r="P25" i="4"/>
  <c r="P24" i="4"/>
  <c r="P23" i="4"/>
  <c r="P22" i="4"/>
  <c r="P20" i="4"/>
  <c r="P18" i="4"/>
  <c r="P16" i="4"/>
  <c r="P13" i="4"/>
  <c r="P12" i="4"/>
  <c r="P11" i="4"/>
  <c r="P10" i="4"/>
  <c r="P9" i="4"/>
  <c r="P8" i="4"/>
  <c r="P7" i="4"/>
  <c r="P6" i="4"/>
</calcChain>
</file>

<file path=xl/sharedStrings.xml><?xml version="1.0" encoding="utf-8"?>
<sst xmlns="http://schemas.openxmlformats.org/spreadsheetml/2006/main" count="1074" uniqueCount="534">
  <si>
    <t>文書管理者：調達部調達計画課長</t>
    <rPh sb="0" eb="2">
      <t>ブンショ</t>
    </rPh>
    <rPh sb="2" eb="5">
      <t>カンリシャ</t>
    </rPh>
    <rPh sb="6" eb="9">
      <t>チョウタツブ</t>
    </rPh>
    <rPh sb="9" eb="11">
      <t>チョウタツ</t>
    </rPh>
    <rPh sb="11" eb="14">
      <t>ケイカクカ</t>
    </rPh>
    <rPh sb="14" eb="15">
      <t>チョウ</t>
    </rPh>
    <phoneticPr fontId="4"/>
  </si>
  <si>
    <t>保存状況</t>
    <rPh sb="0" eb="2">
      <t>ホゾン</t>
    </rPh>
    <rPh sb="2" eb="4">
      <t>ジョウキョウ</t>
    </rPh>
    <phoneticPr fontId="4"/>
  </si>
  <si>
    <t>事項</t>
    <phoneticPr fontId="5"/>
  </si>
  <si>
    <t>業務の区分</t>
    <phoneticPr fontId="5"/>
  </si>
  <si>
    <t>具体例</t>
    <rPh sb="0" eb="2">
      <t>グタイ</t>
    </rPh>
    <rPh sb="2" eb="3">
      <t>レイ</t>
    </rPh>
    <phoneticPr fontId="4"/>
  </si>
  <si>
    <t>大分類</t>
    <rPh sb="0" eb="3">
      <t>ダイブンルイ</t>
    </rPh>
    <phoneticPr fontId="4"/>
  </si>
  <si>
    <t>中分類</t>
    <rPh sb="0" eb="3">
      <t>チュウブンルイ</t>
    </rPh>
    <phoneticPr fontId="4"/>
  </si>
  <si>
    <t>保存期間</t>
    <rPh sb="0" eb="2">
      <t>ホゾン</t>
    </rPh>
    <rPh sb="2" eb="4">
      <t>キカン</t>
    </rPh>
    <phoneticPr fontId="5"/>
  </si>
  <si>
    <t>訓令別表第２
該当項</t>
    <rPh sb="0" eb="2">
      <t>クンレイ</t>
    </rPh>
    <rPh sb="2" eb="4">
      <t>ベッピョウ</t>
    </rPh>
    <rPh sb="4" eb="5">
      <t>ダイ</t>
    </rPh>
    <rPh sb="7" eb="9">
      <t>ガイトウ</t>
    </rPh>
    <rPh sb="9" eb="10">
      <t>コウ</t>
    </rPh>
    <phoneticPr fontId="5"/>
  </si>
  <si>
    <t>保存期間満了時の措置</t>
    <rPh sb="0" eb="2">
      <t>ホゾン</t>
    </rPh>
    <rPh sb="2" eb="4">
      <t>キカン</t>
    </rPh>
    <rPh sb="4" eb="6">
      <t>マンリョウ</t>
    </rPh>
    <rPh sb="6" eb="7">
      <t>ジ</t>
    </rPh>
    <rPh sb="8" eb="10">
      <t>ソチ</t>
    </rPh>
    <phoneticPr fontId="5"/>
  </si>
  <si>
    <t>オ</t>
    <phoneticPr fontId="5"/>
  </si>
  <si>
    <t>公共事業の事業計画及び実施に関する事項についての関係行政機関、地方公共団体その他の関係者との協議又は調整に関する文書</t>
    <phoneticPr fontId="5"/>
  </si>
  <si>
    <t>協定書（協議書）</t>
    <rPh sb="0" eb="2">
      <t>キョウテイショ</t>
    </rPh>
    <rPh sb="4" eb="7">
      <t>キョウギショ</t>
    </rPh>
    <phoneticPr fontId="4"/>
  </si>
  <si>
    <t>特定日以後５年</t>
    <phoneticPr fontId="4"/>
  </si>
  <si>
    <t>2(1)ア19</t>
    <phoneticPr fontId="4"/>
  </si>
  <si>
    <t>以下について移管
・総事業費が特に大規模な事業（例：100億円以上）については、事業計画の立案に関する検討、環境影響評価、事業完了報告、評価書その他の重要なもの
・総事業費が大規模な事業（例：10億円以上）については、事業計画の立案に関する検討、事業完了報告、評価書その他の特に重要なもの
・工事誌</t>
    <phoneticPr fontId="5"/>
  </si>
  <si>
    <t>契約満了日</t>
    <rPh sb="0" eb="2">
      <t>ケイヤク</t>
    </rPh>
    <rPh sb="2" eb="4">
      <t>マンリョウ</t>
    </rPh>
    <rPh sb="4" eb="5">
      <t>ヒ</t>
    </rPh>
    <phoneticPr fontId="4"/>
  </si>
  <si>
    <t>相馬</t>
    <rPh sb="0" eb="2">
      <t>ソウマ</t>
    </rPh>
    <phoneticPr fontId="4"/>
  </si>
  <si>
    <t>○</t>
    <phoneticPr fontId="4"/>
  </si>
  <si>
    <t>建設工事検査済証等</t>
    <rPh sb="0" eb="1">
      <t>ケンセツ</t>
    </rPh>
    <rPh sb="1" eb="3">
      <t>コウジ</t>
    </rPh>
    <rPh sb="3" eb="5">
      <t>ケンサ</t>
    </rPh>
    <rPh sb="5" eb="6">
      <t>ズ</t>
    </rPh>
    <rPh sb="6" eb="7">
      <t>ショウ</t>
    </rPh>
    <rPh sb="7" eb="8">
      <t>トウ</t>
    </rPh>
    <phoneticPr fontId="4"/>
  </si>
  <si>
    <t>対象建物解体完了日</t>
    <rPh sb="0" eb="2">
      <t>タイショウ</t>
    </rPh>
    <rPh sb="2" eb="4">
      <t>タテモノ</t>
    </rPh>
    <rPh sb="4" eb="6">
      <t>カイタイ</t>
    </rPh>
    <rPh sb="6" eb="9">
      <t>カンリョウビ</t>
    </rPh>
    <phoneticPr fontId="4"/>
  </si>
  <si>
    <t>埋立承認願書</t>
    <rPh sb="0" eb="1">
      <t>リツ</t>
    </rPh>
    <rPh sb="1" eb="2">
      <t>ウケタマワ</t>
    </rPh>
    <rPh sb="2" eb="3">
      <t>シノブ</t>
    </rPh>
    <rPh sb="3" eb="4">
      <t>ネガイ</t>
    </rPh>
    <rPh sb="4" eb="5">
      <t>ショ</t>
    </rPh>
    <phoneticPr fontId="4"/>
  </si>
  <si>
    <t>工事完了日</t>
    <rPh sb="0" eb="2">
      <t>コウジ</t>
    </rPh>
    <rPh sb="2" eb="4">
      <t>カンリョウ</t>
    </rPh>
    <rPh sb="4" eb="5">
      <t>ヒ</t>
    </rPh>
    <phoneticPr fontId="4"/>
  </si>
  <si>
    <t>キ</t>
    <phoneticPr fontId="4"/>
  </si>
  <si>
    <t>調査・設計業務</t>
    <phoneticPr fontId="4"/>
  </si>
  <si>
    <t>関連工事等完了日</t>
    <rPh sb="0" eb="2">
      <t>カンレン</t>
    </rPh>
    <rPh sb="2" eb="5">
      <t>コウジトウ</t>
    </rPh>
    <rPh sb="5" eb="8">
      <t>カンリョウビ</t>
    </rPh>
    <phoneticPr fontId="4"/>
  </si>
  <si>
    <t>確認中</t>
    <rPh sb="0" eb="3">
      <t>カクニンチュウ</t>
    </rPh>
    <phoneticPr fontId="4"/>
  </si>
  <si>
    <t>ク</t>
    <phoneticPr fontId="5"/>
  </si>
  <si>
    <t>工事誌、事業完了報告書その他の事業の施工に関する文書</t>
    <phoneticPr fontId="5"/>
  </si>
  <si>
    <t>工事誌、事業完了報告書、工程表、工事成績評価書、調査・設計報告書　</t>
    <phoneticPr fontId="4"/>
  </si>
  <si>
    <t>調査・設計報告書　　　　　　　　　　</t>
    <rPh sb="0" eb="2">
      <t>チョウサ</t>
    </rPh>
    <rPh sb="3" eb="5">
      <t>セッケイ</t>
    </rPh>
    <rPh sb="5" eb="8">
      <t>ホウコクショ</t>
    </rPh>
    <phoneticPr fontId="4"/>
  </si>
  <si>
    <t xml:space="preserve">特定日以後５年
</t>
    <phoneticPr fontId="4"/>
  </si>
  <si>
    <t>コ</t>
    <phoneticPr fontId="4"/>
  </si>
  <si>
    <t>立案基礎文書（上位規則によらない）</t>
    <rPh sb="7" eb="9">
      <t>ジョウイ</t>
    </rPh>
    <rPh sb="9" eb="11">
      <t>キソク</t>
    </rPh>
    <phoneticPr fontId="4"/>
  </si>
  <si>
    <t>基本計画書、執行計画</t>
    <rPh sb="0" eb="2">
      <t>キホン</t>
    </rPh>
    <rPh sb="2" eb="5">
      <t>ケイカクショ</t>
    </rPh>
    <rPh sb="6" eb="8">
      <t>シッコウ</t>
    </rPh>
    <rPh sb="8" eb="10">
      <t>ケイカク</t>
    </rPh>
    <phoneticPr fontId="4"/>
  </si>
  <si>
    <t>基本計画書　　　　　　　　　　　　　　　　　　　　　　　　　　　</t>
    <rPh sb="0" eb="2">
      <t>キホン</t>
    </rPh>
    <rPh sb="2" eb="5">
      <t>ケイカクショ</t>
    </rPh>
    <phoneticPr fontId="4"/>
  </si>
  <si>
    <t>１０年</t>
    <rPh sb="2" eb="3">
      <t>ネン</t>
    </rPh>
    <phoneticPr fontId="4"/>
  </si>
  <si>
    <t>－</t>
    <phoneticPr fontId="4"/>
  </si>
  <si>
    <t>基本計画書(東海)</t>
    <phoneticPr fontId="4"/>
  </si>
  <si>
    <t>執行計画</t>
    <rPh sb="0" eb="2">
      <t>ケイカク</t>
    </rPh>
    <phoneticPr fontId="4"/>
  </si>
  <si>
    <t>サ</t>
    <phoneticPr fontId="5"/>
  </si>
  <si>
    <t>公共事業の事業計画及び実施に関する事項についての関係行政機関、地方公共団体その他の関係者との協議又は調整に関する文書（上位規則によらない）</t>
    <phoneticPr fontId="5"/>
  </si>
  <si>
    <t>要望書、工事関連通知、技術部会資料、基本的性能基準の手引き</t>
    <rPh sb="0" eb="2">
      <t>ヨウボウ</t>
    </rPh>
    <rPh sb="2" eb="3">
      <t>ショ</t>
    </rPh>
    <rPh sb="4" eb="6">
      <t>コウジ</t>
    </rPh>
    <rPh sb="6" eb="8">
      <t>カンレン</t>
    </rPh>
    <rPh sb="8" eb="10">
      <t>ツウチ</t>
    </rPh>
    <rPh sb="11" eb="13">
      <t>ギジュツ</t>
    </rPh>
    <rPh sb="13" eb="15">
      <t>ブカイ</t>
    </rPh>
    <rPh sb="15" eb="17">
      <t>シリョウ</t>
    </rPh>
    <phoneticPr fontId="4"/>
  </si>
  <si>
    <t>要望書</t>
    <phoneticPr fontId="4"/>
  </si>
  <si>
    <t>要望書(東海)</t>
    <rPh sb="4" eb="6">
      <t>トウカイ</t>
    </rPh>
    <phoneticPr fontId="4"/>
  </si>
  <si>
    <t>工事関連通知</t>
    <phoneticPr fontId="4"/>
  </si>
  <si>
    <t>技術部会資料　　　　　　　　　　　　　</t>
    <phoneticPr fontId="4"/>
  </si>
  <si>
    <t>基本的性能基準の手引き</t>
    <rPh sb="0" eb="2">
      <t>キホンテキ</t>
    </rPh>
    <rPh sb="2" eb="4">
      <t>セイノウ</t>
    </rPh>
    <rPh sb="4" eb="6">
      <t>キジュン</t>
    </rPh>
    <rPh sb="7" eb="9">
      <t>テビ</t>
    </rPh>
    <phoneticPr fontId="4"/>
  </si>
  <si>
    <t>工事連絡調整</t>
    <rPh sb="0" eb="2">
      <t>コウジ</t>
    </rPh>
    <rPh sb="2" eb="4">
      <t>レンラク</t>
    </rPh>
    <rPh sb="4" eb="6">
      <t>チョウセイ</t>
    </rPh>
    <phoneticPr fontId="4"/>
  </si>
  <si>
    <t>工事連絡調整</t>
    <rPh sb="0" eb="1">
      <t>コウジ</t>
    </rPh>
    <rPh sb="1" eb="3">
      <t>レンラク</t>
    </rPh>
    <rPh sb="3" eb="5">
      <t>チョウセイ</t>
    </rPh>
    <phoneticPr fontId="4"/>
  </si>
  <si>
    <t>５年</t>
    <rPh sb="1" eb="2">
      <t>ネン</t>
    </rPh>
    <phoneticPr fontId="4"/>
  </si>
  <si>
    <t>工事関連報告等綴（平成23・24年度）</t>
    <rPh sb="9" eb="11">
      <t>ヘイセイ</t>
    </rPh>
    <rPh sb="16" eb="18">
      <t>ネンド</t>
    </rPh>
    <phoneticPr fontId="4"/>
  </si>
  <si>
    <t>工事関連報告等綴</t>
    <rPh sb="0" eb="1">
      <t>コウジ</t>
    </rPh>
    <rPh sb="1" eb="3">
      <t>カンレン</t>
    </rPh>
    <rPh sb="3" eb="6">
      <t>ホウコクナド</t>
    </rPh>
    <rPh sb="6" eb="7">
      <t>ツヅ</t>
    </rPh>
    <phoneticPr fontId="4"/>
  </si>
  <si>
    <t>計画通知貸出簿</t>
    <rPh sb="0" eb="1">
      <t>ケイカク</t>
    </rPh>
    <rPh sb="1" eb="3">
      <t>ツウチ</t>
    </rPh>
    <rPh sb="3" eb="5">
      <t>カシダシ</t>
    </rPh>
    <rPh sb="5" eb="6">
      <t>ボ</t>
    </rPh>
    <phoneticPr fontId="4"/>
  </si>
  <si>
    <t>特定日以後１年</t>
    <rPh sb="0" eb="3">
      <t>トクテイビ</t>
    </rPh>
    <rPh sb="3" eb="5">
      <t>イゴ</t>
    </rPh>
    <rPh sb="6" eb="7">
      <t>ネン</t>
    </rPh>
    <phoneticPr fontId="4"/>
  </si>
  <si>
    <t>返却日</t>
    <rPh sb="0" eb="2">
      <t>ヘンキャク</t>
    </rPh>
    <rPh sb="2" eb="3">
      <t>ニチ</t>
    </rPh>
    <phoneticPr fontId="4"/>
  </si>
  <si>
    <t>計画通知書手続関係書類</t>
    <phoneticPr fontId="4"/>
  </si>
  <si>
    <t>１年</t>
    <phoneticPr fontId="4"/>
  </si>
  <si>
    <t>計画通知書手続関係書類（東海）</t>
    <phoneticPr fontId="4"/>
  </si>
  <si>
    <t>基地施設基本図（東海）</t>
    <rPh sb="0" eb="1">
      <t>キチ</t>
    </rPh>
    <rPh sb="1" eb="3">
      <t>シセツ</t>
    </rPh>
    <rPh sb="3" eb="5">
      <t>キホン</t>
    </rPh>
    <rPh sb="5" eb="6">
      <t>ズ</t>
    </rPh>
    <rPh sb="7" eb="9">
      <t>トウカイ</t>
    </rPh>
    <phoneticPr fontId="4"/>
  </si>
  <si>
    <t>シ</t>
    <phoneticPr fontId="5"/>
  </si>
  <si>
    <t>事業を実施するための文書（上位規則によらない）</t>
    <phoneticPr fontId="5"/>
  </si>
  <si>
    <t>実施計画書、予算科目確認表、現場説明書、共通仮設関係費、積算資料</t>
    <rPh sb="0" eb="2">
      <t>ジッシ</t>
    </rPh>
    <rPh sb="2" eb="4">
      <t>ケイカク</t>
    </rPh>
    <rPh sb="4" eb="5">
      <t>ショ</t>
    </rPh>
    <rPh sb="6" eb="8">
      <t>ヨサン</t>
    </rPh>
    <rPh sb="8" eb="10">
      <t>カモク</t>
    </rPh>
    <rPh sb="10" eb="12">
      <t>カクニン</t>
    </rPh>
    <rPh sb="12" eb="13">
      <t>ヒョウ</t>
    </rPh>
    <rPh sb="14" eb="16">
      <t>ゲンバ</t>
    </rPh>
    <rPh sb="16" eb="19">
      <t>セツメイショ</t>
    </rPh>
    <rPh sb="20" eb="22">
      <t>キョウツウ</t>
    </rPh>
    <rPh sb="22" eb="24">
      <t>カセツ</t>
    </rPh>
    <rPh sb="24" eb="26">
      <t>カンケイ</t>
    </rPh>
    <rPh sb="26" eb="27">
      <t>ヒ</t>
    </rPh>
    <rPh sb="28" eb="30">
      <t>セキサン</t>
    </rPh>
    <rPh sb="30" eb="32">
      <t>シリョウ</t>
    </rPh>
    <phoneticPr fontId="4"/>
  </si>
  <si>
    <t>実施計画書</t>
    <phoneticPr fontId="4"/>
  </si>
  <si>
    <t>実施計画書(東海)</t>
    <rPh sb="6" eb="8">
      <t>トウカイ</t>
    </rPh>
    <phoneticPr fontId="4"/>
  </si>
  <si>
    <t>予算科目確認表</t>
    <phoneticPr fontId="4"/>
  </si>
  <si>
    <t>予算科目確認表（東海）</t>
    <rPh sb="8" eb="10">
      <t>トウカイ</t>
    </rPh>
    <phoneticPr fontId="4"/>
  </si>
  <si>
    <t>現場説明書　　　　　　　　　　　　</t>
    <rPh sb="0" eb="1">
      <t>ゲンバ</t>
    </rPh>
    <rPh sb="1" eb="4">
      <t>セツメイショ</t>
    </rPh>
    <phoneticPr fontId="4"/>
  </si>
  <si>
    <t>現場説明書(東海)　　　　　　　　　　</t>
    <rPh sb="0" eb="1">
      <t>ゲンバ</t>
    </rPh>
    <rPh sb="1" eb="4">
      <t>セツメイショ</t>
    </rPh>
    <rPh sb="6" eb="8">
      <t>トウカイ</t>
    </rPh>
    <phoneticPr fontId="4"/>
  </si>
  <si>
    <t>共通仮設関係費</t>
    <rPh sb="0" eb="1">
      <t>キョウツウ</t>
    </rPh>
    <rPh sb="1" eb="3">
      <t>カセツ</t>
    </rPh>
    <rPh sb="3" eb="5">
      <t>カンケイ</t>
    </rPh>
    <rPh sb="5" eb="6">
      <t>ヒ</t>
    </rPh>
    <phoneticPr fontId="4"/>
  </si>
  <si>
    <t>積算資料</t>
    <rPh sb="0" eb="2">
      <t>シリョウ</t>
    </rPh>
    <phoneticPr fontId="4"/>
  </si>
  <si>
    <t>予算科目確認表 (平成23年度)</t>
    <phoneticPr fontId="4"/>
  </si>
  <si>
    <t>予算科目確認表</t>
    <rPh sb="0" eb="2">
      <t>ヨサン</t>
    </rPh>
    <rPh sb="2" eb="4">
      <t>カモク</t>
    </rPh>
    <rPh sb="4" eb="6">
      <t>カクニン</t>
    </rPh>
    <rPh sb="6" eb="7">
      <t>オモテ</t>
    </rPh>
    <phoneticPr fontId="4"/>
  </si>
  <si>
    <t>３年</t>
    <phoneticPr fontId="4"/>
  </si>
  <si>
    <t>工事台帳 (平成23年度)</t>
    <phoneticPr fontId="4"/>
  </si>
  <si>
    <t>工事台帳</t>
    <rPh sb="0" eb="1">
      <t>コウジ</t>
    </rPh>
    <rPh sb="1" eb="3">
      <t>ダイチョウ</t>
    </rPh>
    <phoneticPr fontId="4"/>
  </si>
  <si>
    <t>予算要求・執行（庁費・旅費）</t>
    <rPh sb="0" eb="2">
      <t>ヨサン</t>
    </rPh>
    <rPh sb="2" eb="4">
      <t>ヨウキュウ</t>
    </rPh>
    <rPh sb="5" eb="7">
      <t>シッコウ</t>
    </rPh>
    <rPh sb="8" eb="10">
      <t>チョウヒ</t>
    </rPh>
    <rPh sb="11" eb="13">
      <t>リョヒ</t>
    </rPh>
    <phoneticPr fontId="4"/>
  </si>
  <si>
    <t>予算要求（平成26～29年度）</t>
    <rPh sb="0" eb="1">
      <t>ヨサン</t>
    </rPh>
    <rPh sb="1" eb="3">
      <t>ヨウキュウ</t>
    </rPh>
    <rPh sb="4" eb="6">
      <t>ヘイセイ</t>
    </rPh>
    <rPh sb="11" eb="13">
      <t>ネンド</t>
    </rPh>
    <phoneticPr fontId="4"/>
  </si>
  <si>
    <t>予算要求</t>
    <phoneticPr fontId="4"/>
  </si>
  <si>
    <t>実施通達（平成25年度）</t>
    <rPh sb="0" eb="1">
      <t>ジッシ</t>
    </rPh>
    <rPh sb="1" eb="3">
      <t>ツウタツ</t>
    </rPh>
    <rPh sb="5" eb="7">
      <t>ヘイセイ</t>
    </rPh>
    <rPh sb="9" eb="11">
      <t>ネンド</t>
    </rPh>
    <phoneticPr fontId="4"/>
  </si>
  <si>
    <t>実施通達（東海）</t>
    <rPh sb="4" eb="6">
      <t>トウカイ</t>
    </rPh>
    <phoneticPr fontId="4"/>
  </si>
  <si>
    <t>ス</t>
    <phoneticPr fontId="4"/>
  </si>
  <si>
    <t>事業の経費積算が記録された文書その他文書その他の入札及び契約に関する文書（上位規則によらない）</t>
    <rPh sb="0" eb="2">
      <t>ジギョウ</t>
    </rPh>
    <rPh sb="3" eb="5">
      <t>ケイヒ</t>
    </rPh>
    <rPh sb="5" eb="7">
      <t>セキサン</t>
    </rPh>
    <rPh sb="8" eb="10">
      <t>キロク</t>
    </rPh>
    <rPh sb="13" eb="15">
      <t>ブンショ</t>
    </rPh>
    <rPh sb="17" eb="18">
      <t>タ</t>
    </rPh>
    <rPh sb="18" eb="20">
      <t>ブンショ</t>
    </rPh>
    <rPh sb="22" eb="23">
      <t>タ</t>
    </rPh>
    <rPh sb="24" eb="26">
      <t>ニュウサツ</t>
    </rPh>
    <rPh sb="26" eb="27">
      <t>オヨ</t>
    </rPh>
    <rPh sb="28" eb="30">
      <t>ケイヤク</t>
    </rPh>
    <rPh sb="31" eb="32">
      <t>カン</t>
    </rPh>
    <rPh sb="34" eb="36">
      <t>ブンショ</t>
    </rPh>
    <rPh sb="37" eb="39">
      <t>ジョウイ</t>
    </rPh>
    <rPh sb="39" eb="41">
      <t>キソク</t>
    </rPh>
    <phoneticPr fontId="4"/>
  </si>
  <si>
    <t>東海防衛支局（震災関連工事）事務補助員派遣役務について</t>
    <rPh sb="0" eb="2">
      <t>トウカイ</t>
    </rPh>
    <rPh sb="2" eb="4">
      <t>ボウエイ</t>
    </rPh>
    <rPh sb="4" eb="6">
      <t>シキョク</t>
    </rPh>
    <rPh sb="7" eb="9">
      <t>シンサイ</t>
    </rPh>
    <rPh sb="9" eb="11">
      <t>カンレン</t>
    </rPh>
    <rPh sb="11" eb="13">
      <t>コウジ</t>
    </rPh>
    <rPh sb="14" eb="16">
      <t>ジム</t>
    </rPh>
    <rPh sb="16" eb="19">
      <t>ホジョイン</t>
    </rPh>
    <rPh sb="19" eb="21">
      <t>ハケン</t>
    </rPh>
    <rPh sb="21" eb="23">
      <t>エキム</t>
    </rPh>
    <phoneticPr fontId="4"/>
  </si>
  <si>
    <t>東海防衛支局（震災関連工事）事務補助員派遣役務について</t>
    <phoneticPr fontId="4"/>
  </si>
  <si>
    <t>公共事業労務費調査</t>
    <phoneticPr fontId="4"/>
  </si>
  <si>
    <t>３年</t>
    <rPh sb="1" eb="2">
      <t>ネン</t>
    </rPh>
    <phoneticPr fontId="4"/>
  </si>
  <si>
    <t>公共事業労務費調査（東海）</t>
    <rPh sb="9" eb="11">
      <t>トウカイ</t>
    </rPh>
    <phoneticPr fontId="4"/>
  </si>
  <si>
    <t>セ</t>
    <phoneticPr fontId="5"/>
  </si>
  <si>
    <t>工事誌、事業完了報告書その他の事業の施工に関する文書（上位規則によらない）</t>
    <phoneticPr fontId="5"/>
  </si>
  <si>
    <t>調査報告書（建設副産物受入施設調査）、調査報告書（資材価格調査）</t>
    <phoneticPr fontId="4"/>
  </si>
  <si>
    <t>工事・業務成績評定通知書、工事・業務成績評定通知書（東海）</t>
    <phoneticPr fontId="4"/>
  </si>
  <si>
    <t>工事・業務成績評定通知書</t>
    <rPh sb="0" eb="1">
      <t>コウジ</t>
    </rPh>
    <phoneticPr fontId="4"/>
  </si>
  <si>
    <t>工事・業務成績評定通知書（東海）</t>
    <phoneticPr fontId="4"/>
  </si>
  <si>
    <t>業務成績評定通知書（東海）、工事成績評定通知書（東海）（平成23～26年度）</t>
    <rPh sb="0" eb="2">
      <t>ギョウム</t>
    </rPh>
    <rPh sb="2" eb="4">
      <t>セイセキ</t>
    </rPh>
    <rPh sb="4" eb="6">
      <t>ヒョウテイ</t>
    </rPh>
    <rPh sb="6" eb="9">
      <t>ツウチショ</t>
    </rPh>
    <rPh sb="28" eb="30">
      <t>ヘイセイ</t>
    </rPh>
    <rPh sb="35" eb="37">
      <t>ネンド</t>
    </rPh>
    <phoneticPr fontId="4"/>
  </si>
  <si>
    <t>業務成績評定通知書（東海）</t>
    <rPh sb="0" eb="2">
      <t>ギョウム</t>
    </rPh>
    <rPh sb="2" eb="3">
      <t>ナリ</t>
    </rPh>
    <rPh sb="3" eb="5">
      <t>ヒョウテイ</t>
    </rPh>
    <rPh sb="5" eb="8">
      <t>ツウチショ</t>
    </rPh>
    <rPh sb="10" eb="12">
      <t>トウカイ</t>
    </rPh>
    <phoneticPr fontId="4"/>
  </si>
  <si>
    <t>工事成績評定通知書（東海）</t>
    <rPh sb="0" eb="1">
      <t>コウジ</t>
    </rPh>
    <rPh sb="1" eb="3">
      <t>セイセキ</t>
    </rPh>
    <rPh sb="3" eb="5">
      <t>ヒョウテイ</t>
    </rPh>
    <rPh sb="5" eb="8">
      <t>ツウチショ</t>
    </rPh>
    <phoneticPr fontId="4"/>
  </si>
  <si>
    <t>工事契約締結・工事完成状況報告書</t>
    <rPh sb="0" eb="2">
      <t>ケイヤク</t>
    </rPh>
    <rPh sb="2" eb="4">
      <t>テイケツ</t>
    </rPh>
    <rPh sb="5" eb="7">
      <t>コウジ</t>
    </rPh>
    <rPh sb="7" eb="9">
      <t>カンセイ</t>
    </rPh>
    <rPh sb="9" eb="11">
      <t>ジョウキョウ</t>
    </rPh>
    <rPh sb="11" eb="14">
      <t>ホウコクショ</t>
    </rPh>
    <phoneticPr fontId="4"/>
  </si>
  <si>
    <t>工事契約締結・工事完成状況報告書（東海）</t>
    <rPh sb="0" eb="2">
      <t>ケイヤク</t>
    </rPh>
    <rPh sb="2" eb="4">
      <t>テイケツ</t>
    </rPh>
    <rPh sb="5" eb="7">
      <t>コウジ</t>
    </rPh>
    <rPh sb="7" eb="9">
      <t>カンセイ</t>
    </rPh>
    <rPh sb="9" eb="11">
      <t>ジョウキョウ</t>
    </rPh>
    <rPh sb="11" eb="14">
      <t>ホウコクショ</t>
    </rPh>
    <rPh sb="16" eb="18">
      <t>トウカイ</t>
    </rPh>
    <phoneticPr fontId="4"/>
  </si>
  <si>
    <t>工事進行状況報告書（東海）</t>
    <phoneticPr fontId="4"/>
  </si>
  <si>
    <t>工事進行状況報告書（東海）</t>
    <rPh sb="0" eb="2">
      <t>シンコウ</t>
    </rPh>
    <rPh sb="2" eb="4">
      <t>ジョウキョウ</t>
    </rPh>
    <rPh sb="4" eb="7">
      <t>ホウコクショ</t>
    </rPh>
    <phoneticPr fontId="4"/>
  </si>
  <si>
    <t>工事日誌、工事現場勤務報告</t>
    <rPh sb="0" eb="2">
      <t>コウジ</t>
    </rPh>
    <rPh sb="2" eb="4">
      <t>ニッシ</t>
    </rPh>
    <rPh sb="5" eb="7">
      <t>コウジ</t>
    </rPh>
    <rPh sb="7" eb="9">
      <t>ゲンバ</t>
    </rPh>
    <rPh sb="9" eb="11">
      <t>キンム</t>
    </rPh>
    <rPh sb="11" eb="13">
      <t>ホウコク</t>
    </rPh>
    <phoneticPr fontId="4"/>
  </si>
  <si>
    <t>工事日誌</t>
    <phoneticPr fontId="4"/>
  </si>
  <si>
    <t>工事現場勤務報告書</t>
    <rPh sb="8" eb="9">
      <t>ショ</t>
    </rPh>
    <phoneticPr fontId="4"/>
  </si>
  <si>
    <t>ソ</t>
    <phoneticPr fontId="4"/>
  </si>
  <si>
    <t>文書閲覧窓口に備え置いて閲覧に供する文書（上位規則によらない）</t>
    <rPh sb="18" eb="20">
      <t>ブンショ</t>
    </rPh>
    <phoneticPr fontId="4"/>
  </si>
  <si>
    <t>工事成績通知書、業務成績通知書、積算価格内訳明細</t>
    <rPh sb="0" eb="2">
      <t>コウジ</t>
    </rPh>
    <rPh sb="2" eb="4">
      <t>セイセキ</t>
    </rPh>
    <rPh sb="4" eb="7">
      <t>ツウチショ</t>
    </rPh>
    <rPh sb="8" eb="10">
      <t>ギョウム</t>
    </rPh>
    <rPh sb="10" eb="12">
      <t>セイセキ</t>
    </rPh>
    <rPh sb="12" eb="15">
      <t>ツウチショ</t>
    </rPh>
    <rPh sb="16" eb="18">
      <t>セキサン</t>
    </rPh>
    <rPh sb="18" eb="20">
      <t>カカク</t>
    </rPh>
    <rPh sb="20" eb="22">
      <t>ウチワケ</t>
    </rPh>
    <rPh sb="22" eb="24">
      <t>メイサイ</t>
    </rPh>
    <phoneticPr fontId="4"/>
  </si>
  <si>
    <t>公表用積算価格内訳明細（閲覧用）</t>
    <rPh sb="0" eb="2">
      <t>コウヒョウ</t>
    </rPh>
    <rPh sb="2" eb="3">
      <t>ヨウ</t>
    </rPh>
    <rPh sb="3" eb="4">
      <t>セキサン</t>
    </rPh>
    <rPh sb="4" eb="6">
      <t>カカク</t>
    </rPh>
    <rPh sb="6" eb="8">
      <t>ウチワケ</t>
    </rPh>
    <rPh sb="8" eb="10">
      <t>メイサイ</t>
    </rPh>
    <rPh sb="12" eb="15">
      <t>エツランヨウ</t>
    </rPh>
    <phoneticPr fontId="4"/>
  </si>
  <si>
    <t>２年</t>
    <rPh sb="1" eb="2">
      <t>ネン</t>
    </rPh>
    <phoneticPr fontId="4"/>
  </si>
  <si>
    <t>公表用積算価格内訳明細（東海用）（平成29年度）</t>
    <rPh sb="17" eb="19">
      <t>ヘイセイ</t>
    </rPh>
    <rPh sb="21" eb="23">
      <t>ネンド</t>
    </rPh>
    <phoneticPr fontId="4"/>
  </si>
  <si>
    <t>公表用積算価格内訳明細（東海用）（閲覧用）</t>
    <phoneticPr fontId="4"/>
  </si>
  <si>
    <t>１年</t>
    <rPh sb="1" eb="2">
      <t>ネン</t>
    </rPh>
    <phoneticPr fontId="4"/>
  </si>
  <si>
    <t>工事成績評定通知書（閲覧用）</t>
    <rPh sb="0" eb="1">
      <t>コウジ</t>
    </rPh>
    <rPh sb="1" eb="3">
      <t>セイセキ</t>
    </rPh>
    <rPh sb="3" eb="5">
      <t>ヒョウテイ</t>
    </rPh>
    <rPh sb="5" eb="8">
      <t>ツウチショ</t>
    </rPh>
    <rPh sb="10" eb="13">
      <t>エツランヨウ</t>
    </rPh>
    <phoneticPr fontId="4"/>
  </si>
  <si>
    <t>業務成績評定通知書（閲覧用）</t>
    <rPh sb="0" eb="1">
      <t>ギョウム</t>
    </rPh>
    <rPh sb="1" eb="3">
      <t>セイセキ</t>
    </rPh>
    <rPh sb="3" eb="5">
      <t>ヒョウテイ</t>
    </rPh>
    <rPh sb="5" eb="8">
      <t>ツウチショ</t>
    </rPh>
    <rPh sb="10" eb="13">
      <t>エツランヨウ</t>
    </rPh>
    <phoneticPr fontId="4"/>
  </si>
  <si>
    <t>保全</t>
    <rPh sb="0" eb="2">
      <t>ホゼン</t>
    </rPh>
    <phoneticPr fontId="4"/>
  </si>
  <si>
    <t>ア</t>
    <phoneticPr fontId="4"/>
  </si>
  <si>
    <t>公共事業の事業計画及び実施に関する事項についての地方公共団体への通知又は調整に関する文書</t>
    <rPh sb="0" eb="2">
      <t>コウキョウ</t>
    </rPh>
    <rPh sb="2" eb="4">
      <t>ジギョウ</t>
    </rPh>
    <rPh sb="5" eb="7">
      <t>ジギョウ</t>
    </rPh>
    <rPh sb="7" eb="9">
      <t>ケイカク</t>
    </rPh>
    <rPh sb="9" eb="10">
      <t>オヨ</t>
    </rPh>
    <rPh sb="11" eb="13">
      <t>ジッシ</t>
    </rPh>
    <rPh sb="14" eb="15">
      <t>カン</t>
    </rPh>
    <rPh sb="17" eb="19">
      <t>ジコウ</t>
    </rPh>
    <rPh sb="24" eb="26">
      <t>チホウ</t>
    </rPh>
    <rPh sb="26" eb="28">
      <t>コウキョウ</t>
    </rPh>
    <rPh sb="28" eb="30">
      <t>ダンタイ</t>
    </rPh>
    <rPh sb="32" eb="34">
      <t>ツウチ</t>
    </rPh>
    <rPh sb="34" eb="35">
      <t>マタ</t>
    </rPh>
    <rPh sb="36" eb="38">
      <t>チョウセイ</t>
    </rPh>
    <rPh sb="39" eb="40">
      <t>カン</t>
    </rPh>
    <rPh sb="42" eb="44">
      <t>ブンショ</t>
    </rPh>
    <phoneticPr fontId="4"/>
  </si>
  <si>
    <t>設計図書（設計図）</t>
    <rPh sb="0" eb="1">
      <t>セツ</t>
    </rPh>
    <rPh sb="1" eb="3">
      <t>トショ</t>
    </rPh>
    <rPh sb="4" eb="7">
      <t>セッケイズ</t>
    </rPh>
    <phoneticPr fontId="4"/>
  </si>
  <si>
    <t>３０年</t>
    <rPh sb="2" eb="3">
      <t>ネン</t>
    </rPh>
    <phoneticPr fontId="4"/>
  </si>
  <si>
    <t>（上位規則によらない）</t>
    <rPh sb="1" eb="3">
      <t>ジョウイ</t>
    </rPh>
    <rPh sb="3" eb="5">
      <t>キソク</t>
    </rPh>
    <phoneticPr fontId="4"/>
  </si>
  <si>
    <t>設計図書（構造計算書）</t>
    <rPh sb="0" eb="2">
      <t>トショ</t>
    </rPh>
    <rPh sb="4" eb="6">
      <t>コウゾウ</t>
    </rPh>
    <rPh sb="6" eb="9">
      <t>ケイサンショ</t>
    </rPh>
    <phoneticPr fontId="4"/>
  </si>
  <si>
    <t>工事写真</t>
    <rPh sb="0" eb="1">
      <t>コウジ</t>
    </rPh>
    <rPh sb="1" eb="3">
      <t>シャシン</t>
    </rPh>
    <phoneticPr fontId="4"/>
  </si>
  <si>
    <t>配筋検査報告書</t>
    <rPh sb="0" eb="1">
      <t>ハイキン</t>
    </rPh>
    <rPh sb="1" eb="3">
      <t>ケンサ</t>
    </rPh>
    <rPh sb="3" eb="6">
      <t>ホウコクショ</t>
    </rPh>
    <phoneticPr fontId="4"/>
  </si>
  <si>
    <t>設計図書（設計図）</t>
    <phoneticPr fontId="4"/>
  </si>
  <si>
    <t>工事完成日</t>
    <rPh sb="0" eb="2">
      <t>コウジ</t>
    </rPh>
    <rPh sb="2" eb="4">
      <t>カンセイ</t>
    </rPh>
    <rPh sb="4" eb="5">
      <t>ヒ</t>
    </rPh>
    <phoneticPr fontId="4"/>
  </si>
  <si>
    <t>基本的性能基準の手引き</t>
    <phoneticPr fontId="4"/>
  </si>
  <si>
    <t>小松基地施設整備要領</t>
  </si>
  <si>
    <t>シールド特性等</t>
    <phoneticPr fontId="4"/>
  </si>
  <si>
    <t>栄典又は表彰
（栄典又は表彰に関する事項）</t>
    <phoneticPr fontId="5"/>
  </si>
  <si>
    <t>授与等
（栄典又は表彰の授与又ははく奪の重要な経緯（５の項（２）に掲げるものを除く。））</t>
    <rPh sb="0" eb="2">
      <t>ジュヨ</t>
    </rPh>
    <rPh sb="2" eb="3">
      <t>トウ</t>
    </rPh>
    <rPh sb="5" eb="7">
      <t>エイテン</t>
    </rPh>
    <phoneticPr fontId="5"/>
  </si>
  <si>
    <t>イ</t>
    <phoneticPr fontId="4"/>
  </si>
  <si>
    <t>栄典又は表彰の授与又ははく奪のための決裁文書及び伝達の文書（上位規則によらない）</t>
    <rPh sb="30" eb="32">
      <t>ジョウイ</t>
    </rPh>
    <rPh sb="32" eb="34">
      <t>キソク</t>
    </rPh>
    <phoneticPr fontId="5"/>
  </si>
  <si>
    <t>選考基準、選考案、伝達、受章者名簿</t>
  </si>
  <si>
    <t>優秀工事等顕彰　　　　　　</t>
    <rPh sb="0" eb="2">
      <t>ユウシュウ</t>
    </rPh>
    <rPh sb="2" eb="4">
      <t>コウジ</t>
    </rPh>
    <rPh sb="4" eb="5">
      <t>トウ</t>
    </rPh>
    <rPh sb="5" eb="7">
      <t>ケンショウ</t>
    </rPh>
    <phoneticPr fontId="4"/>
  </si>
  <si>
    <t>３年</t>
    <rPh sb="0" eb="1">
      <t>ネン</t>
    </rPh>
    <phoneticPr fontId="4"/>
  </si>
  <si>
    <t>2(1)ア20</t>
    <phoneticPr fontId="4"/>
  </si>
  <si>
    <t>以下について移管
・内閣総理大臣又は防衛大臣からの表彰のうち、特に重要な表彰に係るもの</t>
    <phoneticPr fontId="5"/>
  </si>
  <si>
    <t>優秀工事等顕彰（東海）</t>
    <rPh sb="0" eb="2">
      <t>ユウシュウ</t>
    </rPh>
    <rPh sb="2" eb="4">
      <t>コウジ</t>
    </rPh>
    <rPh sb="4" eb="5">
      <t>トウ</t>
    </rPh>
    <rPh sb="5" eb="7">
      <t>ケンショウ</t>
    </rPh>
    <rPh sb="8" eb="10">
      <t>トウカイ</t>
    </rPh>
    <phoneticPr fontId="4"/>
  </si>
  <si>
    <t>表彰等</t>
    <rPh sb="0" eb="2">
      <t>ヒョウショウ</t>
    </rPh>
    <rPh sb="2" eb="3">
      <t>トウ</t>
    </rPh>
    <phoneticPr fontId="4"/>
  </si>
  <si>
    <t>ウ</t>
    <phoneticPr fontId="4"/>
  </si>
  <si>
    <t>調達部職員に対する賞詞の授与のための決裁文書及び伝達の文書（上位規則によらない）</t>
    <rPh sb="0" eb="3">
      <t>チョウタツブ</t>
    </rPh>
    <rPh sb="3" eb="5">
      <t>ショクイン</t>
    </rPh>
    <rPh sb="6" eb="7">
      <t>タイ</t>
    </rPh>
    <rPh sb="9" eb="11">
      <t>ショウシ</t>
    </rPh>
    <rPh sb="12" eb="14">
      <t>ジュヨ</t>
    </rPh>
    <rPh sb="18" eb="20">
      <t>ケッサイ</t>
    </rPh>
    <rPh sb="20" eb="22">
      <t>ブンショ</t>
    </rPh>
    <rPh sb="22" eb="23">
      <t>オヨ</t>
    </rPh>
    <rPh sb="24" eb="26">
      <t>デンタツ</t>
    </rPh>
    <rPh sb="27" eb="29">
      <t>ブンショ</t>
    </rPh>
    <rPh sb="30" eb="32">
      <t>ジョウイ</t>
    </rPh>
    <rPh sb="32" eb="34">
      <t>キソク</t>
    </rPh>
    <phoneticPr fontId="5"/>
  </si>
  <si>
    <t>選考基準、選考案、伝達、受章者名簿</t>
    <phoneticPr fontId="4"/>
  </si>
  <si>
    <t>賞詞　　　　　　　　　　　　　　　</t>
    <rPh sb="0" eb="2">
      <t>ショウシ</t>
    </rPh>
    <phoneticPr fontId="4"/>
  </si>
  <si>
    <t>文書の管理等</t>
    <phoneticPr fontId="4"/>
  </si>
  <si>
    <t>ア</t>
    <phoneticPr fontId="5"/>
  </si>
  <si>
    <t>行政文書ファイル管理簿その他の業務に常時利用するものとして継続的に保存すべき行政文書</t>
    <phoneticPr fontId="5"/>
  </si>
  <si>
    <t>行政文書ファイル管理簿</t>
    <phoneticPr fontId="4"/>
  </si>
  <si>
    <t>文書の管理等
（文書の管理等に関する事項）</t>
  </si>
  <si>
    <t>文書の管理等</t>
  </si>
  <si>
    <t>行政文書ファイル管理簿</t>
    <rPh sb="0" eb="2">
      <t>ギョウセイ</t>
    </rPh>
    <rPh sb="2" eb="4">
      <t>ブンショ</t>
    </rPh>
    <rPh sb="8" eb="10">
      <t>カンリ</t>
    </rPh>
    <rPh sb="10" eb="11">
      <t>ボ</t>
    </rPh>
    <phoneticPr fontId="4"/>
  </si>
  <si>
    <t>常用（無期限）</t>
  </si>
  <si>
    <t>2(1)ア22</t>
    <phoneticPr fontId="4"/>
  </si>
  <si>
    <t>以下について移管
・移管・廃棄簿</t>
    <rPh sb="0" eb="2">
      <t>イカ</t>
    </rPh>
    <rPh sb="6" eb="8">
      <t>イカン</t>
    </rPh>
    <rPh sb="10" eb="12">
      <t>イカン</t>
    </rPh>
    <rPh sb="13" eb="15">
      <t>ハイキ</t>
    </rPh>
    <rPh sb="15" eb="16">
      <t>ボ</t>
    </rPh>
    <phoneticPr fontId="5"/>
  </si>
  <si>
    <t>イ</t>
    <phoneticPr fontId="5"/>
  </si>
  <si>
    <t>取得した文書の管理を行うための帳簿</t>
    <phoneticPr fontId="5"/>
  </si>
  <si>
    <t>受付簿</t>
    <phoneticPr fontId="4"/>
  </si>
  <si>
    <t>文書受付台帳　　　　　　　　　　　</t>
    <rPh sb="0" eb="2">
      <t>ブンショ</t>
    </rPh>
    <rPh sb="2" eb="4">
      <t>ウケツケ</t>
    </rPh>
    <rPh sb="4" eb="6">
      <t>ダイチョウ</t>
    </rPh>
    <phoneticPr fontId="4"/>
  </si>
  <si>
    <t>５年</t>
  </si>
  <si>
    <t>ウ</t>
    <phoneticPr fontId="5"/>
  </si>
  <si>
    <t>決裁文書の管理を行うための帳簿</t>
    <phoneticPr fontId="5"/>
  </si>
  <si>
    <t>決裁簿</t>
    <phoneticPr fontId="4"/>
  </si>
  <si>
    <t>文書発簡台帳　　　　　　　　　　　　　</t>
    <rPh sb="0" eb="2">
      <t>ブンショ</t>
    </rPh>
    <rPh sb="2" eb="3">
      <t>ハツ</t>
    </rPh>
    <rPh sb="3" eb="4">
      <t>カン</t>
    </rPh>
    <rPh sb="4" eb="6">
      <t>ダイチョウ</t>
    </rPh>
    <phoneticPr fontId="4"/>
  </si>
  <si>
    <t>３０年</t>
  </si>
  <si>
    <t>エ</t>
    <phoneticPr fontId="5"/>
  </si>
  <si>
    <t>行政文書ファイル等の移管又は廃棄の状況が記録された帳簿</t>
    <phoneticPr fontId="5"/>
  </si>
  <si>
    <t>移管廃棄簿</t>
  </si>
  <si>
    <t>移管・廃棄簿</t>
    <rPh sb="0" eb="2">
      <t>イカン</t>
    </rPh>
    <rPh sb="3" eb="5">
      <t>ハイキ</t>
    </rPh>
    <rPh sb="5" eb="6">
      <t>ボ</t>
    </rPh>
    <phoneticPr fontId="4"/>
  </si>
  <si>
    <t xml:space="preserve">庶務
</t>
    <phoneticPr fontId="5"/>
  </si>
  <si>
    <t>人事管理</t>
    <rPh sb="0" eb="2">
      <t>ジンジ</t>
    </rPh>
    <rPh sb="2" eb="4">
      <t>カンリ</t>
    </rPh>
    <phoneticPr fontId="5"/>
  </si>
  <si>
    <t>任用に関する文書</t>
    <phoneticPr fontId="4"/>
  </si>
  <si>
    <t>人事発令通知</t>
    <phoneticPr fontId="4"/>
  </si>
  <si>
    <t>庶務</t>
    <rPh sb="0" eb="2">
      <t>ショム</t>
    </rPh>
    <phoneticPr fontId="4"/>
  </si>
  <si>
    <t>人事発令通知</t>
    <rPh sb="0" eb="2">
      <t>ジンジ</t>
    </rPh>
    <rPh sb="2" eb="4">
      <t>ハツレイ</t>
    </rPh>
    <rPh sb="4" eb="6">
      <t>ツウチ</t>
    </rPh>
    <phoneticPr fontId="4"/>
  </si>
  <si>
    <t>廃棄</t>
    <rPh sb="0" eb="2">
      <t>ハイキ</t>
    </rPh>
    <phoneticPr fontId="4"/>
  </si>
  <si>
    <t>給与の支払に関する文書（超過勤務関連）</t>
    <rPh sb="12" eb="14">
      <t>チョウカ</t>
    </rPh>
    <rPh sb="14" eb="16">
      <t>キンム</t>
    </rPh>
    <rPh sb="16" eb="18">
      <t>カンレン</t>
    </rPh>
    <phoneticPr fontId="4"/>
  </si>
  <si>
    <t>超過勤務等命令簿</t>
  </si>
  <si>
    <t>超過勤務命令簿</t>
    <rPh sb="0" eb="2">
      <t>チョウカ</t>
    </rPh>
    <rPh sb="2" eb="4">
      <t>キンム</t>
    </rPh>
    <rPh sb="4" eb="6">
      <t>メイレイ</t>
    </rPh>
    <rPh sb="6" eb="7">
      <t>ボ</t>
    </rPh>
    <phoneticPr fontId="4"/>
  </si>
  <si>
    <t>５年３月</t>
    <rPh sb="1" eb="2">
      <t>ネン</t>
    </rPh>
    <rPh sb="3" eb="4">
      <t>ツキ</t>
    </rPh>
    <phoneticPr fontId="5"/>
  </si>
  <si>
    <t>エ</t>
    <phoneticPr fontId="4"/>
  </si>
  <si>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4"/>
  </si>
  <si>
    <t>勤務時間報告書、出勤簿</t>
    <phoneticPr fontId="4"/>
  </si>
  <si>
    <t>出勤簿</t>
    <rPh sb="0" eb="2">
      <t>シュッキン</t>
    </rPh>
    <rPh sb="2" eb="3">
      <t>ボ</t>
    </rPh>
    <phoneticPr fontId="4"/>
  </si>
  <si>
    <t>５年</t>
    <rPh sb="1" eb="2">
      <t>ネン</t>
    </rPh>
    <phoneticPr fontId="5"/>
  </si>
  <si>
    <t>勤務時間報告書</t>
    <rPh sb="0" eb="2">
      <t>キンム</t>
    </rPh>
    <rPh sb="2" eb="4">
      <t>ジカン</t>
    </rPh>
    <rPh sb="4" eb="7">
      <t>ホウコクショ</t>
    </rPh>
    <phoneticPr fontId="4"/>
  </si>
  <si>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5"/>
  </si>
  <si>
    <t>休暇簿</t>
    <rPh sb="0" eb="2">
      <t>キュウカ</t>
    </rPh>
    <rPh sb="2" eb="3">
      <t>ボ</t>
    </rPh>
    <phoneticPr fontId="4"/>
  </si>
  <si>
    <t>３年</t>
    <rPh sb="1" eb="2">
      <t>ネン</t>
    </rPh>
    <phoneticPr fontId="5"/>
  </si>
  <si>
    <t>振替（代休）管理簿</t>
    <rPh sb="0" eb="2">
      <t>フリカエ</t>
    </rPh>
    <rPh sb="3" eb="5">
      <t>ダイキュウ</t>
    </rPh>
    <rPh sb="6" eb="8">
      <t>カンリ</t>
    </rPh>
    <rPh sb="8" eb="9">
      <t>ボ</t>
    </rPh>
    <phoneticPr fontId="4"/>
  </si>
  <si>
    <t>休日の代休日指定簿</t>
    <rPh sb="0" eb="2">
      <t>キュウジツ</t>
    </rPh>
    <rPh sb="3" eb="5">
      <t>ダイキュウ</t>
    </rPh>
    <rPh sb="5" eb="6">
      <t>ヒ</t>
    </rPh>
    <rPh sb="6" eb="8">
      <t>シテイ</t>
    </rPh>
    <rPh sb="8" eb="9">
      <t>ボ</t>
    </rPh>
    <phoneticPr fontId="4"/>
  </si>
  <si>
    <t>勤務時間関係(指定等）</t>
    <rPh sb="0" eb="2">
      <t>キンム</t>
    </rPh>
    <rPh sb="2" eb="4">
      <t>ジカン</t>
    </rPh>
    <rPh sb="4" eb="6">
      <t>カンケイ</t>
    </rPh>
    <rPh sb="7" eb="9">
      <t>シテイ</t>
    </rPh>
    <rPh sb="9" eb="10">
      <t>トウ</t>
    </rPh>
    <phoneticPr fontId="4"/>
  </si>
  <si>
    <t>勤務時間関係(指定等）(平成28年度まで)</t>
    <rPh sb="0" eb="2">
      <t>キンム</t>
    </rPh>
    <rPh sb="2" eb="4">
      <t>ジカン</t>
    </rPh>
    <rPh sb="4" eb="6">
      <t>カンケイ</t>
    </rPh>
    <rPh sb="7" eb="9">
      <t>シテイ</t>
    </rPh>
    <rPh sb="9" eb="10">
      <t>トウ</t>
    </rPh>
    <rPh sb="12" eb="14">
      <t>ヘイセイ</t>
    </rPh>
    <rPh sb="16" eb="18">
      <t>ネンド</t>
    </rPh>
    <phoneticPr fontId="4"/>
  </si>
  <si>
    <t>勤務時間及び休暇等関係（指定・報告等）</t>
    <rPh sb="0" eb="1">
      <t>キンム</t>
    </rPh>
    <rPh sb="1" eb="3">
      <t>ジカン</t>
    </rPh>
    <rPh sb="4" eb="5">
      <t>オヨ</t>
    </rPh>
    <rPh sb="6" eb="7">
      <t>キュウ</t>
    </rPh>
    <rPh sb="7" eb="8">
      <t>ヒマ</t>
    </rPh>
    <rPh sb="8" eb="9">
      <t>ナド</t>
    </rPh>
    <rPh sb="9" eb="11">
      <t>カンケイ</t>
    </rPh>
    <rPh sb="11" eb="13">
      <t>シテイ</t>
    </rPh>
    <rPh sb="15" eb="16">
      <t>ホウ</t>
    </rPh>
    <rPh sb="16" eb="17">
      <t>コク</t>
    </rPh>
    <rPh sb="17" eb="18">
      <t>トウ</t>
    </rPh>
    <phoneticPr fontId="4"/>
  </si>
  <si>
    <t>時差通勤による勤務時間の割振り指定簿</t>
    <rPh sb="0" eb="2">
      <t>ジサ</t>
    </rPh>
    <rPh sb="2" eb="4">
      <t>ツウキン</t>
    </rPh>
    <rPh sb="7" eb="9">
      <t>キンム</t>
    </rPh>
    <rPh sb="9" eb="11">
      <t>ジカン</t>
    </rPh>
    <rPh sb="12" eb="14">
      <t>ワリフ</t>
    </rPh>
    <rPh sb="15" eb="17">
      <t>シテイ</t>
    </rPh>
    <rPh sb="17" eb="18">
      <t>ボ</t>
    </rPh>
    <phoneticPr fontId="4"/>
  </si>
  <si>
    <t>申告・割振り簿</t>
    <rPh sb="0" eb="2">
      <t>シンコク</t>
    </rPh>
    <rPh sb="3" eb="4">
      <t>ワ</t>
    </rPh>
    <rPh sb="4" eb="5">
      <t>フ</t>
    </rPh>
    <rPh sb="6" eb="7">
      <t>ボ</t>
    </rPh>
    <phoneticPr fontId="9"/>
  </si>
  <si>
    <t>キ</t>
    <phoneticPr fontId="5"/>
  </si>
  <si>
    <t>服務に関する文書</t>
    <rPh sb="0" eb="2">
      <t>フクム</t>
    </rPh>
    <rPh sb="3" eb="4">
      <t>カン</t>
    </rPh>
    <rPh sb="6" eb="8">
      <t>ブンショ</t>
    </rPh>
    <phoneticPr fontId="5"/>
  </si>
  <si>
    <t>海外渡航</t>
    <rPh sb="0" eb="1">
      <t>カイガイ</t>
    </rPh>
    <rPh sb="1" eb="3">
      <t>トコウ</t>
    </rPh>
    <rPh sb="3" eb="4">
      <t>コウ</t>
    </rPh>
    <phoneticPr fontId="5"/>
  </si>
  <si>
    <t>倫理・服務関係</t>
    <rPh sb="0" eb="1">
      <t>リンリ</t>
    </rPh>
    <rPh sb="2" eb="4">
      <t>フクム</t>
    </rPh>
    <rPh sb="4" eb="6">
      <t>カンケイ</t>
    </rPh>
    <phoneticPr fontId="5"/>
  </si>
  <si>
    <t>ケ</t>
    <phoneticPr fontId="5"/>
  </si>
  <si>
    <t>その他人事管理に関して作成する文書</t>
    <rPh sb="2" eb="3">
      <t>タ</t>
    </rPh>
    <rPh sb="3" eb="5">
      <t>ジンジ</t>
    </rPh>
    <rPh sb="5" eb="7">
      <t>カンリ</t>
    </rPh>
    <rPh sb="8" eb="9">
      <t>カン</t>
    </rPh>
    <rPh sb="11" eb="13">
      <t>サクセイ</t>
    </rPh>
    <rPh sb="15" eb="17">
      <t>ブンショ</t>
    </rPh>
    <phoneticPr fontId="5"/>
  </si>
  <si>
    <t>旅行命令簿、庁用自動車運転登録</t>
    <rPh sb="6" eb="8">
      <t>チョウヨウ</t>
    </rPh>
    <rPh sb="8" eb="11">
      <t>ジドウシャ</t>
    </rPh>
    <rPh sb="11" eb="13">
      <t>ウンテン</t>
    </rPh>
    <rPh sb="13" eb="15">
      <t>トウロク</t>
    </rPh>
    <phoneticPr fontId="4"/>
  </si>
  <si>
    <t>庁用自動車運転者登録</t>
    <rPh sb="7" eb="8">
      <t>シャ</t>
    </rPh>
    <rPh sb="8" eb="10">
      <t>トウロク</t>
    </rPh>
    <phoneticPr fontId="5"/>
  </si>
  <si>
    <t>旅行命令簿</t>
    <rPh sb="0" eb="2">
      <t>リョコウ</t>
    </rPh>
    <rPh sb="2" eb="4">
      <t>メイレイ</t>
    </rPh>
    <rPh sb="4" eb="5">
      <t>ボ</t>
    </rPh>
    <phoneticPr fontId="5"/>
  </si>
  <si>
    <t>コ</t>
    <phoneticPr fontId="5"/>
  </si>
  <si>
    <t>その他人事管理に関して作成する文書（上位規則によらない）</t>
    <rPh sb="2" eb="3">
      <t>タ</t>
    </rPh>
    <rPh sb="3" eb="5">
      <t>ジンジ</t>
    </rPh>
    <rPh sb="5" eb="7">
      <t>カンリ</t>
    </rPh>
    <rPh sb="8" eb="9">
      <t>カン</t>
    </rPh>
    <rPh sb="11" eb="13">
      <t>サクセイ</t>
    </rPh>
    <rPh sb="15" eb="17">
      <t>ブンショ</t>
    </rPh>
    <rPh sb="18" eb="20">
      <t>ジョウイ</t>
    </rPh>
    <rPh sb="20" eb="22">
      <t>キソク</t>
    </rPh>
    <phoneticPr fontId="5"/>
  </si>
  <si>
    <t>非常勤職員の雇用</t>
    <rPh sb="1" eb="4">
      <t>ヒジョウキン</t>
    </rPh>
    <rPh sb="4" eb="6">
      <t>ショクイン</t>
    </rPh>
    <rPh sb="7" eb="8">
      <t>ヤトイヨウ</t>
    </rPh>
    <phoneticPr fontId="5"/>
  </si>
  <si>
    <t>人事管理報告 (平成29年度まで)</t>
    <rPh sb="0" eb="1">
      <t>ジンジ</t>
    </rPh>
    <rPh sb="1" eb="3">
      <t>カンリ</t>
    </rPh>
    <rPh sb="3" eb="4">
      <t>リ</t>
    </rPh>
    <rPh sb="4" eb="6">
      <t>ホウコク</t>
    </rPh>
    <rPh sb="8" eb="10">
      <t>ヘイセイ</t>
    </rPh>
    <rPh sb="12" eb="14">
      <t>ネンド</t>
    </rPh>
    <phoneticPr fontId="5"/>
  </si>
  <si>
    <t>人事管理報告</t>
    <rPh sb="0" eb="1">
      <t>ジンジ</t>
    </rPh>
    <rPh sb="1" eb="3">
      <t>カンリ</t>
    </rPh>
    <rPh sb="3" eb="4">
      <t>リ</t>
    </rPh>
    <rPh sb="4" eb="6">
      <t>ホウコク</t>
    </rPh>
    <phoneticPr fontId="5"/>
  </si>
  <si>
    <t>任命に関する文書（上位規則によらない）</t>
    <rPh sb="0" eb="2">
      <t>ニンメイ</t>
    </rPh>
    <rPh sb="3" eb="4">
      <t>カン</t>
    </rPh>
    <rPh sb="6" eb="8">
      <t>ブンショ</t>
    </rPh>
    <rPh sb="9" eb="11">
      <t>ジョウイ</t>
    </rPh>
    <rPh sb="11" eb="13">
      <t>キソク</t>
    </rPh>
    <phoneticPr fontId="5"/>
  </si>
  <si>
    <t>支出負担行為担当官補助者任命簿</t>
    <rPh sb="0" eb="2">
      <t>シシュツ</t>
    </rPh>
    <rPh sb="2" eb="4">
      <t>フタン</t>
    </rPh>
    <rPh sb="4" eb="6">
      <t>コウイ</t>
    </rPh>
    <rPh sb="6" eb="9">
      <t>タントウカン</t>
    </rPh>
    <rPh sb="9" eb="12">
      <t>ホジョシャ</t>
    </rPh>
    <rPh sb="12" eb="14">
      <t>ニンメイ</t>
    </rPh>
    <rPh sb="14" eb="15">
      <t>ボ</t>
    </rPh>
    <phoneticPr fontId="5"/>
  </si>
  <si>
    <t>支出負担行為担当官補助者任命簿（東海）</t>
    <rPh sb="0" eb="2">
      <t>シシュツ</t>
    </rPh>
    <rPh sb="2" eb="4">
      <t>フタン</t>
    </rPh>
    <rPh sb="4" eb="6">
      <t>コウイ</t>
    </rPh>
    <rPh sb="6" eb="9">
      <t>タントウカン</t>
    </rPh>
    <rPh sb="9" eb="12">
      <t>ホジョシャ</t>
    </rPh>
    <rPh sb="12" eb="14">
      <t>ニンメイ</t>
    </rPh>
    <rPh sb="14" eb="15">
      <t>ボ</t>
    </rPh>
    <rPh sb="16" eb="18">
      <t>トウカイ</t>
    </rPh>
    <phoneticPr fontId="5"/>
  </si>
  <si>
    <t>出納員の任免命</t>
    <rPh sb="0" eb="2">
      <t>スイトウイン</t>
    </rPh>
    <rPh sb="3" eb="5">
      <t>ニンメン</t>
    </rPh>
    <rPh sb="5" eb="6">
      <t>イノチ</t>
    </rPh>
    <phoneticPr fontId="4"/>
  </si>
  <si>
    <t>秘密保全・情報保証</t>
    <rPh sb="0" eb="2">
      <t>ヒミツ</t>
    </rPh>
    <rPh sb="2" eb="4">
      <t>ホゼン</t>
    </rPh>
    <rPh sb="5" eb="7">
      <t>ジョウホウ</t>
    </rPh>
    <rPh sb="7" eb="9">
      <t>ホショウ</t>
    </rPh>
    <phoneticPr fontId="5"/>
  </si>
  <si>
    <t>秘密文書の作成等に関する文書（管理簿冊等）</t>
    <rPh sb="0" eb="2">
      <t>ヒミツ</t>
    </rPh>
    <rPh sb="2" eb="4">
      <t>ブンショ</t>
    </rPh>
    <rPh sb="5" eb="7">
      <t>サクセイ</t>
    </rPh>
    <rPh sb="7" eb="8">
      <t>トウ</t>
    </rPh>
    <rPh sb="9" eb="10">
      <t>カン</t>
    </rPh>
    <rPh sb="12" eb="14">
      <t>ブンショ</t>
    </rPh>
    <rPh sb="15" eb="17">
      <t>カンリ</t>
    </rPh>
    <rPh sb="17" eb="19">
      <t>ボサツ</t>
    </rPh>
    <rPh sb="19" eb="20">
      <t>トウ</t>
    </rPh>
    <phoneticPr fontId="5"/>
  </si>
  <si>
    <t>登録簿、接受簿、保管簿、貸借簿、破棄簿、管理簿</t>
    <phoneticPr fontId="4"/>
  </si>
  <si>
    <t>秘密登録等記載簿</t>
    <rPh sb="0" eb="2">
      <t>ヒミツ</t>
    </rPh>
    <rPh sb="2" eb="4">
      <t>トウロク</t>
    </rPh>
    <rPh sb="4" eb="5">
      <t>トウ</t>
    </rPh>
    <rPh sb="5" eb="7">
      <t>キサイ</t>
    </rPh>
    <rPh sb="7" eb="8">
      <t>ボ</t>
    </rPh>
    <phoneticPr fontId="5"/>
  </si>
  <si>
    <t>３０年</t>
    <rPh sb="2" eb="3">
      <t>ネン</t>
    </rPh>
    <phoneticPr fontId="5"/>
  </si>
  <si>
    <t>廃棄</t>
    <rPh sb="0" eb="2">
      <t>ハイキ</t>
    </rPh>
    <phoneticPr fontId="5"/>
  </si>
  <si>
    <t>３０年
（保存期間）</t>
    <rPh sb="5" eb="7">
      <t>ホゾン</t>
    </rPh>
    <rPh sb="7" eb="9">
      <t>キカン</t>
    </rPh>
    <phoneticPr fontId="4"/>
  </si>
  <si>
    <t>秘密文書の作成等に関する文書（指定書等）</t>
    <rPh sb="0" eb="2">
      <t>ヒミツ</t>
    </rPh>
    <rPh sb="2" eb="4">
      <t>ブンショ</t>
    </rPh>
    <rPh sb="5" eb="7">
      <t>サクセイ</t>
    </rPh>
    <rPh sb="7" eb="8">
      <t>トウ</t>
    </rPh>
    <rPh sb="9" eb="10">
      <t>カン</t>
    </rPh>
    <rPh sb="12" eb="14">
      <t>ブンショ</t>
    </rPh>
    <rPh sb="15" eb="17">
      <t>シテイ</t>
    </rPh>
    <rPh sb="17" eb="18">
      <t>ショ</t>
    </rPh>
    <rPh sb="18" eb="19">
      <t>トウ</t>
    </rPh>
    <phoneticPr fontId="4"/>
  </si>
  <si>
    <t>指定(解除、条件変更)書、通知書、複製書、送付書、　受領書</t>
    <phoneticPr fontId="4"/>
  </si>
  <si>
    <t>秘指定書</t>
    <rPh sb="0" eb="1">
      <t>ヒ</t>
    </rPh>
    <rPh sb="1" eb="3">
      <t>シテイ</t>
    </rPh>
    <rPh sb="3" eb="4">
      <t>ショ</t>
    </rPh>
    <phoneticPr fontId="5"/>
  </si>
  <si>
    <t>特定日以後５年</t>
    <rPh sb="0" eb="3">
      <t>トクテイビ</t>
    </rPh>
    <rPh sb="3" eb="5">
      <t>イゴ</t>
    </rPh>
    <rPh sb="6" eb="7">
      <t>ネン</t>
    </rPh>
    <phoneticPr fontId="4"/>
  </si>
  <si>
    <t>廃棄又は指定解除日</t>
    <rPh sb="0" eb="2">
      <t>ハイキ</t>
    </rPh>
    <rPh sb="2" eb="3">
      <t>マタ</t>
    </rPh>
    <rPh sb="4" eb="6">
      <t>シテイ</t>
    </rPh>
    <rPh sb="6" eb="8">
      <t>カイジョ</t>
    </rPh>
    <rPh sb="8" eb="9">
      <t>ヒ</t>
    </rPh>
    <phoneticPr fontId="4"/>
  </si>
  <si>
    <t>秘密文書の作成等に関する文書（記録簿等）</t>
    <rPh sb="0" eb="2">
      <t>ヒミツ</t>
    </rPh>
    <rPh sb="2" eb="4">
      <t>ブンショ</t>
    </rPh>
    <rPh sb="5" eb="7">
      <t>サクセイ</t>
    </rPh>
    <rPh sb="7" eb="8">
      <t>トウ</t>
    </rPh>
    <rPh sb="9" eb="10">
      <t>カン</t>
    </rPh>
    <rPh sb="12" eb="14">
      <t>ブンショ</t>
    </rPh>
    <rPh sb="15" eb="17">
      <t>キロク</t>
    </rPh>
    <rPh sb="17" eb="18">
      <t>ボ</t>
    </rPh>
    <rPh sb="18" eb="19">
      <t>トウ</t>
    </rPh>
    <phoneticPr fontId="4"/>
  </si>
  <si>
    <t>閲覧簿、複写記録簿、閲覧承認書、交付伝達に係る文書</t>
    <phoneticPr fontId="4"/>
  </si>
  <si>
    <t>秘密文書等閲覧簿</t>
    <rPh sb="0" eb="2">
      <t>ヒミツ</t>
    </rPh>
    <rPh sb="2" eb="4">
      <t>ブンショ</t>
    </rPh>
    <rPh sb="4" eb="5">
      <t>トウ</t>
    </rPh>
    <rPh sb="5" eb="7">
      <t>エツラン</t>
    </rPh>
    <rPh sb="7" eb="8">
      <t>ボ</t>
    </rPh>
    <phoneticPr fontId="5"/>
  </si>
  <si>
    <t>３０年（保存期間）</t>
    <phoneticPr fontId="4"/>
  </si>
  <si>
    <t>オ</t>
    <phoneticPr fontId="4"/>
  </si>
  <si>
    <t>秘密保全検査に付随して作成する文書</t>
    <phoneticPr fontId="5"/>
  </si>
  <si>
    <t>定期検査報告書、件名等報告、特別検査、特別管理秘密調査、見回り点検に係る文書</t>
    <phoneticPr fontId="4"/>
  </si>
  <si>
    <t>秘密保全定期検査・件名等報告</t>
    <rPh sb="9" eb="11">
      <t>ケンメイ</t>
    </rPh>
    <rPh sb="11" eb="12">
      <t>トウ</t>
    </rPh>
    <rPh sb="12" eb="14">
      <t>ホウコク</t>
    </rPh>
    <phoneticPr fontId="5"/>
  </si>
  <si>
    <t>５年</t>
    <phoneticPr fontId="4"/>
  </si>
  <si>
    <t>カ</t>
    <phoneticPr fontId="5"/>
  </si>
  <si>
    <t>管理体制に付随して作成する文書</t>
    <rPh sb="0" eb="2">
      <t>カンリ</t>
    </rPh>
    <rPh sb="2" eb="4">
      <t>タイセイ</t>
    </rPh>
    <rPh sb="5" eb="7">
      <t>フズイ</t>
    </rPh>
    <rPh sb="9" eb="11">
      <t>サクセイ</t>
    </rPh>
    <rPh sb="13" eb="15">
      <t>ブンショ</t>
    </rPh>
    <phoneticPr fontId="5"/>
  </si>
  <si>
    <t>適格性に関する文書、取扱者指定に係る誓約書</t>
    <phoneticPr fontId="4"/>
  </si>
  <si>
    <t>取扱者指定に係る誓約書</t>
    <rPh sb="0" eb="3">
      <t>トリアツカイシャ</t>
    </rPh>
    <rPh sb="3" eb="5">
      <t>シテイ</t>
    </rPh>
    <rPh sb="6" eb="7">
      <t>カカ</t>
    </rPh>
    <rPh sb="8" eb="11">
      <t>セイヤクショ</t>
    </rPh>
    <phoneticPr fontId="5"/>
  </si>
  <si>
    <t>転属又は退職日</t>
    <rPh sb="0" eb="2">
      <t>テンゾク</t>
    </rPh>
    <rPh sb="2" eb="3">
      <t>マタ</t>
    </rPh>
    <rPh sb="4" eb="6">
      <t>タイショク</t>
    </rPh>
    <rPh sb="6" eb="7">
      <t>ヒ</t>
    </rPh>
    <phoneticPr fontId="4"/>
  </si>
  <si>
    <t>教育資料等</t>
    <rPh sb="0" eb="2">
      <t>キョウイク</t>
    </rPh>
    <rPh sb="2" eb="4">
      <t>シリョウ</t>
    </rPh>
    <rPh sb="4" eb="5">
      <t>トウ</t>
    </rPh>
    <phoneticPr fontId="4"/>
  </si>
  <si>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4"/>
  </si>
  <si>
    <t>携帯電話持込許可書、取扱者名簿、保全責任者指定書、引継確認書、立入申請書</t>
    <phoneticPr fontId="4"/>
  </si>
  <si>
    <t>立入許可申請書</t>
    <rPh sb="0" eb="2">
      <t>タチイ</t>
    </rPh>
    <rPh sb="2" eb="4">
      <t>キョカ</t>
    </rPh>
    <rPh sb="4" eb="7">
      <t>シンセイショ</t>
    </rPh>
    <phoneticPr fontId="5"/>
  </si>
  <si>
    <t>指定書（責任者補助者・責任者代行者）</t>
    <rPh sb="0" eb="1">
      <t>シテイ</t>
    </rPh>
    <rPh sb="1" eb="2">
      <t>ショ</t>
    </rPh>
    <rPh sb="3" eb="6">
      <t>セキニンシャ</t>
    </rPh>
    <rPh sb="6" eb="9">
      <t>ホジョシャ</t>
    </rPh>
    <rPh sb="10" eb="13">
      <t>セキニンシャ</t>
    </rPh>
    <rPh sb="13" eb="16">
      <t>ダイコウシャ</t>
    </rPh>
    <phoneticPr fontId="4"/>
  </si>
  <si>
    <t>－</t>
  </si>
  <si>
    <t>指定書（指定書（建設CALS責任者・責任者補助者）</t>
    <phoneticPr fontId="4"/>
  </si>
  <si>
    <t>ク</t>
    <phoneticPr fontId="4"/>
  </si>
  <si>
    <t>流出防止に付随して作成する文書（誓約書関連）</t>
    <rPh sb="16" eb="19">
      <t>セイヤクショ</t>
    </rPh>
    <rPh sb="19" eb="21">
      <t>カンレン</t>
    </rPh>
    <phoneticPr fontId="4"/>
  </si>
  <si>
    <t>情報保証に係る誓約書</t>
  </si>
  <si>
    <t>情報保証に係る誓約書</t>
    <rPh sb="0" eb="2">
      <t>ジョウホウ</t>
    </rPh>
    <rPh sb="2" eb="4">
      <t>ホショウ</t>
    </rPh>
    <rPh sb="5" eb="6">
      <t>カカ</t>
    </rPh>
    <rPh sb="7" eb="10">
      <t>セイヤクショ</t>
    </rPh>
    <phoneticPr fontId="5"/>
  </si>
  <si>
    <t>特定日以後５年</t>
    <rPh sb="0" eb="3">
      <t>トクテイビ</t>
    </rPh>
    <rPh sb="3" eb="5">
      <t>イゴ</t>
    </rPh>
    <rPh sb="6" eb="7">
      <t>ネン</t>
    </rPh>
    <phoneticPr fontId="5"/>
  </si>
  <si>
    <t>転属又は退職日</t>
    <phoneticPr fontId="4"/>
  </si>
  <si>
    <t>その他秘密保全・情報保証に関して作成する文書</t>
    <rPh sb="2" eb="3">
      <t>タ</t>
    </rPh>
    <rPh sb="3" eb="5">
      <t>ヒミツ</t>
    </rPh>
    <rPh sb="5" eb="7">
      <t>ホゼン</t>
    </rPh>
    <rPh sb="8" eb="10">
      <t>ジョウホウ</t>
    </rPh>
    <rPh sb="10" eb="12">
      <t>ホショウ</t>
    </rPh>
    <rPh sb="13" eb="14">
      <t>カン</t>
    </rPh>
    <rPh sb="16" eb="18">
      <t>サクセイ</t>
    </rPh>
    <rPh sb="20" eb="22">
      <t>ブンショ</t>
    </rPh>
    <phoneticPr fontId="4"/>
  </si>
  <si>
    <t>秘密保全検査及び報告</t>
    <rPh sb="0" eb="1">
      <t>ヒミツ</t>
    </rPh>
    <rPh sb="1" eb="3">
      <t>ホゼン</t>
    </rPh>
    <rPh sb="3" eb="5">
      <t>ケンサ</t>
    </rPh>
    <rPh sb="5" eb="6">
      <t>オヨ</t>
    </rPh>
    <rPh sb="7" eb="9">
      <t>ホウコク</t>
    </rPh>
    <phoneticPr fontId="9"/>
  </si>
  <si>
    <t>保全検査</t>
    <rPh sb="0" eb="1">
      <t>ホゼン</t>
    </rPh>
    <rPh sb="1" eb="3">
      <t>ケンサ</t>
    </rPh>
    <phoneticPr fontId="4"/>
  </si>
  <si>
    <t>情報保証関係</t>
    <rPh sb="0" eb="1">
      <t>ジョウホウ</t>
    </rPh>
    <rPh sb="1" eb="3">
      <t>ホショウ</t>
    </rPh>
    <rPh sb="3" eb="5">
      <t>カンケイ</t>
    </rPh>
    <phoneticPr fontId="4"/>
  </si>
  <si>
    <t>定期報告（秘密保全）</t>
    <rPh sb="0" eb="1">
      <t>テイキ</t>
    </rPh>
    <rPh sb="1" eb="3">
      <t>ホウコク</t>
    </rPh>
    <rPh sb="5" eb="7">
      <t>ヒミツ</t>
    </rPh>
    <rPh sb="7" eb="9">
      <t>ホゼン</t>
    </rPh>
    <phoneticPr fontId="4"/>
  </si>
  <si>
    <t>可搬記憶媒体の管理に関する文書</t>
    <rPh sb="0" eb="2">
      <t>カハン</t>
    </rPh>
    <rPh sb="2" eb="4">
      <t>キオク</t>
    </rPh>
    <rPh sb="4" eb="6">
      <t>バイタイ</t>
    </rPh>
    <rPh sb="7" eb="9">
      <t>カンリ</t>
    </rPh>
    <rPh sb="10" eb="11">
      <t>カン</t>
    </rPh>
    <rPh sb="13" eb="15">
      <t>ブンショ</t>
    </rPh>
    <phoneticPr fontId="5"/>
  </si>
  <si>
    <t>廃棄日</t>
    <rPh sb="0" eb="2">
      <t>ハイキ</t>
    </rPh>
    <rPh sb="2" eb="3">
      <t>ビ</t>
    </rPh>
    <phoneticPr fontId="4"/>
  </si>
  <si>
    <t>官品可搬記憶媒体管理簿</t>
    <rPh sb="0" eb="1">
      <t>カン</t>
    </rPh>
    <rPh sb="1" eb="2">
      <t>ヒン</t>
    </rPh>
    <rPh sb="2" eb="4">
      <t>カハン</t>
    </rPh>
    <rPh sb="4" eb="6">
      <t>キオク</t>
    </rPh>
    <rPh sb="6" eb="8">
      <t>バイタイ</t>
    </rPh>
    <rPh sb="8" eb="11">
      <t>カンリボ</t>
    </rPh>
    <phoneticPr fontId="5"/>
  </si>
  <si>
    <t>建設ＣＡＬＳ端末機器管理簿</t>
    <rPh sb="0" eb="2">
      <t>ケンセツ</t>
    </rPh>
    <rPh sb="6" eb="8">
      <t>タンマツ</t>
    </rPh>
    <rPh sb="8" eb="10">
      <t>キキ</t>
    </rPh>
    <rPh sb="10" eb="13">
      <t>カンリボ</t>
    </rPh>
    <phoneticPr fontId="4"/>
  </si>
  <si>
    <t>建設ＣＡＬＳ端末機器管理簿（東海）</t>
    <rPh sb="0" eb="2">
      <t>ケンセツ</t>
    </rPh>
    <rPh sb="6" eb="8">
      <t>タンマツ</t>
    </rPh>
    <rPh sb="8" eb="10">
      <t>キキ</t>
    </rPh>
    <rPh sb="10" eb="13">
      <t>カンリボ</t>
    </rPh>
    <rPh sb="14" eb="16">
      <t>トウカイ</t>
    </rPh>
    <phoneticPr fontId="4"/>
  </si>
  <si>
    <t>シ</t>
    <phoneticPr fontId="4"/>
  </si>
  <si>
    <t>秘密文書の作成等に関する文書（管理簿冊等）（上位規則によらない）</t>
    <rPh sb="0" eb="2">
      <t>ヒミツ</t>
    </rPh>
    <rPh sb="2" eb="4">
      <t>ブンショ</t>
    </rPh>
    <rPh sb="5" eb="7">
      <t>サクセイ</t>
    </rPh>
    <rPh sb="7" eb="8">
      <t>トウ</t>
    </rPh>
    <rPh sb="9" eb="10">
      <t>カン</t>
    </rPh>
    <rPh sb="12" eb="14">
      <t>ブンショ</t>
    </rPh>
    <rPh sb="15" eb="17">
      <t>カンリ</t>
    </rPh>
    <rPh sb="17" eb="19">
      <t>ボサツ</t>
    </rPh>
    <rPh sb="19" eb="20">
      <t>トウ</t>
    </rPh>
    <rPh sb="22" eb="24">
      <t>ジョウイ</t>
    </rPh>
    <rPh sb="24" eb="26">
      <t>キソク</t>
    </rPh>
    <phoneticPr fontId="5"/>
  </si>
  <si>
    <t>貸出管理表</t>
    <phoneticPr fontId="4"/>
  </si>
  <si>
    <t>管理体制に付随して作成する文書（上位規則によらない）</t>
    <rPh sb="16" eb="18">
      <t>ジョウイ</t>
    </rPh>
    <rPh sb="18" eb="20">
      <t>キソク</t>
    </rPh>
    <phoneticPr fontId="4"/>
  </si>
  <si>
    <t>適格性の確認</t>
    <phoneticPr fontId="4"/>
  </si>
  <si>
    <t>保管容器点検簿、保管容器文字盤かぎ組合せ変更記録簿</t>
    <phoneticPr fontId="4"/>
  </si>
  <si>
    <t>保管容器点検簿</t>
    <rPh sb="0" eb="2">
      <t>ホカン</t>
    </rPh>
    <rPh sb="2" eb="4">
      <t>ヨウキ</t>
    </rPh>
    <rPh sb="4" eb="6">
      <t>テンケン</t>
    </rPh>
    <rPh sb="6" eb="7">
      <t>ボ</t>
    </rPh>
    <phoneticPr fontId="4"/>
  </si>
  <si>
    <t>保管容器文字盤かぎ組合せ変更記録簿</t>
    <rPh sb="0" eb="2">
      <t>ホカン</t>
    </rPh>
    <rPh sb="2" eb="4">
      <t>ヨウキ</t>
    </rPh>
    <rPh sb="4" eb="6">
      <t>モジ</t>
    </rPh>
    <rPh sb="6" eb="7">
      <t>バン</t>
    </rPh>
    <rPh sb="9" eb="11">
      <t>クミアワ</t>
    </rPh>
    <rPh sb="12" eb="14">
      <t>ヘンコウ</t>
    </rPh>
    <rPh sb="14" eb="17">
      <t>キロクボ</t>
    </rPh>
    <phoneticPr fontId="4"/>
  </si>
  <si>
    <t>セ</t>
    <phoneticPr fontId="4"/>
  </si>
  <si>
    <t>流出防止に付随して作成する文書（上位規則によらない）</t>
    <rPh sb="16" eb="18">
      <t>ジョウイ</t>
    </rPh>
    <rPh sb="18" eb="20">
      <t>キソク</t>
    </rPh>
    <phoneticPr fontId="4"/>
  </si>
  <si>
    <t>引継証明書</t>
    <phoneticPr fontId="4"/>
  </si>
  <si>
    <t>部隊立入申請書</t>
    <phoneticPr fontId="4"/>
  </si>
  <si>
    <t>文書管理</t>
    <rPh sb="0" eb="2">
      <t>ブンショ</t>
    </rPh>
    <rPh sb="2" eb="4">
      <t>カンリ</t>
    </rPh>
    <phoneticPr fontId="5"/>
  </si>
  <si>
    <t>行政文書の整理に関する文書</t>
    <rPh sb="0" eb="2">
      <t>ギョウセイ</t>
    </rPh>
    <rPh sb="2" eb="4">
      <t>ブンショ</t>
    </rPh>
    <rPh sb="5" eb="7">
      <t>セイリ</t>
    </rPh>
    <rPh sb="8" eb="9">
      <t>カン</t>
    </rPh>
    <rPh sb="11" eb="13">
      <t>ブンショ</t>
    </rPh>
    <phoneticPr fontId="5"/>
  </si>
  <si>
    <t>標準文書保存期間基準</t>
    <phoneticPr fontId="4"/>
  </si>
  <si>
    <t>標準文書保存期間基準</t>
    <rPh sb="0" eb="2">
      <t>ヒョウジュン</t>
    </rPh>
    <rPh sb="2" eb="4">
      <t>ブンショ</t>
    </rPh>
    <rPh sb="4" eb="6">
      <t>ホゾン</t>
    </rPh>
    <rPh sb="6" eb="8">
      <t>キカン</t>
    </rPh>
    <rPh sb="8" eb="10">
      <t>キジュン</t>
    </rPh>
    <phoneticPr fontId="5"/>
  </si>
  <si>
    <t>常用</t>
    <rPh sb="0" eb="2">
      <t>ジョウヨウ</t>
    </rPh>
    <phoneticPr fontId="5"/>
  </si>
  <si>
    <t>人事異動に付随して作成する文書</t>
  </si>
  <si>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4"/>
  </si>
  <si>
    <t>文書管理者引継報告書</t>
    <rPh sb="0" eb="2">
      <t>ブンショ</t>
    </rPh>
    <rPh sb="2" eb="5">
      <t>カンリシャ</t>
    </rPh>
    <rPh sb="5" eb="6">
      <t>ヒ</t>
    </rPh>
    <rPh sb="6" eb="7">
      <t>ツ</t>
    </rPh>
    <rPh sb="7" eb="10">
      <t>ホウコクショ</t>
    </rPh>
    <phoneticPr fontId="5"/>
  </si>
  <si>
    <t>文書管理者等指定通知書</t>
    <rPh sb="0" eb="2">
      <t>ブンショ</t>
    </rPh>
    <rPh sb="2" eb="5">
      <t>カンリシャ</t>
    </rPh>
    <rPh sb="5" eb="6">
      <t>トウ</t>
    </rPh>
    <rPh sb="6" eb="8">
      <t>シテイ</t>
    </rPh>
    <rPh sb="8" eb="10">
      <t>ツウチ</t>
    </rPh>
    <rPh sb="10" eb="11">
      <t>ショ</t>
    </rPh>
    <phoneticPr fontId="5"/>
  </si>
  <si>
    <t>文書管理の監査に付随して作成する文書</t>
    <phoneticPr fontId="5"/>
  </si>
  <si>
    <t>文書管理の監査結果</t>
    <rPh sb="0" eb="2">
      <t>ブンショ</t>
    </rPh>
    <rPh sb="2" eb="4">
      <t>カンリ</t>
    </rPh>
    <rPh sb="5" eb="7">
      <t>カンサ</t>
    </rPh>
    <rPh sb="7" eb="9">
      <t>ケッカ</t>
    </rPh>
    <phoneticPr fontId="4"/>
  </si>
  <si>
    <t>文書管理関係</t>
    <rPh sb="0" eb="2">
      <t>ブンショ</t>
    </rPh>
    <rPh sb="2" eb="4">
      <t>カンリ</t>
    </rPh>
    <rPh sb="4" eb="6">
      <t>カンケイ</t>
    </rPh>
    <phoneticPr fontId="5"/>
  </si>
  <si>
    <t>文書管理の点検に付随して作成する文書</t>
    <phoneticPr fontId="5"/>
  </si>
  <si>
    <t>文書管理の点検結果</t>
    <rPh sb="0" eb="2">
      <t>ブンショ</t>
    </rPh>
    <rPh sb="2" eb="4">
      <t>カンリ</t>
    </rPh>
    <rPh sb="5" eb="7">
      <t>テンケン</t>
    </rPh>
    <rPh sb="7" eb="9">
      <t>ケッカ</t>
    </rPh>
    <phoneticPr fontId="4"/>
  </si>
  <si>
    <t>その他（上位規則によらない）</t>
    <rPh sb="2" eb="3">
      <t>タ</t>
    </rPh>
    <rPh sb="4" eb="6">
      <t>ジョウイ</t>
    </rPh>
    <rPh sb="6" eb="8">
      <t>キソク</t>
    </rPh>
    <phoneticPr fontId="4"/>
  </si>
  <si>
    <t>通達、通知綴（部内等回覧文書）</t>
    <rPh sb="0" eb="1">
      <t>ツウタツ</t>
    </rPh>
    <rPh sb="2" eb="4">
      <t>ツウチ</t>
    </rPh>
    <rPh sb="4" eb="5">
      <t>ツヅ</t>
    </rPh>
    <rPh sb="6" eb="8">
      <t>ブナイ</t>
    </rPh>
    <rPh sb="8" eb="9">
      <t>トウ</t>
    </rPh>
    <rPh sb="9" eb="11">
      <t>カイラン</t>
    </rPh>
    <rPh sb="11" eb="13">
      <t>ブンショ</t>
    </rPh>
    <phoneticPr fontId="4"/>
  </si>
  <si>
    <t>通達、通知綴（部内等回覧文書）</t>
    <rPh sb="0" eb="1">
      <t>ツウタツ</t>
    </rPh>
    <rPh sb="2" eb="4">
      <t>ツウチ</t>
    </rPh>
    <rPh sb="5" eb="6">
      <t>ツヅ</t>
    </rPh>
    <rPh sb="7" eb="9">
      <t>ブナイ</t>
    </rPh>
    <rPh sb="9" eb="10">
      <t>トウ</t>
    </rPh>
    <rPh sb="10" eb="12">
      <t>カイラン</t>
    </rPh>
    <rPh sb="12" eb="14">
      <t>ブンショ</t>
    </rPh>
    <phoneticPr fontId="4"/>
  </si>
  <si>
    <t>通達、通知綴（部内等回覧文書）(東海)</t>
    <rPh sb="0" eb="1">
      <t>ツウタツ</t>
    </rPh>
    <rPh sb="2" eb="4">
      <t>ツウチ</t>
    </rPh>
    <rPh sb="5" eb="6">
      <t>ツヅ</t>
    </rPh>
    <rPh sb="7" eb="9">
      <t>ブナイ</t>
    </rPh>
    <rPh sb="9" eb="10">
      <t>トウ</t>
    </rPh>
    <rPh sb="10" eb="12">
      <t>カイラン</t>
    </rPh>
    <rPh sb="12" eb="14">
      <t>ブンショ</t>
    </rPh>
    <rPh sb="16" eb="18">
      <t>トウカイ</t>
    </rPh>
    <phoneticPr fontId="4"/>
  </si>
  <si>
    <t>通達、通知綴（部内等回覧文書・注意）</t>
    <rPh sb="0" eb="1">
      <t>ツウタツ</t>
    </rPh>
    <rPh sb="2" eb="4">
      <t>ツウチ</t>
    </rPh>
    <rPh sb="4" eb="5">
      <t>ツヅ</t>
    </rPh>
    <rPh sb="7" eb="8">
      <t>ブ</t>
    </rPh>
    <rPh sb="8" eb="9">
      <t>トウ</t>
    </rPh>
    <rPh sb="9" eb="11">
      <t>カイラン</t>
    </rPh>
    <rPh sb="11" eb="13">
      <t>ブンショ</t>
    </rPh>
    <rPh sb="15" eb="17">
      <t>チュウイ</t>
    </rPh>
    <phoneticPr fontId="4"/>
  </si>
  <si>
    <t>通達、通知綴（部内等回覧文書・注意）</t>
    <rPh sb="0" eb="1">
      <t>ツウタツ</t>
    </rPh>
    <rPh sb="2" eb="4">
      <t>ツウチ</t>
    </rPh>
    <rPh sb="5" eb="6">
      <t>ツヅ</t>
    </rPh>
    <rPh sb="7" eb="9">
      <t>ブナイ</t>
    </rPh>
    <rPh sb="9" eb="10">
      <t>トウ</t>
    </rPh>
    <rPh sb="10" eb="12">
      <t>カイラン</t>
    </rPh>
    <rPh sb="12" eb="14">
      <t>ブンショ</t>
    </rPh>
    <rPh sb="15" eb="17">
      <t>チュウイ</t>
    </rPh>
    <phoneticPr fontId="4"/>
  </si>
  <si>
    <t>通達、通知綴（技術・注意）</t>
    <phoneticPr fontId="4"/>
  </si>
  <si>
    <t>通達、通知綴（技術）</t>
    <phoneticPr fontId="4"/>
  </si>
  <si>
    <t>事務連絡 (平成29年度まで)</t>
    <rPh sb="6" eb="8">
      <t>ヘイセイ</t>
    </rPh>
    <rPh sb="10" eb="12">
      <t>ネンド</t>
    </rPh>
    <phoneticPr fontId="4"/>
  </si>
  <si>
    <t>事務連絡（東海）</t>
    <rPh sb="5" eb="7">
      <t>トウカイ</t>
    </rPh>
    <phoneticPr fontId="4"/>
  </si>
  <si>
    <t>事務連絡（発簡文書） (平成29年度まで)</t>
    <rPh sb="5" eb="6">
      <t>ハツ</t>
    </rPh>
    <rPh sb="6" eb="7">
      <t>カン</t>
    </rPh>
    <rPh sb="7" eb="9">
      <t>ブンショ</t>
    </rPh>
    <rPh sb="12" eb="14">
      <t>ヘイセイ</t>
    </rPh>
    <rPh sb="16" eb="18">
      <t>ネンド</t>
    </rPh>
    <phoneticPr fontId="4"/>
  </si>
  <si>
    <t>事務連絡（発簡文書）（東海）</t>
    <rPh sb="5" eb="6">
      <t>ハツ</t>
    </rPh>
    <rPh sb="6" eb="7">
      <t>カン</t>
    </rPh>
    <rPh sb="7" eb="9">
      <t>ブンショ</t>
    </rPh>
    <rPh sb="11" eb="13">
      <t>トウカイ</t>
    </rPh>
    <phoneticPr fontId="4"/>
  </si>
  <si>
    <t xml:space="preserve">事務連絡（接受文書） (平成29年度まで) </t>
    <rPh sb="0" eb="2">
      <t>ジム</t>
    </rPh>
    <rPh sb="2" eb="4">
      <t>レンラク</t>
    </rPh>
    <rPh sb="5" eb="7">
      <t>セツジュ</t>
    </rPh>
    <rPh sb="7" eb="9">
      <t>ブンショ</t>
    </rPh>
    <phoneticPr fontId="4"/>
  </si>
  <si>
    <t>事務連絡（接受文書）（東海）</t>
    <rPh sb="0" eb="2">
      <t>ジム</t>
    </rPh>
    <rPh sb="2" eb="4">
      <t>レンラク</t>
    </rPh>
    <rPh sb="5" eb="7">
      <t>セツジュ</t>
    </rPh>
    <rPh sb="7" eb="9">
      <t>ブンショ</t>
    </rPh>
    <rPh sb="11" eb="13">
      <t>トウカイ</t>
    </rPh>
    <phoneticPr fontId="4"/>
  </si>
  <si>
    <t>情報公開関係</t>
    <rPh sb="0" eb="1">
      <t>ジョウホウ</t>
    </rPh>
    <rPh sb="1" eb="3">
      <t>コウカイ</t>
    </rPh>
    <rPh sb="4" eb="6">
      <t>カンケイ</t>
    </rPh>
    <phoneticPr fontId="4"/>
  </si>
  <si>
    <t>業務処理に関する通知（発簡）文書等 (平成30年度まで)</t>
    <rPh sb="11" eb="12">
      <t>ハツ</t>
    </rPh>
    <rPh sb="12" eb="13">
      <t>カン</t>
    </rPh>
    <rPh sb="14" eb="16">
      <t>ブンショ</t>
    </rPh>
    <rPh sb="19" eb="21">
      <t>ヘイセイ</t>
    </rPh>
    <rPh sb="23" eb="25">
      <t>ネンド</t>
    </rPh>
    <phoneticPr fontId="4"/>
  </si>
  <si>
    <t>業務処理に関する通知（発簡）文書 (東海)</t>
    <rPh sb="11" eb="12">
      <t>ハツ</t>
    </rPh>
    <rPh sb="12" eb="13">
      <t>カン</t>
    </rPh>
    <rPh sb="14" eb="16">
      <t>ブンショ</t>
    </rPh>
    <rPh sb="18" eb="20">
      <t>トウカイ</t>
    </rPh>
    <phoneticPr fontId="4"/>
  </si>
  <si>
    <t>個人情報</t>
    <rPh sb="0" eb="2">
      <t>コジン</t>
    </rPh>
    <rPh sb="2" eb="4">
      <t>ジョウホウ</t>
    </rPh>
    <phoneticPr fontId="5"/>
  </si>
  <si>
    <t>イ</t>
  </si>
  <si>
    <t>個人情報の管理体制に関する文書</t>
    <rPh sb="0" eb="2">
      <t>コジン</t>
    </rPh>
    <rPh sb="2" eb="4">
      <t>ジョウホウ</t>
    </rPh>
    <rPh sb="5" eb="7">
      <t>カンリ</t>
    </rPh>
    <rPh sb="7" eb="9">
      <t>タイセイ</t>
    </rPh>
    <rPh sb="10" eb="11">
      <t>カン</t>
    </rPh>
    <rPh sb="13" eb="15">
      <t>ブンショ</t>
    </rPh>
    <phoneticPr fontId="12"/>
  </si>
  <si>
    <t>点検・検査に関する文書、指定（解除）書、指定変更書、個人情報関係</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rPh sb="26" eb="28">
      <t>コジン</t>
    </rPh>
    <rPh sb="28" eb="30">
      <t>ジョウホウ</t>
    </rPh>
    <rPh sb="30" eb="32">
      <t>カンケイ</t>
    </rPh>
    <phoneticPr fontId="4"/>
  </si>
  <si>
    <t>個人情報等</t>
    <rPh sb="0" eb="2">
      <t>コジン</t>
    </rPh>
    <rPh sb="2" eb="4">
      <t>ジョウホウ</t>
    </rPh>
    <rPh sb="4" eb="5">
      <t>トウ</t>
    </rPh>
    <phoneticPr fontId="5"/>
  </si>
  <si>
    <t>指定書（保護責任者補助者）</t>
    <rPh sb="0" eb="2">
      <t>シテイ</t>
    </rPh>
    <rPh sb="2" eb="3">
      <t>ショ</t>
    </rPh>
    <rPh sb="4" eb="6">
      <t>ホゴ</t>
    </rPh>
    <rPh sb="6" eb="9">
      <t>セキニンシャ</t>
    </rPh>
    <rPh sb="9" eb="12">
      <t>ホジョシャ</t>
    </rPh>
    <phoneticPr fontId="5"/>
  </si>
  <si>
    <t>個人情報関係</t>
    <rPh sb="0" eb="2">
      <t>コジン</t>
    </rPh>
    <rPh sb="2" eb="4">
      <t>ジョウホウ</t>
    </rPh>
    <rPh sb="4" eb="6">
      <t>カンケイ</t>
    </rPh>
    <phoneticPr fontId="5"/>
  </si>
  <si>
    <t>物品管理</t>
    <rPh sb="0" eb="2">
      <t>ブッピン</t>
    </rPh>
    <rPh sb="2" eb="4">
      <t>カンリ</t>
    </rPh>
    <phoneticPr fontId="5"/>
  </si>
  <si>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5"/>
  </si>
  <si>
    <t>物品供用簿</t>
    <rPh sb="0" eb="2">
      <t>ブッピン</t>
    </rPh>
    <rPh sb="2" eb="4">
      <t>キョウヨウ</t>
    </rPh>
    <rPh sb="4" eb="5">
      <t>ボ</t>
    </rPh>
    <phoneticPr fontId="5"/>
  </si>
  <si>
    <t>５年</t>
    <phoneticPr fontId="5"/>
  </si>
  <si>
    <t>廃棄</t>
    <phoneticPr fontId="5"/>
  </si>
  <si>
    <t>個人別供用簿</t>
    <rPh sb="0" eb="2">
      <t>コジン</t>
    </rPh>
    <rPh sb="2" eb="3">
      <t>ベツ</t>
    </rPh>
    <rPh sb="3" eb="5">
      <t>キョウヨウ</t>
    </rPh>
    <rPh sb="5" eb="6">
      <t>ボ</t>
    </rPh>
    <phoneticPr fontId="5"/>
  </si>
  <si>
    <t>物品取得(修理・役務)請求書 (平成29年度まで)</t>
    <rPh sb="16" eb="18">
      <t>ヘイセイ</t>
    </rPh>
    <rPh sb="20" eb="22">
      <t>ネンド</t>
    </rPh>
    <phoneticPr fontId="4"/>
  </si>
  <si>
    <t>物品受入・返納関係書類（図書含む）</t>
    <rPh sb="0" eb="2">
      <t>ブッピン</t>
    </rPh>
    <rPh sb="2" eb="4">
      <t>ウケイレ</t>
    </rPh>
    <rPh sb="5" eb="7">
      <t>ヘンノウ</t>
    </rPh>
    <rPh sb="7" eb="9">
      <t>カンケイ</t>
    </rPh>
    <rPh sb="9" eb="11">
      <t>ショルイ</t>
    </rPh>
    <rPh sb="12" eb="14">
      <t>トショ</t>
    </rPh>
    <rPh sb="14" eb="15">
      <t>フク</t>
    </rPh>
    <phoneticPr fontId="4"/>
  </si>
  <si>
    <t>物品受領・返納命令書 (平成28年度まで)</t>
    <rPh sb="0" eb="1">
      <t>ブッピン</t>
    </rPh>
    <rPh sb="1" eb="3">
      <t>ジュリョウ</t>
    </rPh>
    <rPh sb="4" eb="6">
      <t>ヘンノウ</t>
    </rPh>
    <rPh sb="6" eb="9">
      <t>メイレイショ</t>
    </rPh>
    <rPh sb="12" eb="14">
      <t>ヘイセイ</t>
    </rPh>
    <rPh sb="16" eb="18">
      <t>ネンド</t>
    </rPh>
    <phoneticPr fontId="4"/>
  </si>
  <si>
    <t>物品受領・返納命令書</t>
    <rPh sb="0" eb="1">
      <t>ブッピン</t>
    </rPh>
    <rPh sb="1" eb="3">
      <t>ジュリョウ</t>
    </rPh>
    <rPh sb="4" eb="6">
      <t>ヘンノウ</t>
    </rPh>
    <rPh sb="6" eb="9">
      <t>メイレイショ</t>
    </rPh>
    <phoneticPr fontId="4"/>
  </si>
  <si>
    <t>物品受領命令書 (平成28年度まで)</t>
    <rPh sb="0" eb="1">
      <t>ブッピン</t>
    </rPh>
    <rPh sb="1" eb="3">
      <t>ジュリョウ</t>
    </rPh>
    <rPh sb="3" eb="6">
      <t>メイレイショ</t>
    </rPh>
    <rPh sb="9" eb="11">
      <t>ヘイセイ</t>
    </rPh>
    <rPh sb="13" eb="15">
      <t>ネンド</t>
    </rPh>
    <phoneticPr fontId="4"/>
  </si>
  <si>
    <t>物品受領命令書</t>
    <rPh sb="0" eb="1">
      <t>ブッピン</t>
    </rPh>
    <rPh sb="1" eb="3">
      <t>ジュリョウ</t>
    </rPh>
    <rPh sb="3" eb="6">
      <t>メイレイショ</t>
    </rPh>
    <phoneticPr fontId="4"/>
  </si>
  <si>
    <t>返納票 (平成29年度まで)</t>
    <rPh sb="0" eb="2">
      <t>ヘンノウ</t>
    </rPh>
    <rPh sb="2" eb="3">
      <t>ヒョウ</t>
    </rPh>
    <rPh sb="5" eb="7">
      <t>ヘイセイ</t>
    </rPh>
    <rPh sb="9" eb="11">
      <t>ネンド</t>
    </rPh>
    <phoneticPr fontId="4"/>
  </si>
  <si>
    <t>供用票</t>
    <rPh sb="0" eb="2">
      <t>キョウヨウ</t>
    </rPh>
    <rPh sb="2" eb="3">
      <t>ヒョウ</t>
    </rPh>
    <phoneticPr fontId="5"/>
  </si>
  <si>
    <t>供用票 (平成29年度まで)</t>
    <rPh sb="0" eb="1">
      <t>キョウヨウ</t>
    </rPh>
    <rPh sb="1" eb="2">
      <t>ヒョウ</t>
    </rPh>
    <rPh sb="4" eb="6">
      <t>ヘイセイ</t>
    </rPh>
    <rPh sb="8" eb="10">
      <t>ネンド</t>
    </rPh>
    <phoneticPr fontId="4"/>
  </si>
  <si>
    <t>返納票</t>
    <rPh sb="0" eb="1">
      <t>ヘンノウ</t>
    </rPh>
    <rPh sb="1" eb="2">
      <t>ヒョウ</t>
    </rPh>
    <phoneticPr fontId="5"/>
  </si>
  <si>
    <t>物品取得(修理・役務)請求書</t>
  </si>
  <si>
    <t>防衛省所管物品管理取扱規則（平成１８年防衛庁訓令第１１５号）第４１条に規定する諸記録（上位規則によらない）</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rPh sb="43" eb="45">
      <t>ジョウイ</t>
    </rPh>
    <rPh sb="45" eb="47">
      <t>キソク</t>
    </rPh>
    <phoneticPr fontId="5"/>
  </si>
  <si>
    <t>経費の執行</t>
    <rPh sb="0" eb="2">
      <t>ケイヒ</t>
    </rPh>
    <rPh sb="3" eb="5">
      <t>シッコウ</t>
    </rPh>
    <phoneticPr fontId="5"/>
  </si>
  <si>
    <t>国内旅費の執行に関する文書</t>
  </si>
  <si>
    <t>出張計画書</t>
    <rPh sb="0" eb="2">
      <t>シュッチョウ</t>
    </rPh>
    <rPh sb="2" eb="5">
      <t>ケイカクショ</t>
    </rPh>
    <phoneticPr fontId="5"/>
  </si>
  <si>
    <t>廃棄</t>
  </si>
  <si>
    <t>外国旅費の執行に関する文書</t>
  </si>
  <si>
    <t>復命書</t>
    <rPh sb="0" eb="2">
      <t>フクメイ</t>
    </rPh>
    <rPh sb="2" eb="3">
      <t>ショ</t>
    </rPh>
    <phoneticPr fontId="5"/>
  </si>
  <si>
    <t>経費の執行に関する文書</t>
  </si>
  <si>
    <t>給食依頼</t>
    <rPh sb="0" eb="1">
      <t>キュウショク</t>
    </rPh>
    <rPh sb="2" eb="4">
      <t>イライ</t>
    </rPh>
    <phoneticPr fontId="4"/>
  </si>
  <si>
    <t>予算</t>
    <rPh sb="0" eb="2">
      <t>ヨサン</t>
    </rPh>
    <phoneticPr fontId="5"/>
  </si>
  <si>
    <t>年度の予算に関する文書</t>
  </si>
  <si>
    <t>概略推計、概算要求、執行計画、示達書</t>
  </si>
  <si>
    <t>予算</t>
    <rPh sb="0" eb="2">
      <t>ヨサン</t>
    </rPh>
    <phoneticPr fontId="4"/>
  </si>
  <si>
    <t>予算（庁費・旅費）</t>
    <rPh sb="0" eb="2">
      <t>ヨサン</t>
    </rPh>
    <rPh sb="3" eb="5">
      <t>チョウヒ</t>
    </rPh>
    <rPh sb="6" eb="8">
      <t>リョヒ</t>
    </rPh>
    <phoneticPr fontId="5"/>
  </si>
  <si>
    <t>１年</t>
  </si>
  <si>
    <t>予算（庁費・旅費） (平成30年度)</t>
    <rPh sb="0" eb="2">
      <t>ヨサン</t>
    </rPh>
    <rPh sb="3" eb="5">
      <t>チョウヒ</t>
    </rPh>
    <rPh sb="6" eb="8">
      <t>リョヒ</t>
    </rPh>
    <rPh sb="11" eb="13">
      <t>ヘイセイ</t>
    </rPh>
    <rPh sb="15" eb="17">
      <t>ネンド</t>
    </rPh>
    <phoneticPr fontId="5"/>
  </si>
  <si>
    <t>会計検査等</t>
    <rPh sb="0" eb="2">
      <t>カイケイ</t>
    </rPh>
    <rPh sb="2" eb="4">
      <t>ケンサ</t>
    </rPh>
    <rPh sb="4" eb="5">
      <t>トウ</t>
    </rPh>
    <phoneticPr fontId="5"/>
  </si>
  <si>
    <t>不定期に行われる会計検査に付随して作成する文書</t>
  </si>
  <si>
    <t>会計検査受検資料</t>
    <phoneticPr fontId="4"/>
  </si>
  <si>
    <t>会計実地検査</t>
    <rPh sb="0" eb="1">
      <t>カイケイ</t>
    </rPh>
    <rPh sb="1" eb="2">
      <t>ケイ</t>
    </rPh>
    <rPh sb="2" eb="3">
      <t>ジツ</t>
    </rPh>
    <rPh sb="3" eb="5">
      <t>チケン</t>
    </rPh>
    <rPh sb="5" eb="6">
      <t>サ</t>
    </rPh>
    <phoneticPr fontId="9"/>
  </si>
  <si>
    <t>監査（平成29年度まで）</t>
    <rPh sb="0" eb="1">
      <t>カンサ</t>
    </rPh>
    <rPh sb="1" eb="3">
      <t>ヘイセイ</t>
    </rPh>
    <rPh sb="6" eb="8">
      <t>ネンド</t>
    </rPh>
    <phoneticPr fontId="4"/>
  </si>
  <si>
    <t>監査</t>
    <rPh sb="0" eb="1">
      <t>カンサ</t>
    </rPh>
    <phoneticPr fontId="9"/>
  </si>
  <si>
    <t>毎年度定期的に行われる部内会計監査に付随して作成する文書</t>
    <rPh sb="0" eb="3">
      <t>マイネンド</t>
    </rPh>
    <phoneticPr fontId="5"/>
  </si>
  <si>
    <t>部内会計監査受検資料、チェックリスト</t>
    <phoneticPr fontId="4"/>
  </si>
  <si>
    <t>部内監査</t>
    <rPh sb="0" eb="1">
      <t>ブナイ</t>
    </rPh>
    <rPh sb="1" eb="2">
      <t>サ</t>
    </rPh>
    <rPh sb="2" eb="3">
      <t>サ</t>
    </rPh>
    <phoneticPr fontId="9"/>
  </si>
  <si>
    <t>調達業務等監査（平成29年度まで）</t>
    <rPh sb="0" eb="2">
      <t>チョウタツナド</t>
    </rPh>
    <rPh sb="2" eb="3">
      <t>ギョウ</t>
    </rPh>
    <rPh sb="3" eb="5">
      <t>ツトムナド</t>
    </rPh>
    <rPh sb="5" eb="6">
      <t>ラン</t>
    </rPh>
    <rPh sb="6" eb="7">
      <t>サ</t>
    </rPh>
    <rPh sb="7" eb="9">
      <t>ヘイセイ</t>
    </rPh>
    <rPh sb="10" eb="12">
      <t>ネンド</t>
    </rPh>
    <phoneticPr fontId="4"/>
  </si>
  <si>
    <t>調達業務等監査</t>
    <rPh sb="0" eb="2">
      <t>チョウタツナド</t>
    </rPh>
    <rPh sb="2" eb="3">
      <t>ギョウ</t>
    </rPh>
    <rPh sb="3" eb="5">
      <t>ツトムナド</t>
    </rPh>
    <rPh sb="5" eb="6">
      <t>ラン</t>
    </rPh>
    <rPh sb="6" eb="7">
      <t>サ</t>
    </rPh>
    <phoneticPr fontId="4"/>
  </si>
  <si>
    <t>不定期に行われる防衛監察等に付随して作成する文書　　　　（上位規則によらない）</t>
    <rPh sb="0" eb="3">
      <t>フテイキ</t>
    </rPh>
    <rPh sb="4" eb="5">
      <t>オコナ</t>
    </rPh>
    <rPh sb="8" eb="10">
      <t>ボウエイ</t>
    </rPh>
    <rPh sb="10" eb="12">
      <t>カンサツ</t>
    </rPh>
    <rPh sb="12" eb="13">
      <t>トウ</t>
    </rPh>
    <rPh sb="14" eb="16">
      <t>フズイ</t>
    </rPh>
    <rPh sb="18" eb="20">
      <t>サクセイ</t>
    </rPh>
    <rPh sb="22" eb="24">
      <t>ブンショ</t>
    </rPh>
    <rPh sb="29" eb="31">
      <t>ジョウイ</t>
    </rPh>
    <rPh sb="31" eb="33">
      <t>キソク</t>
    </rPh>
    <phoneticPr fontId="4"/>
  </si>
  <si>
    <t>防衛監察</t>
    <rPh sb="0" eb="1">
      <t>ボウエイ</t>
    </rPh>
    <rPh sb="1" eb="3">
      <t>カンサツ</t>
    </rPh>
    <phoneticPr fontId="4"/>
  </si>
  <si>
    <t>５年</t>
    <rPh sb="0" eb="1">
      <t>ネン</t>
    </rPh>
    <phoneticPr fontId="4"/>
  </si>
  <si>
    <t>業務支援</t>
    <rPh sb="0" eb="2">
      <t>ギョウム</t>
    </rPh>
    <rPh sb="2" eb="4">
      <t>シエン</t>
    </rPh>
    <phoneticPr fontId="5"/>
  </si>
  <si>
    <t>毎年度定期的に行われる業務支援に付随して作成する文書</t>
    <phoneticPr fontId="5"/>
  </si>
  <si>
    <t>他機関からの業務支援依頼、他機関への業務支援依頼</t>
    <phoneticPr fontId="4"/>
  </si>
  <si>
    <t>業務支援依頼</t>
    <rPh sb="0" eb="2">
      <t>シエン</t>
    </rPh>
    <rPh sb="2" eb="4">
      <t>イライ</t>
    </rPh>
    <phoneticPr fontId="5"/>
  </si>
  <si>
    <t>機構・定員要求</t>
    <rPh sb="0" eb="2">
      <t>キコウ</t>
    </rPh>
    <rPh sb="3" eb="5">
      <t>テイイン</t>
    </rPh>
    <rPh sb="5" eb="7">
      <t>ヨウキュウ</t>
    </rPh>
    <phoneticPr fontId="5"/>
  </si>
  <si>
    <t>毎年度定期的に行われる機構・定員要求等に付随して作成する文書</t>
    <rPh sb="11" eb="13">
      <t>キコウ</t>
    </rPh>
    <rPh sb="14" eb="16">
      <t>テイイン</t>
    </rPh>
    <rPh sb="16" eb="18">
      <t>ヨウキュウ</t>
    </rPh>
    <rPh sb="18" eb="19">
      <t>トウ</t>
    </rPh>
    <rPh sb="20" eb="22">
      <t>フズイ</t>
    </rPh>
    <phoneticPr fontId="5"/>
  </si>
  <si>
    <t>その他の庶務</t>
    <rPh sb="2" eb="3">
      <t>タ</t>
    </rPh>
    <rPh sb="4" eb="6">
      <t>ショム</t>
    </rPh>
    <phoneticPr fontId="5"/>
  </si>
  <si>
    <t>事務処理関係</t>
    <rPh sb="0" eb="2">
      <t>ジム</t>
    </rPh>
    <rPh sb="2" eb="4">
      <t>ショリ</t>
    </rPh>
    <rPh sb="4" eb="6">
      <t>カンケイ</t>
    </rPh>
    <phoneticPr fontId="4"/>
  </si>
  <si>
    <t>その他庶務</t>
    <rPh sb="2" eb="3">
      <t>タ</t>
    </rPh>
    <rPh sb="3" eb="5">
      <t>ショム</t>
    </rPh>
    <phoneticPr fontId="4"/>
  </si>
  <si>
    <t>役務等請求書（平成29年度まで）</t>
    <rPh sb="0" eb="1">
      <t>エキム</t>
    </rPh>
    <rPh sb="1" eb="2">
      <t>トウ</t>
    </rPh>
    <rPh sb="2" eb="5">
      <t>セイキュウショ</t>
    </rPh>
    <rPh sb="6" eb="8">
      <t>ヘイセイ</t>
    </rPh>
    <rPh sb="11" eb="13">
      <t>ネンド</t>
    </rPh>
    <phoneticPr fontId="4"/>
  </si>
  <si>
    <t>役務等請求書(控)</t>
  </si>
  <si>
    <t>調達計画</t>
    <rPh sb="0" eb="2">
      <t>チョウタツ</t>
    </rPh>
    <rPh sb="2" eb="4">
      <t>ケイカク</t>
    </rPh>
    <phoneticPr fontId="4"/>
  </si>
  <si>
    <t>企画</t>
    <rPh sb="0" eb="2">
      <t>キカク</t>
    </rPh>
    <phoneticPr fontId="4"/>
  </si>
  <si>
    <t>会議</t>
    <rPh sb="0" eb="2">
      <t>カイギ</t>
    </rPh>
    <phoneticPr fontId="4"/>
  </si>
  <si>
    <t>部課長会議連絡事項</t>
    <rPh sb="0" eb="3">
      <t>ブカチョウ</t>
    </rPh>
    <rPh sb="3" eb="5">
      <t>カイギ</t>
    </rPh>
    <rPh sb="5" eb="7">
      <t>レンラク</t>
    </rPh>
    <rPh sb="7" eb="9">
      <t>ジコウ</t>
    </rPh>
    <phoneticPr fontId="4"/>
  </si>
  <si>
    <t>部課長会議連絡事項</t>
    <phoneticPr fontId="4"/>
  </si>
  <si>
    <t>建設</t>
    <rPh sb="0" eb="2">
      <t>ケンセツ</t>
    </rPh>
    <phoneticPr fontId="4"/>
  </si>
  <si>
    <t>建設企画</t>
    <rPh sb="0" eb="2">
      <t>ケンセツ</t>
    </rPh>
    <rPh sb="2" eb="4">
      <t>キカク</t>
    </rPh>
    <phoneticPr fontId="4"/>
  </si>
  <si>
    <t>物品供用簿</t>
    <rPh sb="0" eb="2">
      <t>ブッピン</t>
    </rPh>
    <rPh sb="2" eb="5">
      <t>キョウヨウボ</t>
    </rPh>
    <phoneticPr fontId="4"/>
  </si>
  <si>
    <t>物品供用簿(図書)(甲)</t>
    <rPh sb="0" eb="2">
      <t>ブッピン</t>
    </rPh>
    <rPh sb="2" eb="5">
      <t>キョウヨウボ</t>
    </rPh>
    <rPh sb="6" eb="8">
      <t>トショ</t>
    </rPh>
    <rPh sb="10" eb="11">
      <t>コウ</t>
    </rPh>
    <phoneticPr fontId="4"/>
  </si>
  <si>
    <t>(公文書管理法</t>
    <phoneticPr fontId="4"/>
  </si>
  <si>
    <t>現金出納簿</t>
    <rPh sb="0" eb="2">
      <t>ゲンキン</t>
    </rPh>
    <rPh sb="2" eb="5">
      <t>スイトウボ</t>
    </rPh>
    <phoneticPr fontId="4"/>
  </si>
  <si>
    <t>物品供用簿(図書)(乙)</t>
    <rPh sb="0" eb="2">
      <t>ブッピン</t>
    </rPh>
    <rPh sb="2" eb="5">
      <t>キョウヨウボ</t>
    </rPh>
    <rPh sb="6" eb="8">
      <t>トショ</t>
    </rPh>
    <rPh sb="10" eb="11">
      <t>オツ</t>
    </rPh>
    <phoneticPr fontId="4"/>
  </si>
  <si>
    <t>２０年</t>
    <rPh sb="2" eb="3">
      <t>ネン</t>
    </rPh>
    <phoneticPr fontId="4"/>
  </si>
  <si>
    <t>H23/03/31以前)</t>
    <phoneticPr fontId="4"/>
  </si>
  <si>
    <t>文書発信台帳</t>
    <rPh sb="0" eb="2">
      <t>ブンショ</t>
    </rPh>
    <rPh sb="2" eb="4">
      <t>ハッシン</t>
    </rPh>
    <rPh sb="4" eb="6">
      <t>ダイチョウ</t>
    </rPh>
    <phoneticPr fontId="4"/>
  </si>
  <si>
    <t>調達</t>
    <rPh sb="0" eb="2">
      <t>チョウタツ</t>
    </rPh>
    <phoneticPr fontId="4"/>
  </si>
  <si>
    <t>計画通知書</t>
    <rPh sb="0" eb="2">
      <t>ツウチ</t>
    </rPh>
    <rPh sb="2" eb="3">
      <t>チ</t>
    </rPh>
    <rPh sb="3" eb="4">
      <t>ショ</t>
    </rPh>
    <rPh sb="4" eb="5">
      <t>ショ</t>
    </rPh>
    <phoneticPr fontId="4"/>
  </si>
  <si>
    <t>建物取壊し日</t>
    <rPh sb="0" eb="2">
      <t>タテモノ</t>
    </rPh>
    <rPh sb="2" eb="4">
      <t>トリコワ</t>
    </rPh>
    <rPh sb="5" eb="6">
      <t>ビ</t>
    </rPh>
    <phoneticPr fontId="4"/>
  </si>
  <si>
    <t>鬼頭</t>
    <rPh sb="0" eb="2">
      <t>キトウ</t>
    </rPh>
    <phoneticPr fontId="4"/>
  </si>
  <si>
    <t>公文書（通達）</t>
    <rPh sb="0" eb="3">
      <t>コウブンショ</t>
    </rPh>
    <rPh sb="4" eb="6">
      <t>ツウタツ</t>
    </rPh>
    <phoneticPr fontId="4"/>
  </si>
  <si>
    <t>施工成績評定通知書</t>
    <rPh sb="0" eb="1">
      <t>セコウ</t>
    </rPh>
    <rPh sb="1" eb="3">
      <t>セイセキ</t>
    </rPh>
    <rPh sb="3" eb="5">
      <t>ヒョウテイ</t>
    </rPh>
    <rPh sb="5" eb="8">
      <t>ツウチショ</t>
    </rPh>
    <phoneticPr fontId="4"/>
  </si>
  <si>
    <t>労務単価</t>
    <rPh sb="0" eb="2">
      <t>ロウム</t>
    </rPh>
    <rPh sb="2" eb="4">
      <t>タンカ</t>
    </rPh>
    <phoneticPr fontId="4"/>
  </si>
  <si>
    <t>出勤簿</t>
    <rPh sb="0" eb="3">
      <t>シュッキンボ</t>
    </rPh>
    <phoneticPr fontId="4"/>
  </si>
  <si>
    <t>超過勤務等命令簿</t>
    <rPh sb="0" eb="2">
      <t>チョウカ</t>
    </rPh>
    <rPh sb="2" eb="4">
      <t>キンム</t>
    </rPh>
    <rPh sb="4" eb="5">
      <t>トウ</t>
    </rPh>
    <rPh sb="5" eb="7">
      <t>メイレイ</t>
    </rPh>
    <rPh sb="7" eb="8">
      <t>ボ</t>
    </rPh>
    <phoneticPr fontId="4"/>
  </si>
  <si>
    <t>復命書</t>
    <rPh sb="0" eb="2">
      <t>フクメイ</t>
    </rPh>
    <rPh sb="2" eb="3">
      <t>ショ</t>
    </rPh>
    <phoneticPr fontId="4"/>
  </si>
  <si>
    <t>旅行命令簿</t>
    <phoneticPr fontId="4"/>
  </si>
  <si>
    <t>公文書</t>
    <rPh sb="0" eb="3">
      <t>コウブンショ</t>
    </rPh>
    <phoneticPr fontId="4"/>
  </si>
  <si>
    <t>公文書（庶務関係）</t>
    <rPh sb="0" eb="2">
      <t>コウブンショ</t>
    </rPh>
    <rPh sb="3" eb="5">
      <t>ショム</t>
    </rPh>
    <rPh sb="5" eb="7">
      <t>カンケイ</t>
    </rPh>
    <phoneticPr fontId="4"/>
  </si>
  <si>
    <t>文書受付台帳</t>
    <rPh sb="0" eb="1">
      <t>ブンショ</t>
    </rPh>
    <rPh sb="1" eb="3">
      <t>ウケツケ</t>
    </rPh>
    <rPh sb="3" eb="5">
      <t>ダイチョウ</t>
    </rPh>
    <phoneticPr fontId="4"/>
  </si>
  <si>
    <t>計画調整</t>
    <rPh sb="0" eb="2">
      <t>ケイカク</t>
    </rPh>
    <rPh sb="2" eb="4">
      <t>チョウセイ</t>
    </rPh>
    <phoneticPr fontId="4"/>
  </si>
  <si>
    <t>基本計画書(平成22年)</t>
    <rPh sb="0" eb="1">
      <t>キホン</t>
    </rPh>
    <rPh sb="1" eb="4">
      <t>ケイカクショ</t>
    </rPh>
    <rPh sb="6" eb="8">
      <t>ヘイセイ</t>
    </rPh>
    <rPh sb="10" eb="11">
      <t>ネン</t>
    </rPh>
    <phoneticPr fontId="4"/>
  </si>
  <si>
    <t>基本計画書</t>
    <rPh sb="0" eb="1">
      <t>キホン</t>
    </rPh>
    <rPh sb="1" eb="4">
      <t>ケイカクショ</t>
    </rPh>
    <phoneticPr fontId="4"/>
  </si>
  <si>
    <t>実施計画書(平成22年)</t>
    <rPh sb="0" eb="1">
      <t>ジッシ</t>
    </rPh>
    <rPh sb="1" eb="4">
      <t>ケイカクショ</t>
    </rPh>
    <phoneticPr fontId="4"/>
  </si>
  <si>
    <t>実施計画書</t>
    <rPh sb="0" eb="1">
      <t>ジッシ</t>
    </rPh>
    <rPh sb="1" eb="4">
      <t>ケイカクショ</t>
    </rPh>
    <phoneticPr fontId="4"/>
  </si>
  <si>
    <t>実施通達(平成22年)</t>
    <rPh sb="0" eb="1">
      <t>ジッシ</t>
    </rPh>
    <rPh sb="1" eb="3">
      <t>ツウタツ</t>
    </rPh>
    <phoneticPr fontId="4"/>
  </si>
  <si>
    <t>実施通達</t>
    <rPh sb="0" eb="1">
      <t>ジッシ</t>
    </rPh>
    <rPh sb="1" eb="3">
      <t>ツウタツ</t>
    </rPh>
    <phoneticPr fontId="4"/>
  </si>
  <si>
    <t>備考</t>
    <rPh sb="0" eb="2">
      <t>ビコウ</t>
    </rPh>
    <phoneticPr fontId="4"/>
  </si>
  <si>
    <t>建築基準法関連申請</t>
    <phoneticPr fontId="2"/>
  </si>
  <si>
    <t>公表用積算価格内訳明細（閲覧用）（令和２年度まで）</t>
    <rPh sb="17" eb="19">
      <t>レイワ</t>
    </rPh>
    <rPh sb="20" eb="22">
      <t>ネンド</t>
    </rPh>
    <phoneticPr fontId="2"/>
  </si>
  <si>
    <t>事務連絡</t>
    <rPh sb="0" eb="2">
      <t>ジム</t>
    </rPh>
    <rPh sb="2" eb="4">
      <t>レンラク</t>
    </rPh>
    <phoneticPr fontId="4"/>
  </si>
  <si>
    <t>工事成績評定（報告）</t>
    <rPh sb="0" eb="1">
      <t>コウジ</t>
    </rPh>
    <rPh sb="1" eb="3">
      <t>セイセキ</t>
    </rPh>
    <rPh sb="3" eb="5">
      <t>ヒョウテイ</t>
    </rPh>
    <rPh sb="6" eb="8">
      <t>ホウコク</t>
    </rPh>
    <phoneticPr fontId="2"/>
  </si>
  <si>
    <t>出納員の任免命</t>
    <phoneticPr fontId="2"/>
  </si>
  <si>
    <t>情報公開関係(部分開示）</t>
    <rPh sb="0" eb="1">
      <t>ジョウホウ</t>
    </rPh>
    <rPh sb="1" eb="3">
      <t>コウカイ</t>
    </rPh>
    <rPh sb="3" eb="5">
      <t>カンケイ</t>
    </rPh>
    <rPh sb="7" eb="9">
      <t>ブブン</t>
    </rPh>
    <rPh sb="9" eb="11">
      <t>カイジ</t>
    </rPh>
    <phoneticPr fontId="4"/>
  </si>
  <si>
    <t>情報公開関係(全開示）</t>
    <rPh sb="7" eb="8">
      <t>ゼン</t>
    </rPh>
    <phoneticPr fontId="2"/>
  </si>
  <si>
    <t>事務連絡（発簡文書）</t>
    <rPh sb="0" eb="2">
      <t>ジム</t>
    </rPh>
    <rPh sb="2" eb="4">
      <t>レンラク</t>
    </rPh>
    <phoneticPr fontId="4"/>
  </si>
  <si>
    <t>事務連絡</t>
    <phoneticPr fontId="2"/>
  </si>
  <si>
    <t>官品パソコン管理簿</t>
    <rPh sb="0" eb="1">
      <t>カン</t>
    </rPh>
    <rPh sb="1" eb="2">
      <t>ヒン</t>
    </rPh>
    <rPh sb="6" eb="9">
      <t>カンリボ</t>
    </rPh>
    <phoneticPr fontId="5"/>
  </si>
  <si>
    <t>建設ＣＡＬＳ管理関係書類</t>
    <rPh sb="6" eb="8">
      <t>カンリ</t>
    </rPh>
    <rPh sb="8" eb="10">
      <t>カンケイ</t>
    </rPh>
    <rPh sb="10" eb="12">
      <t>ショルイ</t>
    </rPh>
    <phoneticPr fontId="4"/>
  </si>
  <si>
    <t>調達業務補助役務</t>
    <phoneticPr fontId="4"/>
  </si>
  <si>
    <t>休暇簿、休暇に関する文書及び報告書、振替（代休）管理簿、超過勤務代休時間指定簿、代休指定簿、勤務時間に関する文書、甲乙勤務表、休暇申請書</t>
    <phoneticPr fontId="4"/>
  </si>
  <si>
    <t>勤務時間及び休暇等関係（指定・報告等）(平成31年度まで)</t>
    <rPh sb="20" eb="22">
      <t>ヘイセイ</t>
    </rPh>
    <rPh sb="24" eb="26">
      <t>ネンド</t>
    </rPh>
    <phoneticPr fontId="4"/>
  </si>
  <si>
    <t>調査報告書（建設副産物受入施設調査）</t>
    <rPh sb="0" eb="1">
      <t>チョウサ</t>
    </rPh>
    <rPh sb="1" eb="4">
      <t>ホウコクショ</t>
    </rPh>
    <rPh sb="6" eb="8">
      <t>ケンセツ</t>
    </rPh>
    <rPh sb="8" eb="11">
      <t>フクサンブツ</t>
    </rPh>
    <rPh sb="11" eb="13">
      <t>ウケイレ</t>
    </rPh>
    <rPh sb="13" eb="15">
      <t>シセツ</t>
    </rPh>
    <rPh sb="15" eb="17">
      <t>チョウサ</t>
    </rPh>
    <phoneticPr fontId="4"/>
  </si>
  <si>
    <t>調査報告書（資材価格調査）</t>
    <rPh sb="0" eb="1">
      <t>チョウサ</t>
    </rPh>
    <rPh sb="1" eb="4">
      <t>ホウコクショ</t>
    </rPh>
    <rPh sb="6" eb="8">
      <t>シザイ</t>
    </rPh>
    <rPh sb="8" eb="10">
      <t>カカク</t>
    </rPh>
    <rPh sb="10" eb="12">
      <t>チョウサ</t>
    </rPh>
    <phoneticPr fontId="4"/>
  </si>
  <si>
    <t>工事契約締結・工事完成状況報告書、工事契約締結・工事完成状況報告書（東海）
工事成績評定の報告（上半期・下半期）</t>
    <rPh sb="40" eb="42">
      <t>コウジ</t>
    </rPh>
    <rPh sb="42" eb="44">
      <t>セイセキ</t>
    </rPh>
    <rPh sb="44" eb="46">
      <t>ヒョウテイ</t>
    </rPh>
    <rPh sb="47" eb="49">
      <t>ホウコク</t>
    </rPh>
    <rPh sb="50" eb="53">
      <t>カミハンキ</t>
    </rPh>
    <rPh sb="54" eb="57">
      <t>シモハンキ</t>
    </rPh>
    <phoneticPr fontId="4"/>
  </si>
  <si>
    <t>官品パソコン等（建設ＣＡＬＳを構成する機器）管理簿、可搬記憶媒体管理簿、建設ＣＡＬＳ端末機器管理簿、防衛施設建設工事電子入札システム、防衛施設建設情報管理システム（ＤＦＩＳ）</t>
    <rPh sb="0" eb="1">
      <t>ヒン</t>
    </rPh>
    <rPh sb="6" eb="7">
      <t>トウ</t>
    </rPh>
    <rPh sb="8" eb="10">
      <t>ケンセツ</t>
    </rPh>
    <rPh sb="15" eb="17">
      <t>コウセイ</t>
    </rPh>
    <rPh sb="19" eb="21">
      <t>キキ</t>
    </rPh>
    <rPh sb="22" eb="24">
      <t>カンリ</t>
    </rPh>
    <rPh sb="24" eb="25">
      <t>ボ</t>
    </rPh>
    <rPh sb="35" eb="37">
      <t>ケンセツ</t>
    </rPh>
    <rPh sb="41" eb="43">
      <t>タンマツ</t>
    </rPh>
    <rPh sb="43" eb="45">
      <t>キキ</t>
    </rPh>
    <rPh sb="45" eb="48">
      <t>カンリボ</t>
    </rPh>
    <rPh sb="50" eb="52">
      <t>ボウエイ</t>
    </rPh>
    <rPh sb="52" eb="54">
      <t>シセツ</t>
    </rPh>
    <rPh sb="54" eb="56">
      <t>ケンセツ</t>
    </rPh>
    <rPh sb="56" eb="58">
      <t>コウジ</t>
    </rPh>
    <rPh sb="58" eb="60">
      <t>デンシ</t>
    </rPh>
    <rPh sb="60" eb="62">
      <t>ニュウサツ</t>
    </rPh>
    <rPh sb="67" eb="69">
      <t>ボウエイ</t>
    </rPh>
    <rPh sb="69" eb="71">
      <t>シセツ</t>
    </rPh>
    <rPh sb="71" eb="73">
      <t>ケンセツ</t>
    </rPh>
    <rPh sb="73" eb="75">
      <t>ジョウホウ</t>
    </rPh>
    <rPh sb="75" eb="77">
      <t>カンリ</t>
    </rPh>
    <phoneticPr fontId="4"/>
  </si>
  <si>
    <t>旅費請求書、旅費使者払申請書、旅費請求書、旅行日記、旅費使者払申請書、会議費使用伺い　　　　　　　　　　　　　　　　出張計画書、給食依頼　　　　　　　　　　　　　　　　　　　　　　　　　復命書 (平成26年度まで)</t>
    <rPh sb="58" eb="60">
      <t>シュッチョウ</t>
    </rPh>
    <rPh sb="60" eb="63">
      <t>ケイカクショ</t>
    </rPh>
    <rPh sb="64" eb="66">
      <t>キュウショク</t>
    </rPh>
    <rPh sb="66" eb="68">
      <t>イライ</t>
    </rPh>
    <rPh sb="98" eb="100">
      <t>ヘイセイ</t>
    </rPh>
    <rPh sb="102" eb="104">
      <t>ネンド</t>
    </rPh>
    <phoneticPr fontId="4"/>
  </si>
  <si>
    <t>１年</t>
    <rPh sb="1" eb="2">
      <t>ネン</t>
    </rPh>
    <phoneticPr fontId="5"/>
  </si>
  <si>
    <t>作業服カード</t>
    <rPh sb="0" eb="2">
      <t>サギョウフク</t>
    </rPh>
    <phoneticPr fontId="4"/>
  </si>
  <si>
    <t>作業服カード</t>
    <rPh sb="0" eb="3">
      <t>サギョウフク</t>
    </rPh>
    <phoneticPr fontId="4"/>
  </si>
  <si>
    <t>金券受払簿</t>
    <rPh sb="0" eb="1">
      <t>キンケン</t>
    </rPh>
    <rPh sb="1" eb="3">
      <t>ウケハライ</t>
    </rPh>
    <rPh sb="3" eb="4">
      <t>ボ</t>
    </rPh>
    <phoneticPr fontId="2"/>
  </si>
  <si>
    <t>金券受払簿</t>
    <rPh sb="0" eb="1">
      <t>キンケン</t>
    </rPh>
    <rPh sb="1" eb="3">
      <t>ウケハライ</t>
    </rPh>
    <rPh sb="4" eb="5">
      <t>ボ</t>
    </rPh>
    <phoneticPr fontId="2"/>
  </si>
  <si>
    <t>５年</t>
    <rPh sb="1" eb="2">
      <t>ネン</t>
    </rPh>
    <phoneticPr fontId="2"/>
  </si>
  <si>
    <t>基地周辺協議会</t>
    <rPh sb="0" eb="2">
      <t>キチ</t>
    </rPh>
    <rPh sb="2" eb="4">
      <t>シュウヘン</t>
    </rPh>
    <rPh sb="4" eb="7">
      <t>キョウギカイ</t>
    </rPh>
    <phoneticPr fontId="2"/>
  </si>
  <si>
    <t>部課長会議連絡事項</t>
    <rPh sb="0" eb="3">
      <t>ブカチョウ</t>
    </rPh>
    <rPh sb="3" eb="5">
      <t>カイギ</t>
    </rPh>
    <rPh sb="5" eb="7">
      <t>レンラク</t>
    </rPh>
    <rPh sb="7" eb="9">
      <t>ジコウ</t>
    </rPh>
    <phoneticPr fontId="2"/>
  </si>
  <si>
    <t>本省部長会議</t>
    <rPh sb="0" eb="2">
      <t>ホンショウ</t>
    </rPh>
    <rPh sb="2" eb="4">
      <t>ブチョウ</t>
    </rPh>
    <rPh sb="4" eb="6">
      <t>カイギ</t>
    </rPh>
    <phoneticPr fontId="2"/>
  </si>
  <si>
    <t>職員研修計画</t>
    <rPh sb="0" eb="2">
      <t>ショクイン</t>
    </rPh>
    <rPh sb="2" eb="4">
      <t>ケンシュウ</t>
    </rPh>
    <rPh sb="4" eb="6">
      <t>ケイカク</t>
    </rPh>
    <phoneticPr fontId="2"/>
  </si>
  <si>
    <t>発注者協議会（国交省）</t>
    <rPh sb="0" eb="3">
      <t>ハッチュウシャ</t>
    </rPh>
    <rPh sb="3" eb="6">
      <t>キョウギカイ</t>
    </rPh>
    <rPh sb="7" eb="10">
      <t>コッコウショウ</t>
    </rPh>
    <phoneticPr fontId="2"/>
  </si>
  <si>
    <t>総合評価アドバイザー</t>
    <rPh sb="0" eb="2">
      <t>ソウゴウ</t>
    </rPh>
    <rPh sb="2" eb="4">
      <t>ヒョウカ</t>
    </rPh>
    <phoneticPr fontId="2"/>
  </si>
  <si>
    <t>ERE-Force　緊急事態関連資料</t>
    <rPh sb="10" eb="12">
      <t>キンキュウ</t>
    </rPh>
    <rPh sb="12" eb="14">
      <t>ジタイ</t>
    </rPh>
    <rPh sb="14" eb="16">
      <t>カンレン</t>
    </rPh>
    <rPh sb="16" eb="18">
      <t>シリョウ</t>
    </rPh>
    <phoneticPr fontId="2"/>
  </si>
  <si>
    <t>埋蔵文化財調査</t>
    <rPh sb="0" eb="2">
      <t>マイゾウ</t>
    </rPh>
    <rPh sb="2" eb="5">
      <t>ブンカザイ</t>
    </rPh>
    <rPh sb="5" eb="7">
      <t>チョウサ</t>
    </rPh>
    <phoneticPr fontId="2"/>
  </si>
  <si>
    <t>入札監視委員会資料</t>
    <rPh sb="0" eb="2">
      <t>ニュウサツ</t>
    </rPh>
    <rPh sb="2" eb="4">
      <t>カンシ</t>
    </rPh>
    <rPh sb="4" eb="7">
      <t>イインカイ</t>
    </rPh>
    <rPh sb="7" eb="9">
      <t>シリョウ</t>
    </rPh>
    <phoneticPr fontId="2"/>
  </si>
  <si>
    <t>基地施設基本図（東海）</t>
  </si>
  <si>
    <t>○</t>
  </si>
  <si>
    <t>計画通知書（令和２年まで）</t>
    <rPh sb="0" eb="2">
      <t>ツウチ</t>
    </rPh>
    <rPh sb="2" eb="3">
      <t>チ</t>
    </rPh>
    <rPh sb="3" eb="4">
      <t>ショ</t>
    </rPh>
    <rPh sb="6" eb="8">
      <t>レイワ</t>
    </rPh>
    <rPh sb="9" eb="10">
      <t>ネン</t>
    </rPh>
    <phoneticPr fontId="4"/>
  </si>
  <si>
    <t>栄典又は表彰に関する事項</t>
    <phoneticPr fontId="5"/>
  </si>
  <si>
    <t>栄典又は表彰の授与又ははく奪の重要な経緯（５の項（２）に掲げるものを除く。）</t>
    <rPh sb="0" eb="2">
      <t>エイテン</t>
    </rPh>
    <phoneticPr fontId="5"/>
  </si>
  <si>
    <t>文書の管理等に関する事項</t>
    <phoneticPr fontId="5"/>
  </si>
  <si>
    <t>物品供用簿、物品管理簿、管理換票、供用換票、保管換票、</t>
    <phoneticPr fontId="4"/>
  </si>
  <si>
    <t>公共事業の実施に関する事項</t>
    <phoneticPr fontId="5"/>
  </si>
  <si>
    <t>直轄事業として実施される公共事業の事業計画の立案に関する検討、関係者との協議又は調整及び事業の施工その他の重要な経緯</t>
    <rPh sb="0" eb="2">
      <t>チョッカツ</t>
    </rPh>
    <phoneticPr fontId="5"/>
  </si>
  <si>
    <t>仕様書、経費積算</t>
    <rPh sb="0" eb="3">
      <t>シヨウショ</t>
    </rPh>
    <rPh sb="4" eb="6">
      <t>ケイヒ</t>
    </rPh>
    <rPh sb="6" eb="8">
      <t>セキサン</t>
    </rPh>
    <phoneticPr fontId="4"/>
  </si>
  <si>
    <t xml:space="preserve">公共事業の実施
</t>
    <phoneticPr fontId="5"/>
  </si>
  <si>
    <t>近畿中部防衛局調達部調達計画課標準文書保存期間基準（保存期間表）</t>
    <rPh sb="0" eb="7">
      <t>キンキチュウブボウエイキョク</t>
    </rPh>
    <rPh sb="7" eb="10">
      <t>チョウタツブ</t>
    </rPh>
    <rPh sb="10" eb="12">
      <t>チョウタツ</t>
    </rPh>
    <rPh sb="12" eb="14">
      <t>ケイカク</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4"/>
  </si>
  <si>
    <t>行政文書の類型</t>
    <phoneticPr fontId="5"/>
  </si>
  <si>
    <t>小分類
（行政文書ファイルの名称）</t>
    <rPh sb="0" eb="3">
      <t>ショウブンルイ</t>
    </rPh>
    <rPh sb="5" eb="9">
      <t>ギョウセイブンショ</t>
    </rPh>
    <rPh sb="14" eb="16">
      <t>メイショウ</t>
    </rPh>
    <phoneticPr fontId="4"/>
  </si>
  <si>
    <t>　本表が直接適用されない行政文書については、文書管理者は、本表の規定を 踏まえ て分類及び保存期間を定めるものとする。</t>
    <phoneticPr fontId="4"/>
  </si>
  <si>
    <t>　複数の文書管理者が同じ行政文書を保有することとなる場合において、防衛省行政文書管理細則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4"/>
  </si>
  <si>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4"/>
  </si>
  <si>
    <t>(1) 別途、正本が管理されている行政文書の写し</t>
    <phoneticPr fontId="4"/>
  </si>
  <si>
    <t>(2) 定型的又は日常的な業務連絡、日程表等</t>
    <phoneticPr fontId="4"/>
  </si>
  <si>
    <t>(3) 出版物や公表物を編集した文書</t>
    <phoneticPr fontId="4"/>
  </si>
  <si>
    <t>(4) 所掌事務に関する事実関係の問合せへの応答</t>
    <phoneticPr fontId="4"/>
  </si>
  <si>
    <t>(5) 明白な誤り等の客観的な正確性の観点から利用に適さなくなった文書</t>
    <phoneticPr fontId="4"/>
  </si>
  <si>
    <t>(6) 意思決定の途中段階で作成したもので、当該意 思決定に与える影響がないものとして、長期間の保存を要しないと判断される文書</t>
    <phoneticPr fontId="4"/>
  </si>
  <si>
    <t>(7) 保存期間表において、保存期間を１年未満と設定することが適当なものとして、業務単位で具体的に定められた文書（訓令第１７条第１項ただし書の規定により総括文書管理者に協議したものに限る。）</t>
    <phoneticPr fontId="4"/>
  </si>
  <si>
    <t>　前項の規定により１年未満の保存期間を設定する類型の行政文書であっても、重要又は異例な事項に関する情報を含む ものその他の 合理的な跡付け 又は 検証に必要となる行政文書については、１年以上の保存期間を設定するものとする。</t>
    <phoneticPr fontId="4"/>
  </si>
  <si>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4"/>
  </si>
  <si>
    <t>(1) 受信した電子メール</t>
    <phoneticPr fontId="4"/>
  </si>
  <si>
    <t>(2) 細則第２章第２第１項第１号の規定により１年未満の保存期間を設定する紙文書</t>
    <phoneticPr fontId="4"/>
  </si>
  <si>
    <t>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4"/>
  </si>
  <si>
    <t>９年・５年</t>
    <rPh sb="1" eb="2">
      <t>ネン</t>
    </rPh>
    <rPh sb="4" eb="5">
      <t>ネン</t>
    </rPh>
    <phoneticPr fontId="4"/>
  </si>
  <si>
    <t>計画通知書（東海）（平成２８年まで）　　　</t>
    <rPh sb="10" eb="12">
      <t>ヘイセイ</t>
    </rPh>
    <phoneticPr fontId="4"/>
  </si>
  <si>
    <t>計画通知書手続関係書類（東海）</t>
    <phoneticPr fontId="4"/>
  </si>
  <si>
    <t>基地施設基本図（R4年度から）</t>
    <rPh sb="10" eb="12">
      <t>ネンド</t>
    </rPh>
    <phoneticPr fontId="4"/>
  </si>
  <si>
    <t>基地施設基本図</t>
    <rPh sb="0" eb="1">
      <t>キチ</t>
    </rPh>
    <rPh sb="1" eb="3">
      <t>シセツ</t>
    </rPh>
    <rPh sb="3" eb="5">
      <t>キホン</t>
    </rPh>
    <rPh sb="5" eb="6">
      <t>ズ</t>
    </rPh>
    <phoneticPr fontId="4"/>
  </si>
  <si>
    <t>○年度計画通知書手続関係書類</t>
    <rPh sb="1" eb="3">
      <t>ネンド</t>
    </rPh>
    <phoneticPr fontId="4"/>
  </si>
  <si>
    <t>○年度計画通知書手続関係書類（東海）</t>
    <rPh sb="1" eb="3">
      <t>ネンド</t>
    </rPh>
    <phoneticPr fontId="4"/>
  </si>
  <si>
    <t>基地施設基本図（東海）（平成30年度まで）</t>
    <rPh sb="0" eb="1">
      <t>キチ</t>
    </rPh>
    <rPh sb="1" eb="3">
      <t>シセツ</t>
    </rPh>
    <rPh sb="3" eb="5">
      <t>キホン</t>
    </rPh>
    <rPh sb="5" eb="6">
      <t>ズ</t>
    </rPh>
    <rPh sb="7" eb="9">
      <t>トウカイ</t>
    </rPh>
    <rPh sb="12" eb="14">
      <t>ヘイセイ</t>
    </rPh>
    <rPh sb="16" eb="18">
      <t>ネンド</t>
    </rPh>
    <phoneticPr fontId="4"/>
  </si>
  <si>
    <t>行政手続</t>
    <rPh sb="0" eb="2">
      <t>ギョウセイ</t>
    </rPh>
    <rPh sb="2" eb="4">
      <t>テツヅ</t>
    </rPh>
    <phoneticPr fontId="2"/>
  </si>
  <si>
    <t>１７年</t>
    <rPh sb="2" eb="3">
      <t>ネン</t>
    </rPh>
    <phoneticPr fontId="4"/>
  </si>
  <si>
    <t>工事書類（DVD-R）</t>
    <rPh sb="0" eb="3">
      <t>コウジショルイ</t>
    </rPh>
    <phoneticPr fontId="4"/>
  </si>
  <si>
    <t>設計図書（数量調書）</t>
    <rPh sb="4" eb="6">
      <t>スウリョウ</t>
    </rPh>
    <rPh sb="6" eb="8">
      <t>チョウサ</t>
    </rPh>
    <rPh sb="8" eb="9">
      <t>ショ</t>
    </rPh>
    <phoneticPr fontId="4"/>
  </si>
  <si>
    <t>倫理法関係報告資料、海外渡航承認申請関係資料</t>
  </si>
  <si>
    <t>接触報告書</t>
    <rPh sb="0" eb="5">
      <t>セッショクホウコクショ</t>
    </rPh>
    <phoneticPr fontId="4"/>
  </si>
  <si>
    <t>教育資料等（H27年度のみ）</t>
    <rPh sb="0" eb="2">
      <t>キョウイク</t>
    </rPh>
    <rPh sb="2" eb="4">
      <t>シリョウ</t>
    </rPh>
    <rPh sb="4" eb="5">
      <t>トウ</t>
    </rPh>
    <rPh sb="9" eb="11">
      <t>ネンド</t>
    </rPh>
    <phoneticPr fontId="4"/>
  </si>
  <si>
    <t>３０年</t>
    <rPh sb="2" eb="3">
      <t>ネン</t>
    </rPh>
    <phoneticPr fontId="4"/>
  </si>
  <si>
    <t>特定日以後５年</t>
    <phoneticPr fontId="4"/>
  </si>
  <si>
    <t>○年度指定条件変更通知</t>
    <rPh sb="3" eb="5">
      <t>シテイ</t>
    </rPh>
    <rPh sb="5" eb="7">
      <t>ジョウケン</t>
    </rPh>
    <rPh sb="7" eb="9">
      <t>ヘンコウ</t>
    </rPh>
    <rPh sb="9" eb="11">
      <t>ツウチ</t>
    </rPh>
    <phoneticPr fontId="4"/>
  </si>
  <si>
    <t>複製管理表</t>
    <phoneticPr fontId="4"/>
  </si>
  <si>
    <r>
      <rPr>
        <sz val="8"/>
        <rFont val="ＭＳ ゴシック"/>
        <family val="3"/>
        <charset val="128"/>
      </rPr>
      <t>３０年</t>
    </r>
    <r>
      <rPr>
        <sz val="6"/>
        <rFont val="ＭＳ ゴシック"/>
        <family val="3"/>
        <charset val="128"/>
      </rPr>
      <t xml:space="preserve">
</t>
    </r>
    <rPh sb="2" eb="3">
      <t>ネン</t>
    </rPh>
    <phoneticPr fontId="5"/>
  </si>
  <si>
    <t>５年</t>
    <rPh sb="1" eb="2">
      <t>ネン</t>
    </rPh>
    <phoneticPr fontId="4"/>
  </si>
  <si>
    <t>１年</t>
    <rPh sb="1" eb="2">
      <t>ネン</t>
    </rPh>
    <phoneticPr fontId="4"/>
  </si>
  <si>
    <t>○年度取扱者指定に係る誓約書（特定分）</t>
    <rPh sb="15" eb="17">
      <t>トクテイ</t>
    </rPh>
    <rPh sb="17" eb="18">
      <t>ブン</t>
    </rPh>
    <phoneticPr fontId="4"/>
  </si>
  <si>
    <t>○年度引継証明書（特定分）</t>
    <rPh sb="0" eb="3">
      <t>マルネンド</t>
    </rPh>
    <rPh sb="9" eb="11">
      <t>トクテイ</t>
    </rPh>
    <rPh sb="11" eb="12">
      <t>ブン</t>
    </rPh>
    <phoneticPr fontId="4"/>
  </si>
  <si>
    <t>〇年度情報保証に係る誓約書（特定分）</t>
    <rPh sb="0" eb="2">
      <t>ネンド</t>
    </rPh>
    <rPh sb="2" eb="4">
      <t>ジョウホウ</t>
    </rPh>
    <rPh sb="4" eb="6">
      <t>ホショウ</t>
    </rPh>
    <rPh sb="7" eb="8">
      <t>カカ</t>
    </rPh>
    <rPh sb="9" eb="12">
      <t>セイヤクショ</t>
    </rPh>
    <rPh sb="14" eb="16">
      <t>トクテイ</t>
    </rPh>
    <rPh sb="16" eb="17">
      <t>ブン</t>
    </rPh>
    <phoneticPr fontId="5"/>
  </si>
  <si>
    <t>特別検査等の報告</t>
    <rPh sb="0" eb="2">
      <t>トクベツ</t>
    </rPh>
    <rPh sb="2" eb="4">
      <t>ケンサ</t>
    </rPh>
    <rPh sb="4" eb="5">
      <t>トウ</t>
    </rPh>
    <rPh sb="6" eb="8">
      <t>ホウコク</t>
    </rPh>
    <phoneticPr fontId="4"/>
  </si>
  <si>
    <t>○年度送付書・受領証（特定分）</t>
    <rPh sb="11" eb="13">
      <t>トクテイ</t>
    </rPh>
    <rPh sb="13" eb="14">
      <t>ブン</t>
    </rPh>
    <phoneticPr fontId="4"/>
  </si>
  <si>
    <t>送付書・受領証</t>
    <phoneticPr fontId="4"/>
  </si>
  <si>
    <t/>
  </si>
  <si>
    <t>建設工事検査済証等(特定分)
建設工事検査済証等（東海）（特定分）
計画通知書(特定分)　
計画通知書（東海）(特定分)</t>
    <phoneticPr fontId="4"/>
  </si>
  <si>
    <t>建設工事検査済証等（東海）　　　　　　　　　　　　　　　　　　　　</t>
    <phoneticPr fontId="4"/>
  </si>
  <si>
    <t>△△工事（計画通知等）（R3年度から）</t>
    <rPh sb="1" eb="3">
      <t>コウジ</t>
    </rPh>
    <rPh sb="13" eb="15">
      <t>ネンド</t>
    </rPh>
    <phoneticPr fontId="4"/>
  </si>
  <si>
    <t>〇年度官品パソコン管理簿</t>
    <rPh sb="1" eb="3">
      <t>ネンド</t>
    </rPh>
    <rPh sb="3" eb="4">
      <t>カン</t>
    </rPh>
    <rPh sb="4" eb="5">
      <t>ヒン</t>
    </rPh>
    <rPh sb="9" eb="12">
      <t>カンリボ</t>
    </rPh>
    <phoneticPr fontId="5"/>
  </si>
  <si>
    <t>５年</t>
    <rPh sb="1" eb="2">
      <t>ネン</t>
    </rPh>
    <phoneticPr fontId="4"/>
  </si>
  <si>
    <t>〇年度官品可搬記憶媒体管理簿</t>
    <rPh sb="1" eb="3">
      <t>ネンド</t>
    </rPh>
    <rPh sb="3" eb="4">
      <t>カン</t>
    </rPh>
    <rPh sb="4" eb="5">
      <t>ヒン</t>
    </rPh>
    <rPh sb="5" eb="7">
      <t>カハン</t>
    </rPh>
    <rPh sb="7" eb="9">
      <t>キオク</t>
    </rPh>
    <rPh sb="9" eb="11">
      <t>バイタイ</t>
    </rPh>
    <rPh sb="11" eb="14">
      <t>カンリボ</t>
    </rPh>
    <phoneticPr fontId="5"/>
  </si>
  <si>
    <t>保全検査（H27年度のみ）</t>
    <rPh sb="0" eb="2">
      <t>ホゼン</t>
    </rPh>
    <rPh sb="2" eb="4">
      <t>ケンサ</t>
    </rPh>
    <rPh sb="8" eb="10">
      <t>ネンド</t>
    </rPh>
    <phoneticPr fontId="4"/>
  </si>
  <si>
    <t>計画通知貸出簿（特定分）</t>
    <rPh sb="0" eb="1">
      <t>ケイカク</t>
    </rPh>
    <rPh sb="1" eb="3">
      <t>ツウチ</t>
    </rPh>
    <rPh sb="3" eb="5">
      <t>カシダシ</t>
    </rPh>
    <rPh sb="5" eb="6">
      <t>ボ</t>
    </rPh>
    <rPh sb="8" eb="10">
      <t>トクテイ</t>
    </rPh>
    <rPh sb="10" eb="11">
      <t>ブン</t>
    </rPh>
    <phoneticPr fontId="4"/>
  </si>
  <si>
    <t>○年度秘指定書</t>
    <rPh sb="1" eb="3">
      <t>ネンド</t>
    </rPh>
    <rPh sb="3" eb="4">
      <t>ヒ</t>
    </rPh>
    <rPh sb="4" eb="7">
      <t>シテイショ</t>
    </rPh>
    <phoneticPr fontId="4"/>
  </si>
  <si>
    <t>保全責任者指定書</t>
    <phoneticPr fontId="4"/>
  </si>
  <si>
    <t>引継確認書</t>
    <phoneticPr fontId="4"/>
  </si>
  <si>
    <t xml:space="preserve">適格性に関する文書
</t>
    <phoneticPr fontId="4"/>
  </si>
  <si>
    <t>５年（R3年～）</t>
    <rPh sb="1" eb="2">
      <t>ネン</t>
    </rPh>
    <rPh sb="5" eb="6">
      <t>ネン</t>
    </rPh>
    <phoneticPr fontId="4"/>
  </si>
  <si>
    <t>１年</t>
    <rPh sb="1" eb="2">
      <t>ネン</t>
    </rPh>
    <phoneticPr fontId="4"/>
  </si>
  <si>
    <t>（令和５年４月１日から適用）</t>
    <rPh sb="1" eb="3">
      <t>レイワ</t>
    </rPh>
    <rPh sb="4" eb="5">
      <t>ネン</t>
    </rPh>
    <rPh sb="6" eb="7">
      <t>ガツ</t>
    </rPh>
    <rPh sb="8" eb="9">
      <t>ニチ</t>
    </rPh>
    <rPh sb="11" eb="13">
      <t>テキヨウ</t>
    </rPh>
    <phoneticPr fontId="4"/>
  </si>
  <si>
    <t>上記のＲ５年度以降分</t>
    <rPh sb="0" eb="2">
      <t>ジョウキ</t>
    </rPh>
    <rPh sb="4" eb="6">
      <t>ネンド</t>
    </rPh>
    <rPh sb="6" eb="8">
      <t>イコウ</t>
    </rPh>
    <rPh sb="8" eb="9">
      <t>フン</t>
    </rPh>
    <phoneticPr fontId="4"/>
  </si>
  <si>
    <t>建設工事検査済証（特定分）
建設工事検査済証（東海）（特定分）
'○年度計画通知書（特定分）
○年度計画通知書（東海）（特定分）</t>
    <rPh sb="0" eb="1">
      <t>ケンセツ</t>
    </rPh>
    <rPh sb="1" eb="3">
      <t>コウジ</t>
    </rPh>
    <rPh sb="3" eb="5">
      <t>ケンサ</t>
    </rPh>
    <rPh sb="5" eb="6">
      <t>ス</t>
    </rPh>
    <rPh sb="6" eb="7">
      <t>ショウ</t>
    </rPh>
    <rPh sb="8" eb="10">
      <t>トクテイ</t>
    </rPh>
    <rPh sb="10" eb="11">
      <t>フン</t>
    </rPh>
    <rPh sb="14" eb="16">
      <t>ケンセツ</t>
    </rPh>
    <rPh sb="16" eb="18">
      <t>コウジ</t>
    </rPh>
    <rPh sb="18" eb="20">
      <t>ケンサ</t>
    </rPh>
    <rPh sb="20" eb="21">
      <t>ス</t>
    </rPh>
    <rPh sb="21" eb="22">
      <t>ショウ</t>
    </rPh>
    <rPh sb="23" eb="25">
      <t>トウカイ</t>
    </rPh>
    <rPh sb="27" eb="29">
      <t>トクテイ</t>
    </rPh>
    <rPh sb="29" eb="30">
      <t>フン</t>
    </rPh>
    <rPh sb="32" eb="34">
      <t>ケイカク</t>
    </rPh>
    <rPh sb="34" eb="36">
      <t>ツウチ</t>
    </rPh>
    <rPh sb="36" eb="37">
      <t>ショ</t>
    </rPh>
    <rPh sb="39" eb="41">
      <t>トクテイ</t>
    </rPh>
    <rPh sb="41" eb="42">
      <t>フン</t>
    </rPh>
    <rPh sb="53" eb="55">
      <t>トウカイ</t>
    </rPh>
    <phoneticPr fontId="4"/>
  </si>
  <si>
    <t>情報部署以外の職員と元の防衛省職員との面会に関する報告書</t>
    <rPh sb="0" eb="2">
      <t>ジョウホウ</t>
    </rPh>
    <rPh sb="2" eb="4">
      <t>ブショ</t>
    </rPh>
    <rPh sb="4" eb="6">
      <t>イガイ</t>
    </rPh>
    <rPh sb="7" eb="9">
      <t>ショクイン</t>
    </rPh>
    <rPh sb="10" eb="11">
      <t>モト</t>
    </rPh>
    <rPh sb="12" eb="14">
      <t>ボウエイ</t>
    </rPh>
    <rPh sb="14" eb="15">
      <t>ショウ</t>
    </rPh>
    <rPh sb="15" eb="17">
      <t>ショクイン</t>
    </rPh>
    <rPh sb="19" eb="21">
      <t>メンカイ</t>
    </rPh>
    <rPh sb="22" eb="23">
      <t>カン</t>
    </rPh>
    <rPh sb="25" eb="28">
      <t>ホウコクショ</t>
    </rPh>
    <phoneticPr fontId="4"/>
  </si>
  <si>
    <t>秘密保全検査及び報告（H30年度まで）</t>
    <phoneticPr fontId="4"/>
  </si>
  <si>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 並びに 事務及び事業の実績の合理的な跡付け 又は 検証に必要となる行政文書） 又は 第８項（重要又は異例な事項に関する情報を 含むものその他 の 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rPh sb="314" eb="317">
      <t>キカントウ</t>
    </rPh>
    <rPh sb="318" eb="323">
      <t>ブンショカンリシャ</t>
    </rPh>
    <rPh sb="329" eb="339">
      <t>キカントウシュニンブンショカンリシャ</t>
    </rPh>
    <phoneticPr fontId="4"/>
  </si>
  <si>
    <t>小松商工会議所等の施設整備工事全般に対する要望書</t>
    <rPh sb="0" eb="2">
      <t>コマツ</t>
    </rPh>
    <rPh sb="2" eb="4">
      <t>ショウコウ</t>
    </rPh>
    <rPh sb="4" eb="7">
      <t>カイギショ</t>
    </rPh>
    <rPh sb="7" eb="8">
      <t>トウ</t>
    </rPh>
    <rPh sb="9" eb="11">
      <t>シセツ</t>
    </rPh>
    <rPh sb="11" eb="13">
      <t>セイビ</t>
    </rPh>
    <rPh sb="13" eb="15">
      <t>コウジ</t>
    </rPh>
    <rPh sb="15" eb="17">
      <t>ゼンパン</t>
    </rPh>
    <rPh sb="18" eb="19">
      <t>タイ</t>
    </rPh>
    <rPh sb="21" eb="24">
      <t>ヨウボウショ</t>
    </rPh>
    <phoneticPr fontId="4"/>
  </si>
  <si>
    <t>事業計画、協議、調整、施工等
（直轄事業として実施される公共事業の事業計画の立案に関する検討、関係者との協議又は調整及び事業の施工その他の重要な経緯）</t>
    <rPh sb="0" eb="2">
      <t>ジギョウ</t>
    </rPh>
    <rPh sb="2" eb="4">
      <t>ケイカク</t>
    </rPh>
    <rPh sb="5" eb="7">
      <t>キョウギ</t>
    </rPh>
    <rPh sb="8" eb="10">
      <t>チョウセイ</t>
    </rPh>
    <rPh sb="11" eb="13">
      <t>セコウ</t>
    </rPh>
    <rPh sb="13" eb="14">
      <t>トウ</t>
    </rPh>
    <rPh sb="16" eb="18">
      <t>チョッカツ</t>
    </rPh>
    <phoneticPr fontId="5"/>
  </si>
  <si>
    <t>○年度計画通知書</t>
    <rPh sb="0" eb="1">
      <t>ネンド</t>
    </rPh>
    <rPh sb="1" eb="2">
      <t>ケイカクチショ</t>
    </rPh>
    <phoneticPr fontId="4"/>
  </si>
  <si>
    <t>○年度計画通知書（東海）　　　</t>
    <rPh sb="0" eb="1">
      <t>ネンド</t>
    </rPh>
    <phoneticPr fontId="4"/>
  </si>
  <si>
    <t>○年度計画通知書(特定分)</t>
    <phoneticPr fontId="4"/>
  </si>
  <si>
    <t>○年度計画通知書（東海）(特定分)</t>
    <rPh sb="0" eb="2">
      <t>マルネンド</t>
    </rPh>
    <rPh sb="9" eb="11">
      <t>トウカイ</t>
    </rPh>
    <phoneticPr fontId="2"/>
  </si>
  <si>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4"/>
  </si>
  <si>
    <t>○年度△△工事（計画通知等）</t>
    <rPh sb="1" eb="3">
      <t>ネンド</t>
    </rPh>
    <rPh sb="5" eb="7">
      <t>コウジ</t>
    </rPh>
    <phoneticPr fontId="4"/>
  </si>
  <si>
    <t>設計図書（設計図・構造計算書・数量調書）、設計図書（CD-R）一式、配筋検査報告書、工事書類（DVD-R）、工事写真、コンクリート出来高報告書、小松基地施設整備要領、基本的性能基準の手引き</t>
    <rPh sb="0" eb="2">
      <t>セッケイ</t>
    </rPh>
    <rPh sb="2" eb="4">
      <t>トショ</t>
    </rPh>
    <rPh sb="5" eb="8">
      <t>セッケイズ</t>
    </rPh>
    <rPh sb="9" eb="14">
      <t>コウゾウケイサンショ</t>
    </rPh>
    <rPh sb="15" eb="17">
      <t>スウリョウ</t>
    </rPh>
    <rPh sb="17" eb="19">
      <t>チョウショ</t>
    </rPh>
    <rPh sb="34" eb="36">
      <t>ハイキン</t>
    </rPh>
    <rPh sb="36" eb="38">
      <t>ケンサ</t>
    </rPh>
    <rPh sb="38" eb="41">
      <t>ホウコクショ</t>
    </rPh>
    <rPh sb="42" eb="44">
      <t>コウジ</t>
    </rPh>
    <rPh sb="44" eb="46">
      <t>ショルイ</t>
    </rPh>
    <rPh sb="54" eb="56">
      <t>コウジ</t>
    </rPh>
    <rPh sb="56" eb="58">
      <t>シャシン</t>
    </rPh>
    <rPh sb="65" eb="68">
      <t>デキダカ</t>
    </rPh>
    <rPh sb="68" eb="71">
      <t>ホウコクショ</t>
    </rPh>
    <rPh sb="72" eb="74">
      <t>コマツ</t>
    </rPh>
    <rPh sb="74" eb="76">
      <t>キチ</t>
    </rPh>
    <rPh sb="76" eb="78">
      <t>シセツ</t>
    </rPh>
    <rPh sb="78" eb="80">
      <t>セイビ</t>
    </rPh>
    <rPh sb="80" eb="82">
      <t>ヨウリョウ</t>
    </rPh>
    <rPh sb="83" eb="86">
      <t>キホンテキ</t>
    </rPh>
    <rPh sb="86" eb="88">
      <t>セイノウ</t>
    </rPh>
    <rPh sb="88" eb="90">
      <t>キジュン</t>
    </rPh>
    <rPh sb="91" eb="93">
      <t>テビ</t>
    </rPh>
    <phoneticPr fontId="4"/>
  </si>
  <si>
    <t>設計図書（CD-R）一式</t>
    <phoneticPr fontId="4"/>
  </si>
  <si>
    <t>コンクリート出来形報告書</t>
    <rPh sb="8" eb="9">
      <t>カタチ</t>
    </rPh>
    <phoneticPr fontId="4"/>
  </si>
  <si>
    <t>○年度接触報告書</t>
    <rPh sb="0" eb="2">
      <t>マルネンド</t>
    </rPh>
    <rPh sb="2" eb="3">
      <t>セッショク</t>
    </rPh>
    <rPh sb="3" eb="6">
      <t>ホウコクショ</t>
    </rPh>
    <rPh sb="6" eb="7">
      <t>ショ</t>
    </rPh>
    <phoneticPr fontId="5"/>
  </si>
  <si>
    <t>○年度指定書(保全責任者・保全責任者代行者・保全責任者補助者・秘密取扱者)</t>
    <rPh sb="1" eb="3">
      <t>ネンド</t>
    </rPh>
    <phoneticPr fontId="4"/>
  </si>
  <si>
    <t>○年度部隊立入申請書</t>
    <rPh sb="3" eb="5">
      <t>ブタイ</t>
    </rPh>
    <rPh sb="5" eb="6">
      <t>タ</t>
    </rPh>
    <rPh sb="6" eb="7">
      <t>イ</t>
    </rPh>
    <rPh sb="7" eb="10">
      <t>シンセイショ</t>
    </rPh>
    <phoneticPr fontId="4"/>
  </si>
  <si>
    <t>建設工事検査済証等(特定分)</t>
    <rPh sb="0" eb="2">
      <t>ケンセツ</t>
    </rPh>
    <rPh sb="10" eb="12">
      <t>トクテイ</t>
    </rPh>
    <rPh sb="12" eb="13">
      <t>ブン</t>
    </rPh>
    <phoneticPr fontId="2"/>
  </si>
  <si>
    <t>建設工事検査済証等（東海）（特定分）　　　　　　　　　　　　　　　　　　　　　　　　</t>
    <rPh sb="0" eb="2">
      <t>ケンセツ</t>
    </rPh>
    <rPh sb="13" eb="15">
      <t>トクテイ</t>
    </rPh>
    <rPh sb="15" eb="16">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</si>
</sst>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9" x14ac:knownFonts="1">
    <font>
      <sz val="11"/>
      <color theme="1"/>
      <name val="Meiryo UI"/>
      <family val="2"/>
      <charset val="128"/>
    </font>
    <font>
      <sz val="11"/>
      <name val="ＭＳ Ｐゴシック"/>
      <family val="3"/>
      <charset val="128"/>
    </font>
    <font>
      <sz val="6"/>
      <name val="ＭＳ Ｐ明朝"/>
      <family val="2"/>
      <charset val="128"/>
    </font>
    <font>
      <sz val="8"/>
      <name val="ＭＳ ゴシック"/>
      <family val="3"/>
      <charset val="128"/>
    </font>
    <font>
      <sz val="6"/>
      <name val="Meiryo UI"/>
      <family val="2"/>
      <charset val="128"/>
    </font>
    <font>
      <sz val="6"/>
      <name val="ＭＳ Ｐゴシック"/>
      <family val="3"/>
      <charset val="128"/>
    </font>
    <font>
      <strike/>
      <sz val="8"/>
      <name val="ＭＳ ゴシック"/>
      <family val="3"/>
      <charset val="128"/>
    </font>
    <font>
      <strike/>
      <sz val="8"/>
      <name val="游ゴシック Light"/>
      <family val="3"/>
      <charset val="128"/>
    </font>
    <font>
      <strike/>
      <sz val="11"/>
      <name val="游ゴシック Light"/>
      <family val="3"/>
      <charset val="128"/>
    </font>
    <font>
      <sz val="6"/>
      <name val="游ゴシック"/>
      <family val="2"/>
      <charset val="128"/>
      <scheme val="minor"/>
    </font>
    <font>
      <sz val="11"/>
      <name val="ＭＳ ゴシック"/>
      <family val="3"/>
      <charset val="128"/>
    </font>
    <font>
      <sz val="6"/>
      <name val="ＭＳ ゴシック"/>
      <family val="3"/>
      <charset val="128"/>
    </font>
    <font>
      <sz val="8"/>
      <name val="ＭＳ 明朝"/>
      <family val="1"/>
      <charset val="128"/>
    </font>
    <font>
      <sz val="11"/>
      <color theme="1"/>
      <name val="游ゴシック"/>
      <family val="2"/>
      <charset val="128"/>
      <scheme val="minor"/>
    </font>
    <font>
      <b/>
      <sz val="11"/>
      <name val="ＭＳ ゴシック"/>
      <family val="3"/>
      <charset val="128"/>
    </font>
    <font>
      <sz val="11"/>
      <name val="Meiryo UI"/>
      <family val="2"/>
      <charset val="128"/>
    </font>
    <font>
      <sz val="12"/>
      <name val="ＭＳ ゴシック"/>
      <family val="3"/>
      <charset val="128"/>
    </font>
    <font>
      <sz val="10"/>
      <name val="ＭＳ ゴシック"/>
      <family val="3"/>
      <charset val="128"/>
    </font>
    <font>
      <sz val="9"/>
      <name val="ＭＳ 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ck">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3" fillId="0" borderId="0">
      <alignment vertical="center"/>
    </xf>
  </cellStyleXfs>
  <cellXfs count="228">
    <xf numFmtId="0" fontId="0" fillId="0" borderId="0" xfId="0">
      <alignment vertical="center"/>
    </xf>
    <xf numFmtId="0" fontId="3" fillId="0" borderId="6" xfId="1" applyFont="1" applyFill="1" applyBorder="1" applyAlignment="1">
      <alignment vertical="top" wrapText="1"/>
    </xf>
    <xf numFmtId="0" fontId="10" fillId="0" borderId="0" xfId="0" applyFont="1" applyFill="1" applyAlignment="1">
      <alignment vertical="top" wrapText="1"/>
    </xf>
    <xf numFmtId="0" fontId="3" fillId="0" borderId="0" xfId="0" applyFont="1" applyFill="1" applyAlignment="1">
      <alignment vertical="top" wrapText="1"/>
    </xf>
    <xf numFmtId="0" fontId="3" fillId="0" borderId="0" xfId="1" applyFont="1" applyFill="1" applyAlignment="1">
      <alignment horizontal="left" vertical="top" wrapText="1"/>
    </xf>
    <xf numFmtId="176" fontId="3" fillId="0" borderId="8" xfId="1" applyNumberFormat="1" applyFont="1" applyFill="1" applyBorder="1" applyAlignment="1">
      <alignment horizontal="center" vertical="top" wrapText="1"/>
    </xf>
    <xf numFmtId="176" fontId="3" fillId="0" borderId="13" xfId="1" applyNumberFormat="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14" xfId="1" applyFont="1" applyFill="1" applyBorder="1" applyAlignment="1">
      <alignment vertical="top"/>
    </xf>
    <xf numFmtId="176" fontId="3" fillId="0" borderId="19" xfId="1" applyNumberFormat="1" applyFont="1" applyFill="1" applyBorder="1" applyAlignment="1">
      <alignment horizontal="center" vertical="top" wrapText="1"/>
    </xf>
    <xf numFmtId="0" fontId="3" fillId="0" borderId="4" xfId="1" applyFont="1" applyFill="1" applyBorder="1" applyAlignment="1">
      <alignment horizontal="center" vertical="top" wrapText="1"/>
    </xf>
    <xf numFmtId="0" fontId="3" fillId="0" borderId="5" xfId="1" applyFont="1" applyFill="1" applyBorder="1" applyAlignment="1">
      <alignment vertical="top" wrapText="1"/>
    </xf>
    <xf numFmtId="0" fontId="16" fillId="0" borderId="15" xfId="1" applyFont="1" applyFill="1" applyBorder="1" applyAlignment="1">
      <alignment vertical="top" wrapText="1"/>
    </xf>
    <xf numFmtId="176" fontId="3" fillId="0" borderId="8" xfId="1" applyNumberFormat="1" applyFont="1" applyFill="1" applyBorder="1" applyAlignment="1">
      <alignment horizontal="center" vertical="top" shrinkToFit="1"/>
    </xf>
    <xf numFmtId="176" fontId="3" fillId="0" borderId="13" xfId="1" applyNumberFormat="1" applyFont="1" applyFill="1" applyBorder="1" applyAlignment="1">
      <alignment horizontal="center" vertical="top" shrinkToFit="1"/>
    </xf>
    <xf numFmtId="0" fontId="3" fillId="0" borderId="20" xfId="1" quotePrefix="1" applyFont="1" applyFill="1" applyBorder="1" applyAlignment="1">
      <alignment horizontal="left" vertical="top" wrapText="1"/>
    </xf>
    <xf numFmtId="176" fontId="3" fillId="0" borderId="21" xfId="1" applyNumberFormat="1" applyFont="1" applyFill="1" applyBorder="1" applyAlignment="1">
      <alignment horizontal="center" vertical="top" wrapText="1"/>
    </xf>
    <xf numFmtId="176" fontId="3" fillId="0" borderId="0" xfId="1" applyNumberFormat="1" applyFont="1" applyFill="1" applyBorder="1" applyAlignment="1">
      <alignment horizontal="center" vertical="top" wrapText="1"/>
    </xf>
    <xf numFmtId="176" fontId="3" fillId="0" borderId="0" xfId="1" applyNumberFormat="1" applyFont="1" applyFill="1" applyBorder="1" applyAlignment="1">
      <alignment vertical="top" wrapText="1"/>
    </xf>
    <xf numFmtId="176" fontId="3" fillId="0" borderId="19" xfId="1" applyNumberFormat="1" applyFont="1" applyFill="1" applyBorder="1" applyAlignment="1">
      <alignment vertical="top" wrapText="1"/>
    </xf>
    <xf numFmtId="176" fontId="3" fillId="0" borderId="13" xfId="1" applyNumberFormat="1" applyFont="1" applyFill="1" applyBorder="1" applyAlignment="1">
      <alignment vertical="top" wrapText="1"/>
    </xf>
    <xf numFmtId="176" fontId="3" fillId="0" borderId="1" xfId="1" applyNumberFormat="1" applyFont="1" applyFill="1" applyBorder="1" applyAlignment="1">
      <alignment horizontal="center" vertical="top" shrinkToFit="1"/>
    </xf>
    <xf numFmtId="0" fontId="3" fillId="0" borderId="1" xfId="1" applyFont="1" applyFill="1" applyBorder="1" applyAlignment="1">
      <alignment horizontal="center" vertical="top" wrapText="1"/>
    </xf>
    <xf numFmtId="176" fontId="3" fillId="0" borderId="1" xfId="1" applyNumberFormat="1" applyFont="1" applyFill="1" applyBorder="1" applyAlignment="1">
      <alignment horizontal="center" vertical="top" wrapText="1"/>
    </xf>
    <xf numFmtId="0" fontId="3" fillId="0" borderId="0" xfId="1" applyFont="1" applyFill="1" applyAlignment="1">
      <alignment horizontal="center" vertical="top" wrapText="1"/>
    </xf>
    <xf numFmtId="0" fontId="3" fillId="0" borderId="15" xfId="2" applyFont="1" applyFill="1" applyBorder="1" applyAlignment="1">
      <alignment vertical="top" shrinkToFit="1"/>
    </xf>
    <xf numFmtId="0" fontId="10" fillId="0" borderId="15" xfId="2" quotePrefix="1" applyFont="1" applyFill="1" applyBorder="1" applyAlignment="1">
      <alignment horizontal="left" vertical="top" shrinkToFit="1"/>
    </xf>
    <xf numFmtId="0" fontId="3" fillId="0" borderId="10" xfId="2" applyFont="1" applyFill="1" applyBorder="1" applyAlignment="1">
      <alignment vertical="top" shrinkToFit="1"/>
    </xf>
    <xf numFmtId="0" fontId="3" fillId="0" borderId="21" xfId="1" applyFont="1" applyFill="1" applyBorder="1" applyAlignment="1">
      <alignment horizontal="center" vertical="top" wrapText="1"/>
    </xf>
    <xf numFmtId="0" fontId="3" fillId="0" borderId="0" xfId="1" applyFont="1" applyFill="1" applyAlignment="1">
      <alignment vertical="top" wrapText="1"/>
    </xf>
    <xf numFmtId="0" fontId="3" fillId="0" borderId="7" xfId="1" applyFont="1" applyFill="1" applyBorder="1" applyAlignment="1">
      <alignment horizontal="center" vertical="top" wrapText="1"/>
    </xf>
    <xf numFmtId="0" fontId="3" fillId="0" borderId="17" xfId="1" quotePrefix="1" applyFont="1" applyFill="1" applyBorder="1" applyAlignment="1">
      <alignment horizontal="left" vertical="top" wrapText="1"/>
    </xf>
    <xf numFmtId="0" fontId="3" fillId="0" borderId="18" xfId="1" quotePrefix="1" applyFont="1" applyFill="1" applyBorder="1" applyAlignment="1">
      <alignment vertical="top" wrapText="1"/>
    </xf>
    <xf numFmtId="0" fontId="3" fillId="0" borderId="13" xfId="2" quotePrefix="1" applyFont="1" applyFill="1" applyBorder="1" applyAlignment="1" applyProtection="1">
      <alignment horizontal="left" vertical="top" shrinkToFit="1"/>
    </xf>
    <xf numFmtId="0" fontId="17" fillId="0" borderId="6" xfId="1" applyFont="1" applyFill="1" applyBorder="1" applyAlignment="1">
      <alignment horizontal="center" vertical="center" wrapText="1" shrinkToFit="1"/>
    </xf>
    <xf numFmtId="0" fontId="17" fillId="0" borderId="7" xfId="1" applyFont="1" applyFill="1" applyBorder="1" applyAlignment="1">
      <alignment horizontal="center" vertical="center" wrapText="1" shrinkToFit="1"/>
    </xf>
    <xf numFmtId="0" fontId="3" fillId="0" borderId="13" xfId="1" applyFont="1" applyFill="1" applyBorder="1" applyAlignment="1">
      <alignment vertical="center" shrinkToFit="1"/>
    </xf>
    <xf numFmtId="0" fontId="3" fillId="0" borderId="0" xfId="1" applyFont="1" applyFill="1" applyAlignment="1">
      <alignment vertical="center" wrapText="1"/>
    </xf>
    <xf numFmtId="0" fontId="3" fillId="0" borderId="19" xfId="1" applyFont="1" applyFill="1" applyBorder="1" applyAlignment="1">
      <alignment horizontal="left" vertical="top" wrapText="1"/>
    </xf>
    <xf numFmtId="0" fontId="3" fillId="0" borderId="13" xfId="2" quotePrefix="1" applyFont="1" applyFill="1" applyBorder="1" applyAlignment="1">
      <alignment horizontal="left" vertical="top" shrinkToFit="1"/>
    </xf>
    <xf numFmtId="0" fontId="3" fillId="0" borderId="13" xfId="1" applyNumberFormat="1" applyFont="1" applyFill="1" applyBorder="1" applyAlignment="1">
      <alignment vertical="top" wrapText="1"/>
    </xf>
    <xf numFmtId="0" fontId="3" fillId="0" borderId="13" xfId="2" quotePrefix="1" applyFont="1" applyFill="1" applyBorder="1" applyAlignment="1">
      <alignment horizontal="left" vertical="top" wrapText="1" shrinkToFit="1"/>
    </xf>
    <xf numFmtId="0" fontId="3" fillId="0" borderId="4" xfId="1" applyFont="1" applyFill="1" applyBorder="1" applyAlignment="1">
      <alignment vertical="top" wrapText="1"/>
    </xf>
    <xf numFmtId="0" fontId="3" fillId="0" borderId="19" xfId="1" quotePrefix="1" applyFont="1" applyFill="1" applyBorder="1" applyAlignment="1">
      <alignment horizontal="left" vertical="top" wrapText="1"/>
    </xf>
    <xf numFmtId="0" fontId="3" fillId="0" borderId="19" xfId="2" quotePrefix="1" applyFont="1" applyFill="1" applyBorder="1" applyAlignment="1" applyProtection="1">
      <alignment horizontal="left" vertical="top" shrinkToFit="1"/>
    </xf>
    <xf numFmtId="0" fontId="3" fillId="0" borderId="13" xfId="2" applyFont="1" applyFill="1" applyBorder="1" applyAlignment="1" applyProtection="1">
      <alignment vertical="top" shrinkToFit="1"/>
    </xf>
    <xf numFmtId="0" fontId="3" fillId="0" borderId="0" xfId="2" quotePrefix="1" applyFont="1" applyFill="1" applyBorder="1" applyAlignment="1" applyProtection="1">
      <alignment horizontal="left" vertical="top" shrinkToFit="1"/>
    </xf>
    <xf numFmtId="0" fontId="3" fillId="0" borderId="21" xfId="2" quotePrefix="1" applyFont="1" applyFill="1" applyBorder="1" applyAlignment="1" applyProtection="1">
      <alignment horizontal="left" vertical="top" shrinkToFit="1"/>
    </xf>
    <xf numFmtId="0" fontId="3" fillId="0" borderId="0" xfId="2" applyFont="1" applyFill="1" applyBorder="1" applyAlignment="1" applyProtection="1">
      <alignment vertical="top" shrinkToFit="1"/>
    </xf>
    <xf numFmtId="0" fontId="3" fillId="0" borderId="1" xfId="2" applyFont="1" applyFill="1" applyBorder="1" applyAlignment="1" applyProtection="1">
      <alignment vertical="top" shrinkToFit="1"/>
    </xf>
    <xf numFmtId="0" fontId="18" fillId="0" borderId="7" xfId="1" applyFont="1" applyFill="1" applyBorder="1" applyAlignment="1">
      <alignment horizontal="center" vertical="center" wrapText="1"/>
    </xf>
    <xf numFmtId="0" fontId="3" fillId="0" borderId="15" xfId="1" quotePrefix="1" applyFont="1" applyFill="1" applyBorder="1" applyAlignment="1">
      <alignment vertical="top" wrapText="1"/>
    </xf>
    <xf numFmtId="0" fontId="6" fillId="0" borderId="15" xfId="1" quotePrefix="1" applyFont="1" applyFill="1" applyBorder="1" applyAlignment="1">
      <alignment vertical="top" wrapText="1"/>
    </xf>
    <xf numFmtId="0" fontId="3" fillId="0" borderId="12" xfId="1" quotePrefix="1" applyFont="1" applyFill="1" applyBorder="1" applyAlignment="1">
      <alignment vertical="top" wrapText="1"/>
    </xf>
    <xf numFmtId="0" fontId="8" fillId="0" borderId="15" xfId="0" applyFont="1" applyFill="1" applyBorder="1" applyAlignment="1">
      <alignment vertical="top" wrapText="1"/>
    </xf>
    <xf numFmtId="0" fontId="3" fillId="0" borderId="15" xfId="1" applyFont="1" applyFill="1" applyBorder="1" applyAlignment="1">
      <alignment horizontal="center" vertical="top" wrapText="1"/>
    </xf>
    <xf numFmtId="0" fontId="3" fillId="0" borderId="10" xfId="1" applyFont="1" applyFill="1" applyBorder="1" applyAlignment="1">
      <alignment vertical="top"/>
    </xf>
    <xf numFmtId="0" fontId="3" fillId="0" borderId="15" xfId="1" applyFont="1" applyFill="1" applyBorder="1" applyAlignment="1">
      <alignment vertical="top"/>
    </xf>
    <xf numFmtId="0" fontId="3" fillId="0" borderId="15" xfId="1" applyFont="1" applyFill="1" applyBorder="1" applyAlignment="1">
      <alignment horizontal="left" vertical="top"/>
    </xf>
    <xf numFmtId="0" fontId="3" fillId="0" borderId="7" xfId="1" quotePrefix="1" applyFont="1" applyFill="1" applyBorder="1" applyAlignment="1">
      <alignment horizontal="left" vertical="top" wrapText="1"/>
    </xf>
    <xf numFmtId="0" fontId="3" fillId="0" borderId="15" xfId="1" quotePrefix="1" applyFont="1" applyFill="1" applyBorder="1" applyAlignment="1">
      <alignment horizontal="left" vertical="top"/>
    </xf>
    <xf numFmtId="0" fontId="3" fillId="0" borderId="7" xfId="1" applyFont="1" applyFill="1" applyBorder="1" applyAlignment="1">
      <alignment horizontal="left" vertical="top" wrapText="1"/>
    </xf>
    <xf numFmtId="0" fontId="3" fillId="0" borderId="12" xfId="1" quotePrefix="1" applyFont="1" applyFill="1" applyBorder="1" applyAlignment="1">
      <alignment horizontal="left" vertical="top"/>
    </xf>
    <xf numFmtId="0" fontId="3" fillId="0" borderId="10" xfId="1" quotePrefix="1" applyFont="1" applyFill="1" applyBorder="1" applyAlignment="1">
      <alignment horizontal="left" vertical="top"/>
    </xf>
    <xf numFmtId="0" fontId="3" fillId="0" borderId="7" xfId="1" quotePrefix="1" applyFont="1" applyFill="1" applyBorder="1" applyAlignment="1">
      <alignment horizontal="left" vertical="top"/>
    </xf>
    <xf numFmtId="0" fontId="3" fillId="0" borderId="12" xfId="1" applyFont="1" applyFill="1" applyBorder="1" applyAlignment="1">
      <alignment vertical="top"/>
    </xf>
    <xf numFmtId="0" fontId="3" fillId="0" borderId="7" xfId="1" applyFont="1" applyFill="1" applyBorder="1" applyAlignment="1">
      <alignment vertical="top"/>
    </xf>
    <xf numFmtId="55" fontId="3" fillId="0" borderId="7" xfId="1" quotePrefix="1" applyNumberFormat="1" applyFont="1" applyFill="1" applyBorder="1" applyAlignment="1">
      <alignment vertical="top" wrapText="1"/>
    </xf>
    <xf numFmtId="0" fontId="3" fillId="0" borderId="15" xfId="1" applyFont="1" applyFill="1" applyBorder="1" applyAlignment="1">
      <alignment horizontal="left" vertical="top" wrapText="1" shrinkToFit="1"/>
    </xf>
    <xf numFmtId="0" fontId="3" fillId="0" borderId="12" xfId="2" applyFont="1" applyFill="1" applyBorder="1" applyAlignment="1">
      <alignment vertical="top" shrinkToFit="1"/>
    </xf>
    <xf numFmtId="0" fontId="3" fillId="0" borderId="15" xfId="2" quotePrefix="1" applyFont="1" applyFill="1" applyBorder="1" applyAlignment="1" applyProtection="1">
      <alignment horizontal="left" vertical="top" shrinkToFit="1"/>
    </xf>
    <xf numFmtId="0" fontId="3" fillId="0" borderId="12" xfId="2" quotePrefix="1" applyFont="1" applyFill="1" applyBorder="1" applyAlignment="1" applyProtection="1">
      <alignment horizontal="left" vertical="top" shrinkToFit="1"/>
    </xf>
    <xf numFmtId="0" fontId="3" fillId="0" borderId="15" xfId="2" quotePrefix="1" applyFont="1" applyFill="1" applyBorder="1" applyAlignment="1">
      <alignment horizontal="left" vertical="top" shrinkToFit="1"/>
    </xf>
    <xf numFmtId="0" fontId="3" fillId="0" borderId="10" xfId="2" quotePrefix="1" applyFont="1" applyFill="1" applyBorder="1" applyAlignment="1" applyProtection="1">
      <alignment horizontal="left" vertical="top" shrinkToFit="1"/>
    </xf>
    <xf numFmtId="0" fontId="3" fillId="0" borderId="10" xfId="2" quotePrefix="1" applyFont="1" applyFill="1" applyBorder="1" applyAlignment="1">
      <alignment horizontal="left" vertical="top" shrinkToFit="1"/>
    </xf>
    <xf numFmtId="0" fontId="3" fillId="0" borderId="15" xfId="2" quotePrefix="1" applyFont="1" applyFill="1" applyBorder="1" applyAlignment="1">
      <alignment horizontal="left" vertical="top" wrapText="1" shrinkToFit="1"/>
    </xf>
    <xf numFmtId="0" fontId="11" fillId="0" borderId="15" xfId="1" applyFont="1" applyFill="1" applyBorder="1" applyAlignment="1">
      <alignment horizontal="left" vertical="top" wrapText="1"/>
    </xf>
    <xf numFmtId="0" fontId="3" fillId="0" borderId="7" xfId="2" quotePrefix="1" applyFont="1" applyFill="1" applyBorder="1" applyAlignment="1">
      <alignment vertical="top" shrinkToFit="1"/>
    </xf>
    <xf numFmtId="0" fontId="3" fillId="0" borderId="10" xfId="2" applyFont="1" applyFill="1" applyBorder="1" applyAlignment="1">
      <alignment vertical="top" wrapText="1" shrinkToFit="1"/>
    </xf>
    <xf numFmtId="0" fontId="3" fillId="0" borderId="12" xfId="2" quotePrefix="1" applyFont="1" applyFill="1" applyBorder="1" applyAlignment="1">
      <alignment vertical="top" wrapText="1" shrinkToFit="1"/>
    </xf>
    <xf numFmtId="0" fontId="3" fillId="0" borderId="7" xfId="2" quotePrefix="1" applyFont="1" applyFill="1" applyBorder="1" applyAlignment="1">
      <alignment horizontal="left" vertical="top" shrinkToFit="1"/>
    </xf>
    <xf numFmtId="0" fontId="6" fillId="0" borderId="15" xfId="1" quotePrefix="1" applyFont="1" applyFill="1" applyBorder="1" applyAlignment="1">
      <alignment horizontal="left" vertical="top" wrapText="1"/>
    </xf>
    <xf numFmtId="0" fontId="3" fillId="0" borderId="15" xfId="2" applyFont="1" applyFill="1" applyBorder="1" applyAlignment="1">
      <alignment vertical="top" wrapText="1" shrinkToFit="1"/>
    </xf>
    <xf numFmtId="0" fontId="11" fillId="0" borderId="12" xfId="1" applyFont="1" applyFill="1" applyBorder="1" applyAlignment="1">
      <alignment horizontal="left" vertical="top" wrapText="1"/>
    </xf>
    <xf numFmtId="0" fontId="3" fillId="0" borderId="7" xfId="2" applyFont="1" applyFill="1" applyBorder="1" applyAlignment="1">
      <alignment vertical="top" shrinkToFit="1"/>
    </xf>
    <xf numFmtId="0" fontId="3" fillId="0" borderId="12" xfId="2" quotePrefix="1" applyFont="1" applyFill="1" applyBorder="1" applyAlignment="1">
      <alignment horizontal="left" vertical="top" shrinkToFit="1"/>
    </xf>
    <xf numFmtId="0" fontId="3" fillId="0" borderId="15" xfId="2" applyFont="1" applyFill="1" applyBorder="1" applyAlignment="1" applyProtection="1">
      <alignment vertical="top" shrinkToFit="1"/>
    </xf>
    <xf numFmtId="0" fontId="6" fillId="0" borderId="15" xfId="2" quotePrefix="1" applyFont="1" applyFill="1" applyBorder="1" applyAlignment="1">
      <alignment horizontal="left" vertical="top" shrinkToFit="1"/>
    </xf>
    <xf numFmtId="0" fontId="16" fillId="0" borderId="12" xfId="1" applyFont="1" applyFill="1" applyBorder="1" applyAlignment="1">
      <alignment vertical="top" wrapText="1"/>
    </xf>
    <xf numFmtId="0" fontId="3" fillId="0" borderId="10" xfId="2" applyFont="1" applyFill="1" applyBorder="1" applyAlignment="1" applyProtection="1">
      <alignment vertical="top" shrinkToFit="1"/>
    </xf>
    <xf numFmtId="0" fontId="3" fillId="0" borderId="12" xfId="2" applyFont="1" applyFill="1" applyBorder="1" applyAlignment="1" applyProtection="1">
      <alignment vertical="top" shrinkToFit="1"/>
    </xf>
    <xf numFmtId="0" fontId="3" fillId="0" borderId="15" xfId="1" quotePrefix="1" applyFont="1" applyFill="1" applyBorder="1" applyAlignment="1">
      <alignment horizontal="center" vertical="top" wrapText="1"/>
    </xf>
    <xf numFmtId="0" fontId="17" fillId="0" borderId="21" xfId="1" applyFont="1" applyFill="1" applyBorder="1" applyAlignment="1">
      <alignment vertical="top" wrapText="1"/>
    </xf>
    <xf numFmtId="0" fontId="3" fillId="0" borderId="13" xfId="1" quotePrefix="1" applyNumberFormat="1" applyFont="1" applyFill="1" applyBorder="1" applyAlignment="1">
      <alignment horizontal="left" vertical="top" wrapText="1"/>
    </xf>
    <xf numFmtId="0" fontId="17" fillId="0" borderId="9" xfId="1" applyFont="1" applyFill="1" applyBorder="1" applyAlignment="1">
      <alignment vertical="top" wrapText="1"/>
    </xf>
    <xf numFmtId="0" fontId="3" fillId="0" borderId="15" xfId="1" quotePrefix="1" applyFont="1" applyFill="1" applyBorder="1" applyAlignment="1">
      <alignment horizontal="left" vertical="top" shrinkToFit="1"/>
    </xf>
    <xf numFmtId="0" fontId="3" fillId="0" borderId="13" xfId="1" applyFont="1" applyFill="1" applyBorder="1" applyAlignment="1">
      <alignment vertical="top" shrinkToFit="1"/>
    </xf>
    <xf numFmtId="0" fontId="3" fillId="0" borderId="19" xfId="1" applyFont="1" applyFill="1" applyBorder="1" applyAlignment="1">
      <alignment vertical="top" shrinkToFit="1"/>
    </xf>
    <xf numFmtId="0" fontId="3" fillId="0" borderId="7" xfId="1" applyFont="1" applyFill="1" applyBorder="1" applyAlignment="1">
      <alignment vertical="top" shrinkToFit="1"/>
    </xf>
    <xf numFmtId="0" fontId="3" fillId="0" borderId="7" xfId="2" quotePrefix="1" applyFont="1" applyFill="1" applyBorder="1" applyAlignment="1" applyProtection="1">
      <alignment horizontal="left" vertical="top" shrinkToFit="1"/>
    </xf>
    <xf numFmtId="0" fontId="11" fillId="0" borderId="10" xfId="1" applyFont="1" applyFill="1" applyBorder="1" applyAlignment="1">
      <alignment horizontal="left" vertical="top" wrapText="1"/>
    </xf>
    <xf numFmtId="0" fontId="3" fillId="0" borderId="7" xfId="2" applyFont="1" applyFill="1" applyBorder="1" applyAlignment="1">
      <alignment vertical="top" wrapText="1" shrinkToFit="1"/>
    </xf>
    <xf numFmtId="0" fontId="3" fillId="0" borderId="25" xfId="1" quotePrefix="1" applyFont="1" applyFill="1" applyBorder="1" applyAlignment="1">
      <alignment vertical="top" wrapText="1"/>
    </xf>
    <xf numFmtId="0" fontId="3" fillId="0" borderId="0"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7" xfId="1" applyFont="1" applyFill="1" applyBorder="1" applyAlignment="1">
      <alignment vertical="top" wrapText="1"/>
    </xf>
    <xf numFmtId="0" fontId="3" fillId="0" borderId="10" xfId="1" applyFont="1" applyFill="1" applyBorder="1" applyAlignment="1">
      <alignment vertical="top" wrapText="1"/>
    </xf>
    <xf numFmtId="0" fontId="3" fillId="0" borderId="12" xfId="1" applyFont="1" applyFill="1" applyBorder="1" applyAlignment="1">
      <alignment vertical="top" wrapText="1"/>
    </xf>
    <xf numFmtId="0" fontId="3" fillId="0" borderId="9" xfId="1" applyFont="1" applyFill="1" applyBorder="1" applyAlignment="1">
      <alignment vertical="top" wrapText="1"/>
    </xf>
    <xf numFmtId="0" fontId="3" fillId="0" borderId="14" xfId="1" applyFont="1" applyFill="1" applyBorder="1" applyAlignment="1">
      <alignment vertical="top" wrapText="1"/>
    </xf>
    <xf numFmtId="0" fontId="3" fillId="0" borderId="13" xfId="1" quotePrefix="1" applyFont="1" applyFill="1" applyBorder="1" applyAlignment="1">
      <alignment vertical="top" wrapText="1"/>
    </xf>
    <xf numFmtId="0" fontId="3" fillId="0" borderId="14" xfId="1" quotePrefix="1" applyFont="1" applyFill="1" applyBorder="1" applyAlignment="1">
      <alignment horizontal="left" vertical="top" wrapText="1"/>
    </xf>
    <xf numFmtId="0" fontId="3" fillId="0" borderId="8" xfId="1" quotePrefix="1" applyFont="1" applyFill="1" applyBorder="1" applyAlignment="1">
      <alignment horizontal="left" vertical="top" wrapText="1"/>
    </xf>
    <xf numFmtId="0" fontId="3" fillId="0" borderId="13" xfId="1" quotePrefix="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5" xfId="1" quotePrefix="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3" xfId="1" applyFont="1" applyFill="1" applyBorder="1" applyAlignment="1">
      <alignment horizontal="center" vertical="top" wrapText="1"/>
    </xf>
    <xf numFmtId="0" fontId="3" fillId="0" borderId="19" xfId="1" applyFont="1" applyFill="1" applyBorder="1" applyAlignment="1">
      <alignment horizontal="center" vertical="top" wrapText="1"/>
    </xf>
    <xf numFmtId="0" fontId="3" fillId="0" borderId="8" xfId="1" applyFont="1" applyFill="1" applyBorder="1" applyAlignment="1">
      <alignment vertical="top" wrapText="1"/>
    </xf>
    <xf numFmtId="0" fontId="3" fillId="0" borderId="13" xfId="1" applyFont="1" applyFill="1" applyBorder="1" applyAlignment="1">
      <alignment vertical="top" wrapText="1"/>
    </xf>
    <xf numFmtId="0" fontId="3" fillId="0" borderId="12" xfId="1" applyFont="1" applyFill="1" applyBorder="1" applyAlignment="1">
      <alignment horizontal="left" vertical="top" wrapText="1"/>
    </xf>
    <xf numFmtId="0" fontId="3" fillId="0" borderId="15" xfId="1" applyFont="1" applyFill="1" applyBorder="1" applyAlignment="1">
      <alignment vertical="top" wrapText="1"/>
    </xf>
    <xf numFmtId="0" fontId="3" fillId="0" borderId="8" xfId="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9" xfId="1" quotePrefix="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0" xfId="1" quotePrefix="1" applyFont="1" applyFill="1" applyBorder="1" applyAlignment="1">
      <alignment horizontal="left" vertical="top" wrapText="1"/>
    </xf>
    <xf numFmtId="0" fontId="3" fillId="0" borderId="12" xfId="1" quotePrefix="1" applyFont="1" applyFill="1" applyBorder="1" applyAlignment="1">
      <alignment horizontal="left" vertical="top" wrapText="1"/>
    </xf>
    <xf numFmtId="0" fontId="3" fillId="0" borderId="20" xfId="1" quotePrefix="1" applyFont="1" applyFill="1" applyBorder="1" applyAlignment="1">
      <alignment vertical="top" wrapText="1"/>
    </xf>
    <xf numFmtId="0" fontId="3" fillId="0" borderId="20" xfId="1" applyFont="1" applyFill="1" applyBorder="1" applyAlignment="1">
      <alignment vertical="top" wrapText="1"/>
    </xf>
    <xf numFmtId="0" fontId="3" fillId="0" borderId="8" xfId="1" applyFont="1" applyFill="1" applyBorder="1" applyAlignment="1">
      <alignment horizontal="left" vertical="top" wrapText="1"/>
    </xf>
    <xf numFmtId="0" fontId="3" fillId="0" borderId="10" xfId="1" quotePrefix="1" applyFont="1" applyFill="1" applyBorder="1" applyAlignment="1">
      <alignment vertical="top" wrapText="1"/>
    </xf>
    <xf numFmtId="0" fontId="3" fillId="0" borderId="19" xfId="1" applyFont="1" applyFill="1" applyBorder="1" applyAlignment="1">
      <alignmen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0" xfId="1" applyFont="1" applyFill="1" applyBorder="1" applyAlignment="1">
      <alignment vertical="top" wrapText="1"/>
    </xf>
    <xf numFmtId="0" fontId="3" fillId="0" borderId="10" xfId="1" applyFont="1" applyFill="1" applyBorder="1" applyAlignment="1">
      <alignment horizontal="left" vertical="top"/>
    </xf>
    <xf numFmtId="0" fontId="3" fillId="0" borderId="12" xfId="1" applyFont="1" applyFill="1" applyBorder="1" applyAlignment="1">
      <alignment horizontal="left" vertical="top"/>
    </xf>
    <xf numFmtId="0" fontId="17" fillId="0" borderId="5" xfId="1" applyFont="1" applyFill="1" applyBorder="1" applyAlignment="1">
      <alignment horizontal="center" vertical="center" wrapText="1" shrinkToFit="1"/>
    </xf>
    <xf numFmtId="0" fontId="3" fillId="0" borderId="21" xfId="1" applyFont="1" applyFill="1" applyBorder="1" applyAlignment="1">
      <alignment vertical="top" wrapText="1"/>
    </xf>
    <xf numFmtId="0" fontId="3" fillId="0" borderId="0" xfId="1" quotePrefix="1" applyFont="1" applyFill="1" applyBorder="1" applyAlignment="1">
      <alignment horizontal="left" vertical="top" wrapText="1"/>
    </xf>
    <xf numFmtId="0" fontId="3" fillId="0" borderId="25" xfId="1" applyFont="1" applyFill="1" applyBorder="1" applyAlignment="1">
      <alignment vertical="top" wrapText="1"/>
    </xf>
    <xf numFmtId="0" fontId="3" fillId="0" borderId="13" xfId="1" applyFont="1" applyFill="1" applyBorder="1" applyAlignment="1">
      <alignment vertical="top" wrapText="1" shrinkToFit="1"/>
    </xf>
    <xf numFmtId="57" fontId="3" fillId="0" borderId="10" xfId="1" applyNumberFormat="1" applyFont="1" applyFill="1" applyBorder="1" applyAlignment="1">
      <alignment horizontal="left" vertical="top" wrapText="1"/>
    </xf>
    <xf numFmtId="176" fontId="6" fillId="0" borderId="8" xfId="1" applyNumberFormat="1" applyFont="1" applyFill="1" applyBorder="1" applyAlignment="1">
      <alignment horizontal="center" vertical="top" wrapText="1"/>
    </xf>
    <xf numFmtId="0" fontId="3" fillId="0" borderId="7" xfId="2" quotePrefix="1" applyFont="1" applyFill="1" applyBorder="1" applyAlignment="1">
      <alignment horizontal="left" vertical="top" wrapText="1" shrinkToFit="1"/>
    </xf>
    <xf numFmtId="0" fontId="3" fillId="0" borderId="0" xfId="2" applyFont="1" applyFill="1" applyBorder="1" applyAlignment="1" applyProtection="1">
      <alignment vertical="top" wrapText="1" shrinkToFit="1"/>
    </xf>
    <xf numFmtId="0" fontId="3" fillId="0" borderId="11" xfId="1" applyFont="1" applyFill="1" applyBorder="1" applyAlignment="1">
      <alignment horizontal="center" vertical="top" wrapText="1"/>
    </xf>
    <xf numFmtId="0" fontId="3" fillId="0" borderId="16" xfId="1" applyFont="1" applyFill="1" applyBorder="1" applyAlignment="1">
      <alignment horizontal="center" vertical="top" wrapText="1"/>
    </xf>
    <xf numFmtId="0" fontId="6" fillId="0" borderId="15" xfId="1" applyFont="1" applyFill="1" applyBorder="1" applyAlignment="1">
      <alignment vertical="top" wrapText="1"/>
    </xf>
    <xf numFmtId="0" fontId="6" fillId="0" borderId="12" xfId="1" applyFont="1" applyFill="1" applyBorder="1" applyAlignment="1">
      <alignment vertical="top" wrapText="1"/>
    </xf>
    <xf numFmtId="0" fontId="7" fillId="0" borderId="15" xfId="1" quotePrefix="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 xfId="1" quotePrefix="1" applyFont="1" applyFill="1" applyBorder="1" applyAlignment="1">
      <alignment horizontal="left" vertical="top" wrapText="1"/>
    </xf>
    <xf numFmtId="0" fontId="10" fillId="0" borderId="0" xfId="1" applyFont="1" applyFill="1" applyAlignment="1">
      <alignment horizontal="left" vertical="top" wrapText="1"/>
    </xf>
    <xf numFmtId="0" fontId="10" fillId="0" borderId="0" xfId="1" applyFont="1" applyFill="1" applyAlignment="1">
      <alignment vertical="top" wrapText="1"/>
    </xf>
    <xf numFmtId="0" fontId="10" fillId="0" borderId="0" xfId="1" applyFont="1" applyFill="1" applyAlignment="1">
      <alignment horizontal="center" vertical="top" wrapText="1"/>
    </xf>
    <xf numFmtId="0" fontId="3" fillId="0" borderId="15" xfId="1" quotePrefix="1" applyFont="1" applyFill="1" applyBorder="1" applyAlignment="1">
      <alignment horizontal="left" vertical="top" wrapText="1"/>
    </xf>
    <xf numFmtId="0" fontId="3" fillId="0" borderId="10" xfId="1" quotePrefix="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7" xfId="1" applyFont="1" applyFill="1" applyBorder="1" applyAlignment="1">
      <alignment vertical="top" wrapText="1"/>
    </xf>
    <xf numFmtId="0" fontId="3" fillId="0" borderId="10" xfId="1" applyFont="1" applyFill="1" applyBorder="1" applyAlignment="1">
      <alignment vertical="top" wrapText="1"/>
    </xf>
    <xf numFmtId="0" fontId="17" fillId="0" borderId="8" xfId="1" applyFont="1" applyFill="1" applyBorder="1" applyAlignment="1">
      <alignment horizontal="left" vertical="top" wrapText="1"/>
    </xf>
    <xf numFmtId="0" fontId="17" fillId="0" borderId="21" xfId="1" applyFont="1" applyFill="1" applyBorder="1" applyAlignment="1">
      <alignment horizontal="left" vertical="top" wrapText="1"/>
    </xf>
    <xf numFmtId="0" fontId="3" fillId="0" borderId="12" xfId="1" applyFont="1" applyFill="1" applyBorder="1" applyAlignment="1">
      <alignment vertical="top" wrapText="1"/>
    </xf>
    <xf numFmtId="0" fontId="3" fillId="0" borderId="9" xfId="1" applyFont="1" applyFill="1" applyBorder="1" applyAlignment="1">
      <alignment vertical="top" wrapText="1"/>
    </xf>
    <xf numFmtId="0" fontId="3" fillId="0" borderId="20" xfId="1" applyFont="1" applyFill="1" applyBorder="1" applyAlignment="1">
      <alignment vertical="top" wrapText="1"/>
    </xf>
    <xf numFmtId="0" fontId="3" fillId="0" borderId="14" xfId="1" quotePrefix="1" applyFont="1" applyFill="1" applyBorder="1" applyAlignment="1">
      <alignment horizontal="left" vertical="top" wrapText="1"/>
    </xf>
    <xf numFmtId="0" fontId="3" fillId="0" borderId="20" xfId="1" quotePrefix="1" applyFont="1" applyFill="1" applyBorder="1" applyAlignment="1">
      <alignment vertical="top" wrapText="1"/>
    </xf>
    <xf numFmtId="0" fontId="3" fillId="0" borderId="10" xfId="1" applyFont="1" applyFill="1" applyBorder="1" applyAlignment="1">
      <alignment horizontal="center" vertical="top" wrapText="1"/>
    </xf>
    <xf numFmtId="0" fontId="3" fillId="0" borderId="12" xfId="1" applyFont="1" applyFill="1" applyBorder="1" applyAlignment="1">
      <alignment horizontal="center" vertical="top" wrapText="1"/>
    </xf>
    <xf numFmtId="0" fontId="3" fillId="0" borderId="14" xfId="1" applyFont="1" applyFill="1" applyBorder="1" applyAlignment="1">
      <alignment vertical="top" wrapText="1"/>
    </xf>
    <xf numFmtId="0" fontId="3" fillId="0" borderId="8" xfId="1" quotePrefix="1" applyFont="1" applyFill="1" applyBorder="1" applyAlignment="1">
      <alignment vertical="top" wrapText="1"/>
    </xf>
    <xf numFmtId="0" fontId="3" fillId="0" borderId="13" xfId="1" quotePrefix="1" applyFont="1" applyFill="1" applyBorder="1" applyAlignment="1">
      <alignment vertical="top" wrapText="1"/>
    </xf>
    <xf numFmtId="0" fontId="3" fillId="0" borderId="8" xfId="1" quotePrefix="1" applyFont="1" applyFill="1" applyBorder="1" applyAlignment="1">
      <alignment horizontal="left" vertical="top" wrapText="1"/>
    </xf>
    <xf numFmtId="0" fontId="3" fillId="0" borderId="13" xfId="1" quotePrefix="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5" xfId="1" quotePrefix="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3" xfId="1" applyFont="1" applyFill="1" applyBorder="1" applyAlignment="1">
      <alignment horizontal="center" vertical="top" wrapText="1"/>
    </xf>
    <xf numFmtId="0" fontId="3" fillId="0" borderId="19" xfId="1" applyFont="1" applyFill="1" applyBorder="1" applyAlignment="1">
      <alignment horizontal="center" vertical="top" wrapText="1"/>
    </xf>
    <xf numFmtId="0" fontId="3" fillId="0" borderId="14" xfId="1" quotePrefix="1" applyFont="1" applyFill="1" applyBorder="1" applyAlignment="1">
      <alignment horizontal="center" vertical="top" wrapText="1"/>
    </xf>
    <xf numFmtId="0" fontId="3" fillId="0" borderId="14" xfId="1" applyFont="1" applyFill="1" applyBorder="1" applyAlignment="1">
      <alignment horizontal="center" vertical="top" wrapText="1"/>
    </xf>
    <xf numFmtId="0" fontId="3" fillId="0" borderId="20" xfId="1" applyFont="1" applyFill="1" applyBorder="1" applyAlignment="1">
      <alignment horizontal="center" vertical="top" wrapText="1"/>
    </xf>
    <xf numFmtId="0" fontId="3" fillId="0" borderId="8" xfId="1" applyFont="1" applyFill="1" applyBorder="1" applyAlignment="1">
      <alignment vertical="top" wrapText="1"/>
    </xf>
    <xf numFmtId="0" fontId="3" fillId="0" borderId="13" xfId="1" applyFont="1" applyFill="1" applyBorder="1" applyAlignment="1">
      <alignment vertical="top" wrapText="1"/>
    </xf>
    <xf numFmtId="0" fontId="3" fillId="0" borderId="15" xfId="2" quotePrefix="1" applyFont="1" applyFill="1" applyBorder="1" applyAlignment="1">
      <alignment vertical="top" wrapText="1" shrinkToFit="1"/>
    </xf>
    <xf numFmtId="0" fontId="3" fillId="0" borderId="12" xfId="1" applyFont="1" applyFill="1" applyBorder="1" applyAlignment="1">
      <alignment horizontal="left" vertical="top" wrapText="1"/>
    </xf>
    <xf numFmtId="0" fontId="3" fillId="0" borderId="15" xfId="1" applyFont="1" applyFill="1" applyBorder="1" applyAlignment="1">
      <alignment vertical="top" wrapText="1"/>
    </xf>
    <xf numFmtId="0" fontId="3" fillId="0" borderId="8" xfId="1" applyFont="1" applyFill="1" applyBorder="1" applyAlignment="1">
      <alignment horizontal="center" vertical="top" wrapText="1"/>
    </xf>
    <xf numFmtId="0" fontId="3" fillId="0" borderId="9" xfId="1" quotePrefix="1" applyFont="1" applyFill="1" applyBorder="1" applyAlignment="1">
      <alignment horizontal="center" vertical="top" wrapText="1"/>
    </xf>
    <xf numFmtId="0" fontId="3" fillId="0" borderId="20" xfId="1" quotePrefix="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9" xfId="1" quotePrefix="1" applyFont="1" applyFill="1" applyBorder="1" applyAlignment="1">
      <alignment horizontal="left" vertical="top" wrapText="1"/>
    </xf>
    <xf numFmtId="0" fontId="3" fillId="0" borderId="10" xfId="2" applyFont="1" applyFill="1" applyBorder="1" applyAlignment="1">
      <alignment horizontal="left" vertical="top" shrinkToFit="1"/>
    </xf>
    <xf numFmtId="0" fontId="3" fillId="0" borderId="12" xfId="2" applyFont="1" applyFill="1" applyBorder="1" applyAlignment="1">
      <alignment horizontal="left" vertical="top" shrinkToFit="1"/>
    </xf>
    <xf numFmtId="0" fontId="3" fillId="0" borderId="9" xfId="1" applyFont="1" applyFill="1" applyBorder="1" applyAlignment="1">
      <alignment horizontal="left" vertical="top" wrapText="1"/>
    </xf>
    <xf numFmtId="0" fontId="3" fillId="0" borderId="22" xfId="1" applyFont="1" applyFill="1" applyBorder="1" applyAlignment="1">
      <alignment horizontal="center" vertical="top" wrapText="1"/>
    </xf>
    <xf numFmtId="0" fontId="3" fillId="0" borderId="24" xfId="1" applyFont="1" applyFill="1" applyBorder="1" applyAlignment="1">
      <alignment horizontal="center" vertical="top" wrapText="1"/>
    </xf>
    <xf numFmtId="0" fontId="3" fillId="0" borderId="15" xfId="1" applyFont="1" applyFill="1" applyBorder="1" applyAlignment="1">
      <alignment horizontal="center" vertical="top" wrapText="1"/>
    </xf>
    <xf numFmtId="0" fontId="3" fillId="0" borderId="23" xfId="1" applyFont="1" applyFill="1" applyBorder="1" applyAlignment="1">
      <alignment horizontal="center" vertical="top" wrapText="1"/>
    </xf>
    <xf numFmtId="0" fontId="3" fillId="0" borderId="10" xfId="1" quotePrefix="1" applyFont="1" applyFill="1" applyBorder="1" applyAlignment="1">
      <alignment horizontal="left" vertical="top" wrapText="1"/>
    </xf>
    <xf numFmtId="0" fontId="3" fillId="0" borderId="12" xfId="1" quotePrefix="1" applyFont="1" applyFill="1" applyBorder="1" applyAlignment="1">
      <alignment horizontal="left" vertical="top" wrapText="1"/>
    </xf>
    <xf numFmtId="0" fontId="3" fillId="0" borderId="9" xfId="1" quotePrefix="1" applyFont="1" applyFill="1" applyBorder="1" applyAlignment="1">
      <alignment vertical="top" wrapText="1"/>
    </xf>
    <xf numFmtId="0" fontId="3" fillId="0" borderId="8" xfId="2" quotePrefix="1" applyFont="1" applyFill="1" applyBorder="1" applyAlignment="1" applyProtection="1">
      <alignment vertical="top" shrinkToFit="1"/>
    </xf>
    <xf numFmtId="0" fontId="3" fillId="0" borderId="19" xfId="2" quotePrefix="1" applyFont="1" applyFill="1" applyBorder="1" applyAlignment="1" applyProtection="1">
      <alignment vertical="top" shrinkToFit="1"/>
    </xf>
    <xf numFmtId="0" fontId="3" fillId="0" borderId="20"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10" xfId="1" quotePrefix="1" applyFont="1" applyFill="1" applyBorder="1" applyAlignment="1">
      <alignment vertical="top" wrapText="1"/>
    </xf>
    <xf numFmtId="0" fontId="3" fillId="0" borderId="19" xfId="1" applyFont="1" applyFill="1" applyBorder="1" applyAlignment="1">
      <alignment vertical="top" wrapText="1"/>
    </xf>
    <xf numFmtId="0" fontId="3" fillId="0" borderId="0" xfId="1" applyFont="1" applyFill="1" applyBorder="1" applyAlignment="1">
      <alignment vertical="top" wrapText="1"/>
    </xf>
    <xf numFmtId="0" fontId="14" fillId="0" borderId="0" xfId="1" applyFont="1" applyFill="1" applyBorder="1" applyAlignment="1">
      <alignment horizontal="distributed" vertical="top" wrapText="1"/>
    </xf>
    <xf numFmtId="0" fontId="10" fillId="0" borderId="0" xfId="1" quotePrefix="1" applyFont="1" applyFill="1" applyBorder="1" applyAlignment="1">
      <alignment horizontal="center" vertical="top" wrapText="1"/>
    </xf>
    <xf numFmtId="0" fontId="10" fillId="0" borderId="0" xfId="1" applyFont="1" applyFill="1" applyBorder="1" applyAlignment="1">
      <alignment horizontal="center" vertical="top" wrapText="1"/>
    </xf>
    <xf numFmtId="0" fontId="3" fillId="0" borderId="1" xfId="1" quotePrefix="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0" xfId="1" quotePrefix="1" applyFont="1" applyFill="1" applyBorder="1" applyAlignment="1">
      <alignment horizontal="right" vertical="top" wrapText="1"/>
    </xf>
    <xf numFmtId="0" fontId="3" fillId="0" borderId="0" xfId="1" applyFont="1" applyFill="1" applyBorder="1" applyAlignment="1">
      <alignment horizontal="right" vertical="top" wrapText="1"/>
    </xf>
    <xf numFmtId="0" fontId="3" fillId="0" borderId="10" xfId="1" applyFont="1" applyFill="1" applyBorder="1" applyAlignment="1">
      <alignment horizontal="left" vertical="top"/>
    </xf>
    <xf numFmtId="0" fontId="3" fillId="0" borderId="12" xfId="1" applyFont="1" applyFill="1" applyBorder="1" applyAlignment="1">
      <alignment horizontal="left" vertical="top"/>
    </xf>
    <xf numFmtId="0" fontId="3" fillId="0" borderId="2" xfId="1" applyFont="1" applyFill="1" applyBorder="1" applyAlignment="1">
      <alignment horizontal="center" vertical="top" shrinkToFit="1"/>
    </xf>
    <xf numFmtId="0" fontId="15" fillId="0" borderId="3" xfId="0" applyFont="1" applyFill="1" applyBorder="1" applyAlignment="1">
      <alignment horizontal="center" vertical="top" shrinkToFit="1"/>
    </xf>
    <xf numFmtId="0" fontId="17" fillId="0" borderId="4" xfId="1" applyFont="1" applyFill="1" applyBorder="1" applyAlignment="1">
      <alignment horizontal="center" vertical="center" wrapText="1" shrinkToFit="1"/>
    </xf>
    <xf numFmtId="0" fontId="17" fillId="0" borderId="5" xfId="1" applyFont="1" applyFill="1" applyBorder="1" applyAlignment="1">
      <alignment horizontal="center" vertical="center" wrapText="1" shrinkToFit="1"/>
    </xf>
    <xf numFmtId="0" fontId="3" fillId="0" borderId="21" xfId="1" applyFont="1" applyFill="1" applyBorder="1" applyAlignment="1">
      <alignment vertical="top" wrapText="1"/>
    </xf>
    <xf numFmtId="0" fontId="3" fillId="0" borderId="0" xfId="1" quotePrefix="1" applyFont="1" applyFill="1" applyBorder="1" applyAlignment="1">
      <alignment horizontal="left" vertical="top" wrapTex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296"/>
  <sheetViews>
    <sheetView showGridLines="0" tabSelected="1" zoomScale="118" zoomScaleNormal="118" zoomScaleSheetLayoutView="100" workbookViewId="0">
      <pane ySplit="5" topLeftCell="A6" activePane="bottomLeft" state="frozen"/>
      <selection pane="bottomLeft" activeCell="A6" sqref="A6"/>
    </sheetView>
  </sheetViews>
  <sheetFormatPr defaultColWidth="8.88671875" defaultRowHeight="12" customHeight="1" x14ac:dyDescent="0.25"/>
  <cols>
    <col min="1" max="1" width="2.44140625" style="7" customWidth="1"/>
    <col min="2" max="2" width="10.109375" style="7" customWidth="1"/>
    <col min="3" max="3" width="3.109375" style="7" customWidth="1"/>
    <col min="4" max="4" width="12.5546875" style="4" customWidth="1"/>
    <col min="5" max="5" width="2.44140625" style="24" customWidth="1"/>
    <col min="6" max="6" width="33.5546875" style="136" customWidth="1"/>
    <col min="7" max="7" width="34.44140625" style="136" customWidth="1"/>
    <col min="8" max="8" width="6.6640625" style="136" customWidth="1"/>
    <col min="9" max="9" width="14" style="136" customWidth="1"/>
    <col min="10" max="10" width="18.5546875" style="136" customWidth="1"/>
    <col min="11" max="11" width="11" style="136" customWidth="1"/>
    <col min="12" max="12" width="8.109375" style="136" customWidth="1"/>
    <col min="13" max="13" width="12.5546875" style="4" customWidth="1"/>
    <col min="14" max="14" width="2.21875" style="29" customWidth="1"/>
    <col min="15" max="15" width="2.21875" style="29" hidden="1" customWidth="1"/>
    <col min="16" max="16" width="55.88671875" style="29" hidden="1" customWidth="1"/>
    <col min="17" max="17" width="12.21875" style="24" hidden="1" customWidth="1"/>
    <col min="18" max="18" width="0" style="29" hidden="1" customWidth="1"/>
    <col min="19" max="20" width="0" style="24" hidden="1" customWidth="1"/>
    <col min="21" max="16384" width="8.88671875" style="29"/>
  </cols>
  <sheetData>
    <row r="1" spans="1:20" ht="19.5" customHeight="1" x14ac:dyDescent="0.25">
      <c r="L1" s="213"/>
      <c r="M1" s="213"/>
    </row>
    <row r="2" spans="1:20" ht="12.75" customHeight="1" x14ac:dyDescent="0.25">
      <c r="A2" s="214" t="s">
        <v>451</v>
      </c>
      <c r="B2" s="215"/>
      <c r="C2" s="215"/>
      <c r="D2" s="215"/>
      <c r="E2" s="215"/>
      <c r="F2" s="215"/>
      <c r="G2" s="215"/>
      <c r="H2" s="215"/>
      <c r="I2" s="215"/>
      <c r="J2" s="215"/>
      <c r="K2" s="215"/>
      <c r="L2" s="215"/>
      <c r="M2" s="215"/>
    </row>
    <row r="3" spans="1:20" ht="9" customHeight="1" thickBot="1" x14ac:dyDescent="0.3">
      <c r="D3" s="103"/>
      <c r="E3" s="7"/>
      <c r="M3" s="136"/>
    </row>
    <row r="4" spans="1:20" ht="12.75" customHeight="1" thickTop="1" x14ac:dyDescent="0.25">
      <c r="A4" s="216" t="s">
        <v>512</v>
      </c>
      <c r="B4" s="217"/>
      <c r="C4" s="217"/>
      <c r="D4" s="217"/>
      <c r="E4" s="217"/>
      <c r="F4" s="217"/>
      <c r="L4" s="218" t="s">
        <v>0</v>
      </c>
      <c r="M4" s="219"/>
      <c r="S4" s="222" t="s">
        <v>1</v>
      </c>
      <c r="T4" s="223"/>
    </row>
    <row r="5" spans="1:20" s="37" customFormat="1" ht="36.75" thickBot="1" x14ac:dyDescent="0.3">
      <c r="A5" s="224" t="s">
        <v>2</v>
      </c>
      <c r="B5" s="225"/>
      <c r="C5" s="224" t="s">
        <v>3</v>
      </c>
      <c r="D5" s="225"/>
      <c r="E5" s="224" t="s">
        <v>452</v>
      </c>
      <c r="F5" s="225"/>
      <c r="G5" s="34" t="s">
        <v>4</v>
      </c>
      <c r="H5" s="35" t="s">
        <v>5</v>
      </c>
      <c r="I5" s="35" t="s">
        <v>6</v>
      </c>
      <c r="J5" s="50" t="s">
        <v>453</v>
      </c>
      <c r="K5" s="35" t="s">
        <v>7</v>
      </c>
      <c r="L5" s="35" t="s">
        <v>8</v>
      </c>
      <c r="M5" s="139" t="s">
        <v>9</v>
      </c>
      <c r="N5" s="36"/>
    </row>
    <row r="6" spans="1:20" ht="14.25" customHeight="1" thickTop="1" x14ac:dyDescent="0.25">
      <c r="A6" s="123">
        <v>19</v>
      </c>
      <c r="B6" s="198" t="s">
        <v>447</v>
      </c>
      <c r="C6" s="5">
        <v>1</v>
      </c>
      <c r="D6" s="167" t="s">
        <v>448</v>
      </c>
      <c r="E6" s="123" t="s">
        <v>10</v>
      </c>
      <c r="F6" s="167" t="s">
        <v>11</v>
      </c>
      <c r="G6" s="226"/>
      <c r="H6" s="163" t="s">
        <v>450</v>
      </c>
      <c r="I6" s="163" t="s">
        <v>519</v>
      </c>
      <c r="J6" s="51" t="s">
        <v>12</v>
      </c>
      <c r="K6" s="132" t="s">
        <v>13</v>
      </c>
      <c r="L6" s="127" t="s">
        <v>14</v>
      </c>
      <c r="M6" s="198" t="s">
        <v>15</v>
      </c>
      <c r="N6" s="212"/>
      <c r="O6" s="105">
        <v>1</v>
      </c>
      <c r="P6" s="105" t="str">
        <f>IF(J6="","",J6)</f>
        <v>協定書（協議書）</v>
      </c>
      <c r="Q6" s="30" t="s">
        <v>16</v>
      </c>
      <c r="R6" s="29" t="s">
        <v>17</v>
      </c>
      <c r="S6" s="148"/>
      <c r="T6" s="135" t="s">
        <v>18</v>
      </c>
    </row>
    <row r="7" spans="1:20" ht="14.25" customHeight="1" x14ac:dyDescent="0.25">
      <c r="A7" s="117"/>
      <c r="B7" s="161"/>
      <c r="C7" s="6"/>
      <c r="D7" s="173"/>
      <c r="E7" s="117"/>
      <c r="F7" s="173"/>
      <c r="G7" s="212"/>
      <c r="H7" s="190"/>
      <c r="I7" s="190"/>
      <c r="J7" s="115" t="s">
        <v>19</v>
      </c>
      <c r="K7" s="52"/>
      <c r="L7" s="122"/>
      <c r="M7" s="161"/>
      <c r="N7" s="212"/>
      <c r="O7" s="105">
        <v>2</v>
      </c>
      <c r="P7" s="105" t="str">
        <f t="shared" ref="P7:P69" si="0">IF(J7="","",J7)</f>
        <v>建設工事検査済証等</v>
      </c>
      <c r="Q7" s="30" t="s">
        <v>20</v>
      </c>
      <c r="S7" s="149"/>
      <c r="T7" s="135" t="s">
        <v>18</v>
      </c>
    </row>
    <row r="8" spans="1:20" ht="14.25" customHeight="1" x14ac:dyDescent="0.25">
      <c r="A8" s="117"/>
      <c r="B8" s="161"/>
      <c r="C8" s="6"/>
      <c r="D8" s="173"/>
      <c r="E8" s="117"/>
      <c r="F8" s="173"/>
      <c r="G8" s="212"/>
      <c r="H8" s="190"/>
      <c r="I8" s="190"/>
      <c r="J8" s="115" t="s">
        <v>499</v>
      </c>
      <c r="K8" s="150"/>
      <c r="L8" s="122"/>
      <c r="M8" s="161"/>
      <c r="N8" s="212"/>
      <c r="O8" s="105">
        <v>3</v>
      </c>
      <c r="P8" s="105" t="str">
        <f>IF(J14="","",J14)</f>
        <v>建設工事検査済証等（東海）（特定分）　　　　　　　　　　　　　　　　　　　　　　　　</v>
      </c>
      <c r="Q8" s="30" t="s">
        <v>20</v>
      </c>
      <c r="S8" s="149"/>
      <c r="T8" s="135" t="s">
        <v>18</v>
      </c>
    </row>
    <row r="9" spans="1:20" ht="14.25" customHeight="1" x14ac:dyDescent="0.25">
      <c r="A9" s="117"/>
      <c r="B9" s="161"/>
      <c r="C9" s="6"/>
      <c r="D9" s="173"/>
      <c r="E9" s="7"/>
      <c r="F9" s="109"/>
      <c r="G9" s="127" t="s">
        <v>442</v>
      </c>
      <c r="H9" s="190"/>
      <c r="I9" s="190"/>
      <c r="J9" s="95" t="s">
        <v>520</v>
      </c>
      <c r="K9" s="150"/>
      <c r="L9" s="122"/>
      <c r="M9" s="161"/>
      <c r="N9" s="212"/>
      <c r="O9" s="105">
        <v>4</v>
      </c>
      <c r="P9" s="105" t="str">
        <f t="shared" si="0"/>
        <v>○年度計画通知書</v>
      </c>
      <c r="Q9" s="30" t="s">
        <v>20</v>
      </c>
      <c r="S9" s="149"/>
      <c r="T9" s="135" t="s">
        <v>18</v>
      </c>
    </row>
    <row r="10" spans="1:20" ht="14.25" customHeight="1" x14ac:dyDescent="0.25">
      <c r="A10" s="117"/>
      <c r="B10" s="161"/>
      <c r="C10" s="6"/>
      <c r="D10" s="173"/>
      <c r="F10" s="8"/>
      <c r="G10" s="115" t="s">
        <v>470</v>
      </c>
      <c r="H10" s="190"/>
      <c r="I10" s="190"/>
      <c r="J10" s="115" t="s">
        <v>521</v>
      </c>
      <c r="K10" s="51"/>
      <c r="L10" s="122"/>
      <c r="M10" s="161"/>
      <c r="N10" s="212"/>
      <c r="O10" s="105">
        <v>5</v>
      </c>
      <c r="P10" s="105" t="str">
        <f t="shared" si="0"/>
        <v>○年度計画通知書（東海）　　　</v>
      </c>
      <c r="Q10" s="30" t="s">
        <v>20</v>
      </c>
      <c r="S10" s="149"/>
      <c r="T10" s="135" t="s">
        <v>18</v>
      </c>
    </row>
    <row r="11" spans="1:20" ht="14.25" customHeight="1" x14ac:dyDescent="0.25">
      <c r="A11" s="117"/>
      <c r="B11" s="104"/>
      <c r="C11" s="6"/>
      <c r="D11" s="173"/>
      <c r="F11" s="8"/>
      <c r="G11" s="122"/>
      <c r="H11" s="190"/>
      <c r="I11" s="190"/>
      <c r="J11" s="115" t="s">
        <v>21</v>
      </c>
      <c r="K11" s="122"/>
      <c r="L11" s="122"/>
      <c r="M11" s="161"/>
      <c r="N11" s="212"/>
      <c r="O11" s="105">
        <v>6</v>
      </c>
      <c r="P11" s="105" t="str">
        <f t="shared" si="0"/>
        <v>埋立承認願書</v>
      </c>
      <c r="Q11" s="30" t="s">
        <v>22</v>
      </c>
      <c r="R11" s="29" t="s">
        <v>17</v>
      </c>
      <c r="S11" s="149"/>
      <c r="T11" s="135" t="s">
        <v>18</v>
      </c>
    </row>
    <row r="12" spans="1:20" ht="14.25" customHeight="1" x14ac:dyDescent="0.25">
      <c r="A12" s="117"/>
      <c r="B12" s="104"/>
      <c r="C12" s="6"/>
      <c r="D12" s="173"/>
      <c r="F12" s="8"/>
      <c r="H12" s="122"/>
      <c r="I12" s="190"/>
      <c r="J12" s="115" t="s">
        <v>406</v>
      </c>
      <c r="K12" s="122"/>
      <c r="L12" s="122"/>
      <c r="M12" s="161"/>
      <c r="N12" s="212"/>
      <c r="O12" s="105"/>
      <c r="P12" s="105" t="str">
        <f t="shared" si="0"/>
        <v>建築基準法関連申請</v>
      </c>
      <c r="Q12" s="30"/>
      <c r="S12" s="135"/>
      <c r="T12" s="135"/>
    </row>
    <row r="13" spans="1:20" ht="24.75" customHeight="1" x14ac:dyDescent="0.25">
      <c r="A13" s="117"/>
      <c r="B13" s="104"/>
      <c r="C13" s="6"/>
      <c r="D13" s="173"/>
      <c r="F13" s="8"/>
      <c r="G13" s="194" t="s">
        <v>498</v>
      </c>
      <c r="H13" s="122"/>
      <c r="I13" s="190"/>
      <c r="J13" s="159" t="s">
        <v>532</v>
      </c>
      <c r="K13" s="163" t="s">
        <v>430</v>
      </c>
      <c r="L13" s="122"/>
      <c r="M13" s="161"/>
      <c r="N13" s="212"/>
      <c r="O13" s="105"/>
      <c r="P13" s="105" t="str">
        <f t="shared" si="0"/>
        <v>建設工事検査済証等(特定分)</v>
      </c>
      <c r="Q13" s="30"/>
      <c r="S13" s="135"/>
      <c r="T13" s="135"/>
    </row>
    <row r="14" spans="1:20" ht="24.75" customHeight="1" x14ac:dyDescent="0.25">
      <c r="A14" s="117"/>
      <c r="B14" s="104"/>
      <c r="C14" s="6"/>
      <c r="D14" s="173"/>
      <c r="F14" s="8"/>
      <c r="G14" s="180"/>
      <c r="H14" s="122"/>
      <c r="I14" s="190"/>
      <c r="J14" s="158" t="s">
        <v>533</v>
      </c>
      <c r="K14" s="190"/>
      <c r="L14" s="122"/>
      <c r="M14" s="161"/>
      <c r="N14" s="212"/>
      <c r="O14" s="105"/>
      <c r="P14" s="105"/>
      <c r="Q14" s="30"/>
      <c r="S14" s="135"/>
      <c r="T14" s="135"/>
    </row>
    <row r="15" spans="1:20" ht="17.25" customHeight="1" x14ac:dyDescent="0.25">
      <c r="A15" s="117"/>
      <c r="B15" s="104"/>
      <c r="C15" s="6"/>
      <c r="D15" s="173"/>
      <c r="F15" s="8"/>
      <c r="G15" s="122"/>
      <c r="H15" s="122"/>
      <c r="I15" s="190"/>
      <c r="J15" s="115" t="s">
        <v>522</v>
      </c>
      <c r="K15" s="190"/>
      <c r="L15" s="122"/>
      <c r="M15" s="161"/>
      <c r="N15" s="212"/>
      <c r="O15" s="105"/>
      <c r="P15" s="105"/>
      <c r="Q15" s="30"/>
      <c r="S15" s="135"/>
      <c r="T15" s="135"/>
    </row>
    <row r="16" spans="1:20" ht="25.5" customHeight="1" x14ac:dyDescent="0.25">
      <c r="A16" s="117"/>
      <c r="B16" s="109"/>
      <c r="C16" s="6"/>
      <c r="D16" s="173"/>
      <c r="E16" s="117"/>
      <c r="F16" s="8"/>
      <c r="G16" s="51" t="s">
        <v>497</v>
      </c>
      <c r="H16" s="122"/>
      <c r="I16" s="190"/>
      <c r="J16" s="51" t="s">
        <v>523</v>
      </c>
      <c r="K16" s="190"/>
      <c r="L16" s="122"/>
      <c r="M16" s="161"/>
      <c r="N16" s="212"/>
      <c r="O16" s="105">
        <v>7</v>
      </c>
      <c r="P16" s="105" t="str">
        <f t="shared" si="0"/>
        <v>○年度計画通知書（東海）(特定分)</v>
      </c>
      <c r="Q16" s="30" t="s">
        <v>20</v>
      </c>
      <c r="R16" s="29" t="s">
        <v>17</v>
      </c>
      <c r="S16" s="135" t="s">
        <v>18</v>
      </c>
      <c r="T16" s="135" t="s">
        <v>18</v>
      </c>
    </row>
    <row r="17" spans="1:20" ht="70.5" customHeight="1" x14ac:dyDescent="0.25">
      <c r="A17" s="117"/>
      <c r="B17" s="109"/>
      <c r="C17" s="6"/>
      <c r="D17" s="109"/>
      <c r="E17" s="117"/>
      <c r="F17" s="8"/>
      <c r="G17" s="102" t="s">
        <v>513</v>
      </c>
      <c r="H17" s="122"/>
      <c r="I17" s="122"/>
      <c r="J17" s="102" t="s">
        <v>514</v>
      </c>
      <c r="K17" s="142" t="s">
        <v>511</v>
      </c>
      <c r="L17" s="122"/>
      <c r="M17" s="161"/>
      <c r="N17" s="212"/>
      <c r="O17" s="106"/>
      <c r="P17" s="106"/>
      <c r="Q17" s="134"/>
      <c r="S17" s="55"/>
      <c r="T17" s="55"/>
    </row>
    <row r="18" spans="1:20" ht="12.95" customHeight="1" x14ac:dyDescent="0.25">
      <c r="A18" s="117"/>
      <c r="B18" s="109"/>
      <c r="C18" s="6"/>
      <c r="D18" s="104"/>
      <c r="E18" s="123" t="s">
        <v>23</v>
      </c>
      <c r="F18" s="198" t="s">
        <v>524</v>
      </c>
      <c r="G18" s="186" t="s">
        <v>449</v>
      </c>
      <c r="H18" s="122"/>
      <c r="I18" s="122"/>
      <c r="J18" s="122" t="s">
        <v>24</v>
      </c>
      <c r="K18" s="51" t="s">
        <v>13</v>
      </c>
      <c r="L18" s="122"/>
      <c r="M18" s="161"/>
      <c r="N18" s="212"/>
      <c r="O18" s="171">
        <v>1</v>
      </c>
      <c r="P18" s="163" t="str">
        <f t="shared" si="0"/>
        <v>調査・設計業務</v>
      </c>
      <c r="Q18" s="171" t="s">
        <v>25</v>
      </c>
      <c r="S18" s="171" t="s">
        <v>26</v>
      </c>
      <c r="T18" s="171" t="s">
        <v>18</v>
      </c>
    </row>
    <row r="19" spans="1:20" ht="12.95" customHeight="1" x14ac:dyDescent="0.25">
      <c r="A19" s="117"/>
      <c r="B19" s="109"/>
      <c r="C19" s="6"/>
      <c r="D19" s="104"/>
      <c r="E19" s="117"/>
      <c r="F19" s="161"/>
      <c r="G19" s="211"/>
      <c r="H19" s="122"/>
      <c r="I19" s="122"/>
      <c r="J19" s="151"/>
      <c r="K19" s="52"/>
      <c r="L19" s="122"/>
      <c r="M19" s="161"/>
      <c r="N19" s="212"/>
      <c r="O19" s="172"/>
      <c r="P19" s="166"/>
      <c r="Q19" s="172"/>
      <c r="S19" s="172"/>
      <c r="T19" s="172"/>
    </row>
    <row r="20" spans="1:20" ht="12.95" customHeight="1" x14ac:dyDescent="0.25">
      <c r="A20" s="117"/>
      <c r="B20" s="109"/>
      <c r="C20" s="6"/>
      <c r="D20" s="104"/>
      <c r="E20" s="123" t="s">
        <v>27</v>
      </c>
      <c r="F20" s="198" t="s">
        <v>28</v>
      </c>
      <c r="G20" s="186" t="s">
        <v>29</v>
      </c>
      <c r="H20" s="122"/>
      <c r="I20" s="122"/>
      <c r="J20" s="115" t="s">
        <v>30</v>
      </c>
      <c r="K20" s="132" t="s">
        <v>31</v>
      </c>
      <c r="L20" s="122"/>
      <c r="M20" s="161"/>
      <c r="N20" s="212"/>
      <c r="O20" s="171">
        <v>1</v>
      </c>
      <c r="P20" s="163" t="str">
        <f t="shared" si="0"/>
        <v>調査・設計報告書　　　　　　　　　　</v>
      </c>
      <c r="Q20" s="171" t="s">
        <v>25</v>
      </c>
      <c r="S20" s="171" t="s">
        <v>26</v>
      </c>
      <c r="T20" s="171" t="s">
        <v>18</v>
      </c>
    </row>
    <row r="21" spans="1:20" ht="12.95" customHeight="1" x14ac:dyDescent="0.25">
      <c r="A21" s="117"/>
      <c r="B21" s="109"/>
      <c r="C21" s="6"/>
      <c r="D21" s="104"/>
      <c r="E21" s="117"/>
      <c r="F21" s="161"/>
      <c r="G21" s="211"/>
      <c r="H21" s="122"/>
      <c r="I21" s="122"/>
      <c r="J21" s="152"/>
      <c r="K21" s="54"/>
      <c r="L21" s="122"/>
      <c r="M21" s="161"/>
      <c r="N21" s="212"/>
      <c r="O21" s="172"/>
      <c r="P21" s="166"/>
      <c r="Q21" s="172"/>
      <c r="S21" s="172"/>
      <c r="T21" s="172"/>
    </row>
    <row r="22" spans="1:20" ht="14.25" customHeight="1" x14ac:dyDescent="0.25">
      <c r="A22" s="117"/>
      <c r="B22" s="109"/>
      <c r="C22" s="6"/>
      <c r="D22" s="104"/>
      <c r="E22" s="123" t="s">
        <v>32</v>
      </c>
      <c r="F22" s="108" t="s">
        <v>33</v>
      </c>
      <c r="G22" s="131" t="s">
        <v>34</v>
      </c>
      <c r="H22" s="122"/>
      <c r="I22" s="122"/>
      <c r="J22" s="127" t="s">
        <v>35</v>
      </c>
      <c r="K22" s="124" t="s">
        <v>36</v>
      </c>
      <c r="L22" s="55"/>
      <c r="M22" s="161"/>
      <c r="N22" s="212"/>
      <c r="O22" s="105">
        <v>1</v>
      </c>
      <c r="P22" s="105" t="str">
        <f t="shared" si="0"/>
        <v>基本計画書　　　　　　　　　　　　　　　　　　　　　　　　　　　</v>
      </c>
      <c r="Q22" s="30" t="s">
        <v>37</v>
      </c>
      <c r="S22" s="135" t="s">
        <v>18</v>
      </c>
      <c r="T22" s="135" t="s">
        <v>18</v>
      </c>
    </row>
    <row r="23" spans="1:20" ht="14.25" customHeight="1" x14ac:dyDescent="0.25">
      <c r="A23" s="117"/>
      <c r="B23" s="109"/>
      <c r="C23" s="6"/>
      <c r="D23" s="104"/>
      <c r="E23" s="117"/>
      <c r="F23" s="109"/>
      <c r="G23" s="114"/>
      <c r="H23" s="122"/>
      <c r="I23" s="122"/>
      <c r="J23" s="115" t="s">
        <v>38</v>
      </c>
      <c r="K23" s="116"/>
      <c r="L23" s="55"/>
      <c r="M23" s="161"/>
      <c r="N23" s="212"/>
      <c r="O23" s="105">
        <v>2</v>
      </c>
      <c r="P23" s="105" t="str">
        <f t="shared" si="0"/>
        <v>基本計画書(東海)</v>
      </c>
      <c r="Q23" s="30" t="s">
        <v>37</v>
      </c>
      <c r="S23" s="135" t="s">
        <v>18</v>
      </c>
      <c r="T23" s="135" t="s">
        <v>18</v>
      </c>
    </row>
    <row r="24" spans="1:20" ht="14.25" customHeight="1" x14ac:dyDescent="0.25">
      <c r="A24" s="117"/>
      <c r="B24" s="109"/>
      <c r="C24" s="6"/>
      <c r="D24" s="104"/>
      <c r="E24" s="117"/>
      <c r="F24" s="109"/>
      <c r="G24" s="114"/>
      <c r="H24" s="122"/>
      <c r="I24" s="122"/>
      <c r="J24" s="128" t="s">
        <v>39</v>
      </c>
      <c r="K24" s="121"/>
      <c r="L24" s="122"/>
      <c r="M24" s="161"/>
      <c r="N24" s="212"/>
      <c r="O24" s="105">
        <v>3</v>
      </c>
      <c r="P24" s="105" t="str">
        <f t="shared" si="0"/>
        <v>執行計画</v>
      </c>
      <c r="Q24" s="30" t="s">
        <v>37</v>
      </c>
      <c r="S24" s="149"/>
      <c r="T24" s="135" t="s">
        <v>18</v>
      </c>
    </row>
    <row r="25" spans="1:20" ht="14.25" customHeight="1" x14ac:dyDescent="0.25">
      <c r="A25" s="117"/>
      <c r="B25" s="109"/>
      <c r="C25" s="6"/>
      <c r="D25" s="104"/>
      <c r="E25" s="123" t="s">
        <v>40</v>
      </c>
      <c r="F25" s="198" t="s">
        <v>41</v>
      </c>
      <c r="G25" s="176" t="s">
        <v>42</v>
      </c>
      <c r="H25" s="122"/>
      <c r="I25" s="122"/>
      <c r="J25" s="115" t="s">
        <v>43</v>
      </c>
      <c r="K25" s="116" t="s">
        <v>36</v>
      </c>
      <c r="L25" s="122"/>
      <c r="M25" s="161"/>
      <c r="N25" s="136"/>
      <c r="O25" s="105">
        <v>1</v>
      </c>
      <c r="P25" s="105" t="str">
        <f t="shared" si="0"/>
        <v>要望書</v>
      </c>
      <c r="Q25" s="30" t="s">
        <v>37</v>
      </c>
      <c r="S25" s="149"/>
      <c r="T25" s="135" t="s">
        <v>18</v>
      </c>
    </row>
    <row r="26" spans="1:20" ht="14.25" customHeight="1" x14ac:dyDescent="0.25">
      <c r="A26" s="117"/>
      <c r="B26" s="109"/>
      <c r="C26" s="6"/>
      <c r="D26" s="104"/>
      <c r="E26" s="117"/>
      <c r="F26" s="161"/>
      <c r="G26" s="177"/>
      <c r="H26" s="122"/>
      <c r="I26" s="122"/>
      <c r="J26" s="115" t="s">
        <v>44</v>
      </c>
      <c r="K26" s="116"/>
      <c r="L26" s="122"/>
      <c r="M26" s="161"/>
      <c r="N26" s="212"/>
      <c r="O26" s="105">
        <v>2</v>
      </c>
      <c r="P26" s="105" t="str">
        <f t="shared" si="0"/>
        <v>要望書(東海)</v>
      </c>
      <c r="Q26" s="30" t="s">
        <v>37</v>
      </c>
      <c r="S26" s="149"/>
      <c r="T26" s="135" t="s">
        <v>18</v>
      </c>
    </row>
    <row r="27" spans="1:20" ht="14.25" customHeight="1" x14ac:dyDescent="0.25">
      <c r="A27" s="117"/>
      <c r="B27" s="109"/>
      <c r="C27" s="6"/>
      <c r="D27" s="104"/>
      <c r="E27" s="117"/>
      <c r="F27" s="161"/>
      <c r="G27" s="177"/>
      <c r="H27" s="122"/>
      <c r="I27" s="122"/>
      <c r="J27" s="115" t="s">
        <v>45</v>
      </c>
      <c r="K27" s="116"/>
      <c r="L27" s="122"/>
      <c r="M27" s="109"/>
      <c r="N27" s="212"/>
      <c r="O27" s="105">
        <v>3</v>
      </c>
      <c r="P27" s="105" t="str">
        <f t="shared" si="0"/>
        <v>工事関連通知</v>
      </c>
      <c r="Q27" s="30" t="s">
        <v>37</v>
      </c>
      <c r="S27" s="135" t="s">
        <v>18</v>
      </c>
      <c r="T27" s="135" t="s">
        <v>18</v>
      </c>
    </row>
    <row r="28" spans="1:20" ht="14.25" customHeight="1" x14ac:dyDescent="0.25">
      <c r="A28" s="117"/>
      <c r="B28" s="109"/>
      <c r="C28" s="6"/>
      <c r="D28" s="104"/>
      <c r="E28" s="117"/>
      <c r="F28" s="109"/>
      <c r="G28" s="114"/>
      <c r="H28" s="122"/>
      <c r="I28" s="122"/>
      <c r="J28" s="115" t="s">
        <v>46</v>
      </c>
      <c r="K28" s="116"/>
      <c r="L28" s="122"/>
      <c r="M28" s="109"/>
      <c r="N28" s="212"/>
      <c r="O28" s="105">
        <v>4</v>
      </c>
      <c r="P28" s="105" t="str">
        <f t="shared" si="0"/>
        <v>技術部会資料　　　　　　　　　　　　　</v>
      </c>
      <c r="Q28" s="30" t="s">
        <v>37</v>
      </c>
      <c r="S28" s="135" t="s">
        <v>18</v>
      </c>
      <c r="T28" s="135" t="s">
        <v>18</v>
      </c>
    </row>
    <row r="29" spans="1:20" ht="14.25" customHeight="1" x14ac:dyDescent="0.25">
      <c r="A29" s="117"/>
      <c r="B29" s="109"/>
      <c r="C29" s="6"/>
      <c r="D29" s="104"/>
      <c r="E29" s="117"/>
      <c r="F29" s="109"/>
      <c r="G29" s="114"/>
      <c r="H29" s="122"/>
      <c r="I29" s="122"/>
      <c r="J29" s="128" t="s">
        <v>47</v>
      </c>
      <c r="K29" s="121"/>
      <c r="L29" s="122"/>
      <c r="M29" s="109"/>
      <c r="N29" s="212"/>
      <c r="O29" s="105">
        <v>5</v>
      </c>
      <c r="P29" s="105" t="str">
        <f t="shared" si="0"/>
        <v>基本的性能基準の手引き</v>
      </c>
      <c r="Q29" s="30" t="s">
        <v>37</v>
      </c>
      <c r="S29" s="149"/>
      <c r="T29" s="135" t="s">
        <v>18</v>
      </c>
    </row>
    <row r="30" spans="1:20" ht="14.25" customHeight="1" x14ac:dyDescent="0.25">
      <c r="A30" s="117"/>
      <c r="B30" s="109"/>
      <c r="C30" s="6"/>
      <c r="D30" s="104"/>
      <c r="E30" s="117"/>
      <c r="F30" s="109"/>
      <c r="G30" s="131" t="s">
        <v>48</v>
      </c>
      <c r="H30" s="122"/>
      <c r="I30" s="122"/>
      <c r="J30" s="115" t="s">
        <v>49</v>
      </c>
      <c r="K30" s="116" t="s">
        <v>50</v>
      </c>
      <c r="L30" s="122"/>
      <c r="M30" s="109"/>
      <c r="N30" s="212"/>
      <c r="O30" s="105">
        <v>6</v>
      </c>
      <c r="P30" s="105" t="str">
        <f t="shared" si="0"/>
        <v>工事連絡調整</v>
      </c>
      <c r="Q30" s="30" t="s">
        <v>37</v>
      </c>
      <c r="S30" s="135" t="s">
        <v>18</v>
      </c>
      <c r="T30" s="135" t="s">
        <v>18</v>
      </c>
    </row>
    <row r="31" spans="1:20" ht="14.25" customHeight="1" x14ac:dyDescent="0.25">
      <c r="A31" s="117"/>
      <c r="B31" s="109"/>
      <c r="C31" s="6"/>
      <c r="D31" s="104"/>
      <c r="E31" s="117"/>
      <c r="F31" s="109"/>
      <c r="G31" s="38" t="s">
        <v>51</v>
      </c>
      <c r="H31" s="122"/>
      <c r="I31" s="122"/>
      <c r="J31" s="128" t="s">
        <v>52</v>
      </c>
      <c r="K31" s="121"/>
      <c r="L31" s="122"/>
      <c r="M31" s="109"/>
      <c r="N31" s="212"/>
      <c r="O31" s="105">
        <v>7</v>
      </c>
      <c r="P31" s="105" t="str">
        <f t="shared" si="0"/>
        <v>工事関連報告等綴</v>
      </c>
      <c r="Q31" s="30" t="s">
        <v>37</v>
      </c>
      <c r="S31" s="149"/>
      <c r="T31" s="135" t="s">
        <v>18</v>
      </c>
    </row>
    <row r="32" spans="1:20" ht="14.25" customHeight="1" x14ac:dyDescent="0.25">
      <c r="A32" s="117"/>
      <c r="B32" s="109"/>
      <c r="C32" s="6"/>
      <c r="D32" s="104"/>
      <c r="E32" s="117"/>
      <c r="F32" s="109"/>
      <c r="G32" s="59" t="s">
        <v>53</v>
      </c>
      <c r="H32" s="122"/>
      <c r="I32" s="122"/>
      <c r="J32" s="59" t="s">
        <v>53</v>
      </c>
      <c r="K32" s="61" t="s">
        <v>54</v>
      </c>
      <c r="L32" s="122"/>
      <c r="M32" s="109"/>
      <c r="N32" s="212"/>
      <c r="O32" s="105"/>
      <c r="P32" s="105"/>
      <c r="Q32" s="30"/>
      <c r="S32" s="149"/>
      <c r="T32" s="135"/>
    </row>
    <row r="33" spans="1:20" ht="14.25" customHeight="1" x14ac:dyDescent="0.25">
      <c r="A33" s="117"/>
      <c r="B33" s="109"/>
      <c r="C33" s="6"/>
      <c r="D33" s="104"/>
      <c r="E33" s="117"/>
      <c r="F33" s="109"/>
      <c r="G33" s="43" t="s">
        <v>505</v>
      </c>
      <c r="H33" s="122"/>
      <c r="I33" s="122"/>
      <c r="J33" s="43" t="s">
        <v>505</v>
      </c>
      <c r="K33" s="61" t="s">
        <v>111</v>
      </c>
      <c r="L33" s="122"/>
      <c r="M33" s="109"/>
      <c r="N33" s="212"/>
      <c r="O33" s="105">
        <v>8</v>
      </c>
      <c r="P33" s="105" t="str">
        <f t="shared" si="0"/>
        <v>計画通知貸出簿（特定分）</v>
      </c>
      <c r="Q33" s="30" t="s">
        <v>55</v>
      </c>
      <c r="S33" s="149"/>
      <c r="T33" s="135" t="s">
        <v>18</v>
      </c>
    </row>
    <row r="34" spans="1:20" ht="21" customHeight="1" x14ac:dyDescent="0.25">
      <c r="A34" s="117"/>
      <c r="B34" s="109"/>
      <c r="C34" s="6"/>
      <c r="D34" s="104"/>
      <c r="E34" s="117"/>
      <c r="F34" s="109"/>
      <c r="G34" s="119" t="s">
        <v>56</v>
      </c>
      <c r="H34" s="122"/>
      <c r="I34" s="122"/>
      <c r="J34" s="119" t="s">
        <v>474</v>
      </c>
      <c r="K34" s="106"/>
      <c r="L34" s="122"/>
      <c r="M34" s="109"/>
      <c r="N34" s="212"/>
      <c r="O34" s="105">
        <v>9</v>
      </c>
      <c r="P34" s="31" t="s">
        <v>56</v>
      </c>
      <c r="Q34" s="30" t="s">
        <v>37</v>
      </c>
      <c r="S34" s="135" t="s">
        <v>18</v>
      </c>
      <c r="T34" s="135" t="s">
        <v>18</v>
      </c>
    </row>
    <row r="35" spans="1:20" ht="21.75" customHeight="1" x14ac:dyDescent="0.25">
      <c r="A35" s="117"/>
      <c r="B35" s="109"/>
      <c r="C35" s="6"/>
      <c r="D35" s="104"/>
      <c r="E35" s="117"/>
      <c r="F35" s="109"/>
      <c r="G35" s="120" t="s">
        <v>471</v>
      </c>
      <c r="H35" s="122"/>
      <c r="I35" s="122"/>
      <c r="J35" s="143" t="s">
        <v>475</v>
      </c>
      <c r="K35" s="122"/>
      <c r="L35" s="122"/>
      <c r="M35" s="109"/>
      <c r="N35" s="136"/>
      <c r="O35" s="105"/>
      <c r="P35" s="31"/>
      <c r="Q35" s="30"/>
      <c r="S35" s="135"/>
      <c r="T35" s="135"/>
    </row>
    <row r="36" spans="1:20" ht="14.25" customHeight="1" x14ac:dyDescent="0.25">
      <c r="A36" s="117"/>
      <c r="B36" s="109"/>
      <c r="C36" s="6"/>
      <c r="D36" s="104"/>
      <c r="E36" s="117"/>
      <c r="F36" s="109"/>
      <c r="G36" s="132" t="s">
        <v>472</v>
      </c>
      <c r="H36" s="122"/>
      <c r="I36" s="122"/>
      <c r="J36" s="132" t="s">
        <v>473</v>
      </c>
      <c r="K36" s="194" t="s">
        <v>57</v>
      </c>
      <c r="L36" s="122"/>
      <c r="M36" s="109"/>
      <c r="O36" s="105">
        <v>10</v>
      </c>
      <c r="P36" s="32" t="s">
        <v>58</v>
      </c>
      <c r="Q36" s="30" t="s">
        <v>37</v>
      </c>
      <c r="S36" s="135" t="s">
        <v>18</v>
      </c>
      <c r="T36" s="135" t="s">
        <v>18</v>
      </c>
    </row>
    <row r="37" spans="1:20" ht="14.25" customHeight="1" x14ac:dyDescent="0.25">
      <c r="A37" s="117"/>
      <c r="B37" s="109"/>
      <c r="C37" s="6"/>
      <c r="D37" s="104"/>
      <c r="E37" s="117"/>
      <c r="F37" s="109"/>
      <c r="G37" s="51" t="s">
        <v>476</v>
      </c>
      <c r="H37" s="122"/>
      <c r="I37" s="122"/>
      <c r="J37" s="53" t="s">
        <v>59</v>
      </c>
      <c r="K37" s="189"/>
      <c r="L37" s="122"/>
      <c r="M37" s="109"/>
      <c r="O37" s="105">
        <v>11</v>
      </c>
      <c r="P37" s="105" t="s">
        <v>440</v>
      </c>
      <c r="Q37" s="30" t="s">
        <v>243</v>
      </c>
      <c r="S37" s="135"/>
      <c r="T37" s="135" t="s">
        <v>441</v>
      </c>
    </row>
    <row r="38" spans="1:20" ht="14.25" customHeight="1" x14ac:dyDescent="0.25">
      <c r="A38" s="117"/>
      <c r="B38" s="109"/>
      <c r="C38" s="6"/>
      <c r="D38" s="104"/>
      <c r="E38" s="123" t="s">
        <v>60</v>
      </c>
      <c r="F38" s="108" t="s">
        <v>61</v>
      </c>
      <c r="G38" s="174" t="s">
        <v>62</v>
      </c>
      <c r="H38" s="122"/>
      <c r="I38" s="122"/>
      <c r="J38" s="127" t="s">
        <v>63</v>
      </c>
      <c r="K38" s="124" t="s">
        <v>36</v>
      </c>
      <c r="L38" s="122"/>
      <c r="M38" s="109"/>
      <c r="O38" s="105">
        <v>1</v>
      </c>
      <c r="P38" s="105" t="str">
        <f t="shared" si="0"/>
        <v>実施計画書</v>
      </c>
      <c r="Q38" s="30" t="s">
        <v>37</v>
      </c>
      <c r="S38" s="135" t="s">
        <v>18</v>
      </c>
      <c r="T38" s="135" t="s">
        <v>18</v>
      </c>
    </row>
    <row r="39" spans="1:20" ht="14.25" customHeight="1" x14ac:dyDescent="0.25">
      <c r="A39" s="117"/>
      <c r="B39" s="109"/>
      <c r="C39" s="6"/>
      <c r="D39" s="104"/>
      <c r="E39" s="117"/>
      <c r="F39" s="109"/>
      <c r="G39" s="175"/>
      <c r="H39" s="122"/>
      <c r="I39" s="122"/>
      <c r="J39" s="115" t="s">
        <v>64</v>
      </c>
      <c r="K39" s="116"/>
      <c r="L39" s="122"/>
      <c r="M39" s="109"/>
      <c r="O39" s="105">
        <v>2</v>
      </c>
      <c r="P39" s="105" t="str">
        <f t="shared" si="0"/>
        <v>実施計画書(東海)</v>
      </c>
      <c r="Q39" s="30" t="s">
        <v>37</v>
      </c>
      <c r="S39" s="135" t="s">
        <v>18</v>
      </c>
      <c r="T39" s="135" t="s">
        <v>18</v>
      </c>
    </row>
    <row r="40" spans="1:20" ht="14.25" customHeight="1" x14ac:dyDescent="0.25">
      <c r="A40" s="117"/>
      <c r="B40" s="109"/>
      <c r="C40" s="6"/>
      <c r="D40" s="104"/>
      <c r="E40" s="117"/>
      <c r="F40" s="109"/>
      <c r="G40" s="114"/>
      <c r="H40" s="122"/>
      <c r="I40" s="122"/>
      <c r="J40" s="115" t="s">
        <v>65</v>
      </c>
      <c r="K40" s="116"/>
      <c r="L40" s="122"/>
      <c r="M40" s="109"/>
      <c r="O40" s="105">
        <v>3</v>
      </c>
      <c r="P40" s="105" t="str">
        <f t="shared" si="0"/>
        <v>予算科目確認表</v>
      </c>
      <c r="Q40" s="30" t="s">
        <v>37</v>
      </c>
      <c r="S40" s="149"/>
      <c r="T40" s="135" t="s">
        <v>18</v>
      </c>
    </row>
    <row r="41" spans="1:20" ht="14.25" customHeight="1" x14ac:dyDescent="0.25">
      <c r="A41" s="117"/>
      <c r="B41" s="109"/>
      <c r="C41" s="6"/>
      <c r="D41" s="104"/>
      <c r="E41" s="117"/>
      <c r="F41" s="109"/>
      <c r="G41" s="114"/>
      <c r="H41" s="122"/>
      <c r="I41" s="122"/>
      <c r="J41" s="115" t="s">
        <v>66</v>
      </c>
      <c r="K41" s="116"/>
      <c r="L41" s="122"/>
      <c r="M41" s="109"/>
      <c r="O41" s="105">
        <v>4</v>
      </c>
      <c r="P41" s="105" t="str">
        <f t="shared" si="0"/>
        <v>予算科目確認表（東海）</v>
      </c>
      <c r="Q41" s="30" t="s">
        <v>37</v>
      </c>
      <c r="S41" s="149"/>
      <c r="T41" s="135" t="s">
        <v>18</v>
      </c>
    </row>
    <row r="42" spans="1:20" ht="14.25" customHeight="1" x14ac:dyDescent="0.25">
      <c r="A42" s="117"/>
      <c r="B42" s="109"/>
      <c r="C42" s="6"/>
      <c r="D42" s="104"/>
      <c r="E42" s="117"/>
      <c r="F42" s="104"/>
      <c r="G42" s="114"/>
      <c r="H42" s="122"/>
      <c r="I42" s="122"/>
      <c r="J42" s="115" t="s">
        <v>67</v>
      </c>
      <c r="K42" s="116"/>
      <c r="L42" s="122"/>
      <c r="M42" s="109"/>
      <c r="O42" s="105">
        <v>5</v>
      </c>
      <c r="P42" s="105" t="str">
        <f t="shared" si="0"/>
        <v>現場説明書　　　　　　　　　　　　</v>
      </c>
      <c r="Q42" s="30" t="s">
        <v>37</v>
      </c>
      <c r="S42" s="135" t="s">
        <v>18</v>
      </c>
      <c r="T42" s="135" t="s">
        <v>18</v>
      </c>
    </row>
    <row r="43" spans="1:20" ht="14.25" customHeight="1" x14ac:dyDescent="0.25">
      <c r="A43" s="117"/>
      <c r="B43" s="109"/>
      <c r="C43" s="6"/>
      <c r="D43" s="104"/>
      <c r="E43" s="117"/>
      <c r="F43" s="104"/>
      <c r="G43" s="114"/>
      <c r="H43" s="122"/>
      <c r="I43" s="122"/>
      <c r="J43" s="115" t="s">
        <v>68</v>
      </c>
      <c r="K43" s="116"/>
      <c r="L43" s="122"/>
      <c r="M43" s="109"/>
      <c r="O43" s="105">
        <v>6</v>
      </c>
      <c r="P43" s="105" t="str">
        <f t="shared" si="0"/>
        <v>現場説明書(東海)　　　　　　　　　　</v>
      </c>
      <c r="Q43" s="30" t="s">
        <v>37</v>
      </c>
      <c r="S43" s="135" t="s">
        <v>18</v>
      </c>
      <c r="T43" s="135" t="s">
        <v>18</v>
      </c>
    </row>
    <row r="44" spans="1:20" ht="14.25" customHeight="1" x14ac:dyDescent="0.25">
      <c r="A44" s="117"/>
      <c r="B44" s="109"/>
      <c r="C44" s="6"/>
      <c r="D44" s="104"/>
      <c r="E44" s="117"/>
      <c r="F44" s="104"/>
      <c r="G44" s="114"/>
      <c r="H44" s="122"/>
      <c r="I44" s="122"/>
      <c r="J44" s="115" t="s">
        <v>69</v>
      </c>
      <c r="K44" s="116"/>
      <c r="L44" s="122"/>
      <c r="M44" s="109"/>
      <c r="O44" s="105">
        <v>7</v>
      </c>
      <c r="P44" s="105" t="str">
        <f t="shared" si="0"/>
        <v>共通仮設関係費</v>
      </c>
      <c r="Q44" s="30" t="s">
        <v>37</v>
      </c>
      <c r="S44" s="135" t="s">
        <v>18</v>
      </c>
      <c r="T44" s="135" t="s">
        <v>18</v>
      </c>
    </row>
    <row r="45" spans="1:20" ht="14.25" customHeight="1" x14ac:dyDescent="0.25">
      <c r="A45" s="117"/>
      <c r="B45" s="109"/>
      <c r="C45" s="6"/>
      <c r="D45" s="104"/>
      <c r="E45" s="117"/>
      <c r="F45" s="104"/>
      <c r="G45" s="114"/>
      <c r="H45" s="122"/>
      <c r="I45" s="122"/>
      <c r="J45" s="128" t="s">
        <v>70</v>
      </c>
      <c r="K45" s="121"/>
      <c r="L45" s="122"/>
      <c r="M45" s="109"/>
      <c r="O45" s="105">
        <v>8</v>
      </c>
      <c r="P45" s="105" t="str">
        <f t="shared" si="0"/>
        <v>積算資料</v>
      </c>
      <c r="Q45" s="30" t="s">
        <v>37</v>
      </c>
      <c r="S45" s="30"/>
      <c r="T45" s="30"/>
    </row>
    <row r="46" spans="1:20" ht="14.25" customHeight="1" x14ac:dyDescent="0.25">
      <c r="A46" s="117"/>
      <c r="B46" s="109"/>
      <c r="C46" s="6"/>
      <c r="D46" s="104"/>
      <c r="E46" s="117"/>
      <c r="F46" s="104"/>
      <c r="G46" s="114" t="s">
        <v>71</v>
      </c>
      <c r="H46" s="122"/>
      <c r="I46" s="122"/>
      <c r="J46" s="115" t="s">
        <v>72</v>
      </c>
      <c r="K46" s="116" t="s">
        <v>73</v>
      </c>
      <c r="L46" s="122"/>
      <c r="M46" s="109"/>
      <c r="O46" s="105">
        <v>9</v>
      </c>
      <c r="P46" s="105" t="str">
        <f>IF(J46="","",J46)</f>
        <v>予算科目確認表</v>
      </c>
      <c r="Q46" s="30" t="s">
        <v>37</v>
      </c>
      <c r="S46" s="149"/>
      <c r="T46" s="135" t="s">
        <v>18</v>
      </c>
    </row>
    <row r="47" spans="1:20" ht="14.25" customHeight="1" x14ac:dyDescent="0.25">
      <c r="A47" s="117"/>
      <c r="B47" s="109"/>
      <c r="C47" s="6"/>
      <c r="D47" s="104"/>
      <c r="E47" s="117"/>
      <c r="F47" s="104"/>
      <c r="G47" s="114" t="s">
        <v>74</v>
      </c>
      <c r="H47" s="122"/>
      <c r="I47" s="122"/>
      <c r="J47" s="115" t="s">
        <v>75</v>
      </c>
      <c r="K47" s="116"/>
      <c r="L47" s="122"/>
      <c r="M47" s="109"/>
      <c r="O47" s="105">
        <v>10</v>
      </c>
      <c r="P47" s="105" t="str">
        <f t="shared" si="0"/>
        <v>工事台帳</v>
      </c>
      <c r="Q47" s="30" t="s">
        <v>37</v>
      </c>
      <c r="S47" s="149"/>
      <c r="T47" s="135" t="s">
        <v>18</v>
      </c>
    </row>
    <row r="48" spans="1:20" ht="14.25" customHeight="1" x14ac:dyDescent="0.25">
      <c r="A48" s="117"/>
      <c r="B48" s="109"/>
      <c r="C48" s="6"/>
      <c r="D48" s="104"/>
      <c r="E48" s="117"/>
      <c r="F48" s="104"/>
      <c r="G48" s="112" t="s">
        <v>76</v>
      </c>
      <c r="H48" s="122"/>
      <c r="I48" s="122"/>
      <c r="J48" s="127" t="s">
        <v>76</v>
      </c>
      <c r="K48" s="56" t="s">
        <v>50</v>
      </c>
      <c r="L48" s="122"/>
      <c r="M48" s="109"/>
      <c r="O48" s="105">
        <v>11</v>
      </c>
      <c r="P48" s="105" t="str">
        <f t="shared" si="0"/>
        <v>予算要求・執行（庁費・旅費）</v>
      </c>
      <c r="Q48" s="30" t="s">
        <v>37</v>
      </c>
      <c r="S48" s="135" t="s">
        <v>18</v>
      </c>
      <c r="T48" s="135" t="s">
        <v>18</v>
      </c>
    </row>
    <row r="49" spans="1:20" ht="14.25" customHeight="1" x14ac:dyDescent="0.25">
      <c r="A49" s="117"/>
      <c r="B49" s="109"/>
      <c r="C49" s="6"/>
      <c r="D49" s="104"/>
      <c r="E49" s="117"/>
      <c r="F49" s="104"/>
      <c r="G49" s="113" t="s">
        <v>77</v>
      </c>
      <c r="H49" s="122"/>
      <c r="I49" s="122"/>
      <c r="J49" s="115" t="s">
        <v>78</v>
      </c>
      <c r="K49" s="57"/>
      <c r="L49" s="122"/>
      <c r="M49" s="109"/>
      <c r="O49" s="105">
        <v>12</v>
      </c>
      <c r="P49" s="105" t="str">
        <f t="shared" si="0"/>
        <v>予算要求</v>
      </c>
      <c r="Q49" s="30" t="s">
        <v>37</v>
      </c>
      <c r="S49" s="149"/>
      <c r="T49" s="135" t="s">
        <v>18</v>
      </c>
    </row>
    <row r="50" spans="1:20" ht="14.25" customHeight="1" x14ac:dyDescent="0.25">
      <c r="A50" s="117"/>
      <c r="B50" s="109"/>
      <c r="C50" s="6"/>
      <c r="D50" s="104"/>
      <c r="E50" s="117"/>
      <c r="F50" s="104"/>
      <c r="G50" s="113" t="s">
        <v>79</v>
      </c>
      <c r="H50" s="122"/>
      <c r="I50" s="122"/>
      <c r="J50" s="115" t="s">
        <v>80</v>
      </c>
      <c r="K50" s="57"/>
      <c r="L50" s="122"/>
      <c r="M50" s="109"/>
      <c r="O50" s="105">
        <v>13</v>
      </c>
      <c r="P50" s="105" t="str">
        <f t="shared" si="0"/>
        <v>実施通達（東海）</v>
      </c>
      <c r="Q50" s="30"/>
      <c r="S50" s="135"/>
      <c r="T50" s="135"/>
    </row>
    <row r="51" spans="1:20" ht="15" customHeight="1" x14ac:dyDescent="0.25">
      <c r="A51" s="117"/>
      <c r="B51" s="109"/>
      <c r="C51" s="6"/>
      <c r="D51" s="104"/>
      <c r="E51" s="123" t="s">
        <v>81</v>
      </c>
      <c r="F51" s="198" t="s">
        <v>82</v>
      </c>
      <c r="G51" s="131" t="s">
        <v>417</v>
      </c>
      <c r="H51" s="122"/>
      <c r="I51" s="122"/>
      <c r="J51" s="127" t="s">
        <v>417</v>
      </c>
      <c r="K51" s="220" t="s">
        <v>50</v>
      </c>
      <c r="L51" s="122"/>
      <c r="M51" s="109"/>
      <c r="O51" s="105">
        <v>1</v>
      </c>
      <c r="P51" s="105" t="str">
        <f t="shared" si="0"/>
        <v>調達業務補助役務</v>
      </c>
      <c r="Q51" s="30" t="s">
        <v>37</v>
      </c>
      <c r="S51" s="135" t="s">
        <v>18</v>
      </c>
      <c r="T51" s="135" t="s">
        <v>18</v>
      </c>
    </row>
    <row r="52" spans="1:20" ht="31.5" x14ac:dyDescent="0.25">
      <c r="A52" s="117"/>
      <c r="B52" s="109"/>
      <c r="C52" s="6"/>
      <c r="D52" s="104"/>
      <c r="E52" s="117"/>
      <c r="F52" s="161"/>
      <c r="G52" s="38" t="s">
        <v>83</v>
      </c>
      <c r="H52" s="122"/>
      <c r="I52" s="122"/>
      <c r="J52" s="115" t="s">
        <v>84</v>
      </c>
      <c r="K52" s="221"/>
      <c r="L52" s="122"/>
      <c r="M52" s="109"/>
      <c r="O52" s="105">
        <v>2</v>
      </c>
      <c r="P52" s="105" t="str">
        <f>IF(J52="","",J52)</f>
        <v>東海防衛支局（震災関連工事）事務補助員派遣役務について</v>
      </c>
      <c r="Q52" s="30" t="s">
        <v>37</v>
      </c>
      <c r="S52" s="149"/>
      <c r="T52" s="149"/>
    </row>
    <row r="53" spans="1:20" ht="25.5" customHeight="1" x14ac:dyDescent="0.25">
      <c r="A53" s="117"/>
      <c r="B53" s="109"/>
      <c r="C53" s="6"/>
      <c r="D53" s="104"/>
      <c r="E53" s="117"/>
      <c r="F53" s="161"/>
      <c r="G53" s="114" t="s">
        <v>85</v>
      </c>
      <c r="H53" s="122"/>
      <c r="I53" s="122"/>
      <c r="J53" s="127" t="s">
        <v>85</v>
      </c>
      <c r="K53" s="124" t="s">
        <v>86</v>
      </c>
      <c r="L53" s="122"/>
      <c r="M53" s="109"/>
      <c r="O53" s="105">
        <v>3</v>
      </c>
      <c r="P53" s="105" t="str">
        <f t="shared" si="0"/>
        <v>公共事業労務費調査</v>
      </c>
      <c r="Q53" s="30" t="s">
        <v>37</v>
      </c>
      <c r="S53" s="135" t="s">
        <v>18</v>
      </c>
      <c r="T53" s="135" t="s">
        <v>18</v>
      </c>
    </row>
    <row r="54" spans="1:20" ht="14.25" customHeight="1" x14ac:dyDescent="0.25">
      <c r="A54" s="117"/>
      <c r="B54" s="109"/>
      <c r="C54" s="6"/>
      <c r="D54" s="104"/>
      <c r="E54" s="118"/>
      <c r="F54" s="208"/>
      <c r="G54" s="38"/>
      <c r="H54" s="122"/>
      <c r="I54" s="122"/>
      <c r="J54" s="128" t="s">
        <v>87</v>
      </c>
      <c r="K54" s="116"/>
      <c r="L54" s="122"/>
      <c r="M54" s="109"/>
      <c r="O54" s="105">
        <v>4</v>
      </c>
      <c r="P54" s="105" t="str">
        <f t="shared" si="0"/>
        <v>公共事業労務費調査（東海）</v>
      </c>
      <c r="Q54" s="30" t="s">
        <v>37</v>
      </c>
      <c r="S54" s="135" t="s">
        <v>18</v>
      </c>
      <c r="T54" s="135" t="s">
        <v>18</v>
      </c>
    </row>
    <row r="55" spans="1:20" ht="21" x14ac:dyDescent="0.25">
      <c r="A55" s="117"/>
      <c r="B55" s="109"/>
      <c r="C55" s="6"/>
      <c r="D55" s="104"/>
      <c r="E55" s="123" t="s">
        <v>88</v>
      </c>
      <c r="F55" s="195" t="s">
        <v>89</v>
      </c>
      <c r="G55" s="113" t="s">
        <v>90</v>
      </c>
      <c r="H55" s="122"/>
      <c r="I55" s="122"/>
      <c r="J55" s="127" t="s">
        <v>420</v>
      </c>
      <c r="K55" s="137" t="s">
        <v>36</v>
      </c>
      <c r="L55" s="122"/>
      <c r="M55" s="109"/>
      <c r="O55" s="105">
        <v>1</v>
      </c>
      <c r="P55" s="105" t="str">
        <f t="shared" si="0"/>
        <v>調査報告書（建設副産物受入施設調査）</v>
      </c>
      <c r="Q55" s="30" t="s">
        <v>37</v>
      </c>
      <c r="S55" s="149"/>
      <c r="T55" s="135" t="s">
        <v>18</v>
      </c>
    </row>
    <row r="56" spans="1:20" ht="14.25" customHeight="1" x14ac:dyDescent="0.25">
      <c r="A56" s="117"/>
      <c r="B56" s="109"/>
      <c r="C56" s="6"/>
      <c r="D56" s="104"/>
      <c r="E56" s="117"/>
      <c r="F56" s="161"/>
      <c r="H56" s="122"/>
      <c r="I56" s="122"/>
      <c r="J56" s="128" t="s">
        <v>421</v>
      </c>
      <c r="K56" s="138"/>
      <c r="L56" s="122"/>
      <c r="M56" s="104"/>
      <c r="O56" s="105">
        <v>2</v>
      </c>
      <c r="P56" s="105" t="str">
        <f t="shared" si="0"/>
        <v>調査報告書（資材価格調査）</v>
      </c>
      <c r="Q56" s="30" t="s">
        <v>37</v>
      </c>
      <c r="S56" s="149"/>
      <c r="T56" s="135" t="s">
        <v>18</v>
      </c>
    </row>
    <row r="57" spans="1:20" ht="14.25" customHeight="1" x14ac:dyDescent="0.25">
      <c r="A57" s="117"/>
      <c r="B57" s="109"/>
      <c r="C57" s="6"/>
      <c r="D57" s="104"/>
      <c r="E57" s="117"/>
      <c r="F57" s="161"/>
      <c r="G57" s="178" t="s">
        <v>91</v>
      </c>
      <c r="H57" s="122"/>
      <c r="I57" s="122"/>
      <c r="J57" s="115" t="s">
        <v>92</v>
      </c>
      <c r="K57" s="58" t="s">
        <v>50</v>
      </c>
      <c r="L57" s="122"/>
      <c r="M57" s="104"/>
      <c r="O57" s="105">
        <v>3</v>
      </c>
      <c r="P57" s="105" t="str">
        <f t="shared" si="0"/>
        <v>工事・業務成績評定通知書</v>
      </c>
      <c r="Q57" s="30" t="s">
        <v>37</v>
      </c>
      <c r="S57" s="135" t="s">
        <v>18</v>
      </c>
      <c r="T57" s="135" t="s">
        <v>18</v>
      </c>
    </row>
    <row r="58" spans="1:20" ht="23.25" customHeight="1" x14ac:dyDescent="0.25">
      <c r="A58" s="117"/>
      <c r="B58" s="109"/>
      <c r="C58" s="6"/>
      <c r="D58" s="104"/>
      <c r="E58" s="117"/>
      <c r="F58" s="161"/>
      <c r="G58" s="178"/>
      <c r="H58" s="122"/>
      <c r="I58" s="122"/>
      <c r="J58" s="115" t="s">
        <v>93</v>
      </c>
      <c r="K58" s="58"/>
      <c r="L58" s="122"/>
      <c r="M58" s="104"/>
      <c r="O58" s="105">
        <v>4</v>
      </c>
      <c r="P58" s="105" t="str">
        <f t="shared" si="0"/>
        <v>工事・業務成績評定通知書（東海）</v>
      </c>
      <c r="Q58" s="30" t="s">
        <v>37</v>
      </c>
      <c r="S58" s="135" t="s">
        <v>18</v>
      </c>
      <c r="T58" s="135" t="s">
        <v>18</v>
      </c>
    </row>
    <row r="59" spans="1:20" ht="14.25" customHeight="1" x14ac:dyDescent="0.25">
      <c r="A59" s="117"/>
      <c r="B59" s="109"/>
      <c r="C59" s="6"/>
      <c r="D59" s="104"/>
      <c r="E59" s="117"/>
      <c r="F59" s="104"/>
      <c r="G59" s="178" t="s">
        <v>94</v>
      </c>
      <c r="H59" s="122"/>
      <c r="I59" s="122"/>
      <c r="J59" s="115" t="s">
        <v>95</v>
      </c>
      <c r="K59" s="58"/>
      <c r="L59" s="122"/>
      <c r="M59" s="104"/>
      <c r="O59" s="105">
        <v>5</v>
      </c>
      <c r="P59" s="105" t="str">
        <f t="shared" si="0"/>
        <v>業務成績評定通知書（東海）</v>
      </c>
      <c r="Q59" s="30" t="s">
        <v>37</v>
      </c>
      <c r="S59" s="149"/>
      <c r="T59" s="135" t="s">
        <v>18</v>
      </c>
    </row>
    <row r="60" spans="1:20" ht="14.25" customHeight="1" x14ac:dyDescent="0.25">
      <c r="A60" s="117"/>
      <c r="B60" s="109"/>
      <c r="C60" s="6"/>
      <c r="D60" s="104"/>
      <c r="E60" s="117"/>
      <c r="F60" s="104"/>
      <c r="G60" s="178"/>
      <c r="H60" s="122"/>
      <c r="I60" s="122"/>
      <c r="J60" s="115" t="s">
        <v>96</v>
      </c>
      <c r="K60" s="58"/>
      <c r="L60" s="122"/>
      <c r="M60" s="104"/>
      <c r="O60" s="105">
        <v>6</v>
      </c>
      <c r="P60" s="105" t="str">
        <f t="shared" si="0"/>
        <v>工事成績評定通知書（東海）</v>
      </c>
      <c r="Q60" s="30" t="s">
        <v>37</v>
      </c>
      <c r="S60" s="149"/>
      <c r="T60" s="135" t="s">
        <v>18</v>
      </c>
    </row>
    <row r="61" spans="1:20" ht="23.25" customHeight="1" x14ac:dyDescent="0.25">
      <c r="A61" s="117"/>
      <c r="B61" s="109"/>
      <c r="C61" s="6"/>
      <c r="D61" s="104"/>
      <c r="E61" s="117"/>
      <c r="F61" s="104"/>
      <c r="G61" s="187" t="s">
        <v>422</v>
      </c>
      <c r="H61" s="122"/>
      <c r="I61" s="122"/>
      <c r="J61" s="115" t="s">
        <v>97</v>
      </c>
      <c r="K61" s="58"/>
      <c r="L61" s="122"/>
      <c r="M61" s="104"/>
      <c r="O61" s="105">
        <v>7</v>
      </c>
      <c r="P61" s="105" t="str">
        <f t="shared" si="0"/>
        <v>工事契約締結・工事完成状況報告書</v>
      </c>
      <c r="Q61" s="30" t="s">
        <v>37</v>
      </c>
      <c r="S61" s="135" t="s">
        <v>18</v>
      </c>
      <c r="T61" s="135" t="s">
        <v>18</v>
      </c>
    </row>
    <row r="62" spans="1:20" ht="24.75" customHeight="1" x14ac:dyDescent="0.25">
      <c r="A62" s="117"/>
      <c r="B62" s="109"/>
      <c r="C62" s="6"/>
      <c r="D62" s="104"/>
      <c r="E62" s="117"/>
      <c r="F62" s="104"/>
      <c r="G62" s="187"/>
      <c r="H62" s="122"/>
      <c r="I62" s="122"/>
      <c r="J62" s="115" t="s">
        <v>98</v>
      </c>
      <c r="K62" s="58"/>
      <c r="L62" s="122"/>
      <c r="M62" s="104"/>
      <c r="O62" s="105"/>
      <c r="P62" s="105"/>
      <c r="Q62" s="30"/>
      <c r="S62" s="135"/>
      <c r="T62" s="135"/>
    </row>
    <row r="63" spans="1:20" ht="13.5" customHeight="1" x14ac:dyDescent="0.25">
      <c r="A63" s="117"/>
      <c r="B63" s="109"/>
      <c r="C63" s="6"/>
      <c r="D63" s="104"/>
      <c r="E63" s="117"/>
      <c r="F63" s="104"/>
      <c r="G63" s="187"/>
      <c r="H63" s="122"/>
      <c r="I63" s="122"/>
      <c r="J63" s="115" t="s">
        <v>409</v>
      </c>
      <c r="K63" s="58"/>
      <c r="L63" s="122"/>
      <c r="M63" s="104"/>
      <c r="O63" s="105"/>
      <c r="P63" s="105"/>
      <c r="Q63" s="30"/>
      <c r="S63" s="135"/>
      <c r="T63" s="135"/>
    </row>
    <row r="64" spans="1:20" ht="14.25" customHeight="1" x14ac:dyDescent="0.25">
      <c r="A64" s="117"/>
      <c r="B64" s="109"/>
      <c r="C64" s="6"/>
      <c r="D64" s="104"/>
      <c r="E64" s="117"/>
      <c r="F64" s="104"/>
      <c r="G64" s="114" t="s">
        <v>99</v>
      </c>
      <c r="H64" s="122"/>
      <c r="I64" s="122"/>
      <c r="J64" s="115" t="s">
        <v>100</v>
      </c>
      <c r="K64" s="58"/>
      <c r="L64" s="122"/>
      <c r="M64" s="104"/>
      <c r="O64" s="105">
        <v>9</v>
      </c>
      <c r="P64" s="105" t="str">
        <f t="shared" si="0"/>
        <v>工事進行状況報告書（東海）</v>
      </c>
      <c r="Q64" s="30" t="s">
        <v>37</v>
      </c>
      <c r="S64" s="135" t="s">
        <v>18</v>
      </c>
      <c r="T64" s="135" t="s">
        <v>18</v>
      </c>
    </row>
    <row r="65" spans="1:20" ht="14.25" customHeight="1" x14ac:dyDescent="0.25">
      <c r="A65" s="117"/>
      <c r="B65" s="109"/>
      <c r="C65" s="6"/>
      <c r="D65" s="104"/>
      <c r="E65" s="117"/>
      <c r="F65" s="109"/>
      <c r="G65" s="114" t="s">
        <v>101</v>
      </c>
      <c r="H65" s="122"/>
      <c r="I65" s="122"/>
      <c r="J65" s="115" t="s">
        <v>102</v>
      </c>
      <c r="K65" s="116"/>
      <c r="L65" s="122"/>
      <c r="M65" s="104"/>
      <c r="O65" s="105">
        <v>10</v>
      </c>
      <c r="P65" s="105" t="str">
        <f t="shared" si="0"/>
        <v>工事日誌</v>
      </c>
      <c r="Q65" s="30" t="s">
        <v>37</v>
      </c>
      <c r="S65" s="149"/>
      <c r="T65" s="135" t="s">
        <v>18</v>
      </c>
    </row>
    <row r="66" spans="1:20" ht="14.25" customHeight="1" x14ac:dyDescent="0.25">
      <c r="A66" s="117"/>
      <c r="B66" s="109"/>
      <c r="C66" s="6"/>
      <c r="D66" s="104"/>
      <c r="E66" s="117"/>
      <c r="F66" s="109"/>
      <c r="G66" s="114"/>
      <c r="H66" s="122"/>
      <c r="I66" s="122"/>
      <c r="J66" s="115" t="s">
        <v>103</v>
      </c>
      <c r="K66" s="116"/>
      <c r="L66" s="122"/>
      <c r="M66" s="104"/>
      <c r="O66" s="105">
        <v>11</v>
      </c>
      <c r="P66" s="105" t="str">
        <f t="shared" si="0"/>
        <v>工事現場勤務報告書</v>
      </c>
      <c r="Q66" s="30" t="s">
        <v>37</v>
      </c>
      <c r="S66" s="149"/>
      <c r="T66" s="135" t="s">
        <v>18</v>
      </c>
    </row>
    <row r="67" spans="1:20" ht="21" x14ac:dyDescent="0.25">
      <c r="A67" s="117"/>
      <c r="B67" s="109"/>
      <c r="C67" s="6"/>
      <c r="D67" s="104"/>
      <c r="E67" s="123" t="s">
        <v>104</v>
      </c>
      <c r="F67" s="198" t="s">
        <v>105</v>
      </c>
      <c r="G67" s="112" t="s">
        <v>106</v>
      </c>
      <c r="H67" s="122"/>
      <c r="I67" s="122"/>
      <c r="J67" s="127" t="s">
        <v>107</v>
      </c>
      <c r="K67" s="106" t="s">
        <v>108</v>
      </c>
      <c r="L67" s="122"/>
      <c r="M67" s="104"/>
      <c r="O67" s="105">
        <v>1</v>
      </c>
      <c r="P67" s="105" t="str">
        <f t="shared" si="0"/>
        <v>公表用積算価格内訳明細（閲覧用）</v>
      </c>
      <c r="Q67" s="30" t="s">
        <v>37</v>
      </c>
      <c r="S67" s="149"/>
      <c r="T67" s="135" t="s">
        <v>18</v>
      </c>
    </row>
    <row r="68" spans="1:20" ht="21" x14ac:dyDescent="0.25">
      <c r="A68" s="117"/>
      <c r="B68" s="109"/>
      <c r="C68" s="6"/>
      <c r="D68" s="104"/>
      <c r="E68" s="117"/>
      <c r="F68" s="161"/>
      <c r="G68" s="114" t="s">
        <v>109</v>
      </c>
      <c r="H68" s="122"/>
      <c r="I68" s="122"/>
      <c r="J68" s="127" t="s">
        <v>110</v>
      </c>
      <c r="K68" s="106" t="s">
        <v>111</v>
      </c>
      <c r="L68" s="122"/>
      <c r="M68" s="104"/>
      <c r="O68" s="105">
        <v>2</v>
      </c>
      <c r="P68" s="105" t="str">
        <f t="shared" si="0"/>
        <v>公表用積算価格内訳明細（東海用）（閲覧用）</v>
      </c>
      <c r="Q68" s="30" t="s">
        <v>37</v>
      </c>
      <c r="S68" s="149"/>
      <c r="T68" s="135" t="s">
        <v>18</v>
      </c>
    </row>
    <row r="69" spans="1:20" ht="21" x14ac:dyDescent="0.25">
      <c r="A69" s="117"/>
      <c r="B69" s="109"/>
      <c r="C69" s="6"/>
      <c r="D69" s="104"/>
      <c r="E69" s="117"/>
      <c r="F69" s="109"/>
      <c r="G69" s="114" t="s">
        <v>407</v>
      </c>
      <c r="H69" s="122"/>
      <c r="I69" s="122"/>
      <c r="J69" s="115" t="s">
        <v>112</v>
      </c>
      <c r="K69" s="58"/>
      <c r="L69" s="122"/>
      <c r="M69" s="104"/>
      <c r="O69" s="105">
        <v>3</v>
      </c>
      <c r="P69" s="105" t="str">
        <f t="shared" si="0"/>
        <v>工事成績評定通知書（閲覧用）</v>
      </c>
      <c r="Q69" s="30" t="s">
        <v>37</v>
      </c>
      <c r="S69" s="149"/>
      <c r="T69" s="135" t="s">
        <v>18</v>
      </c>
    </row>
    <row r="70" spans="1:20" ht="21" x14ac:dyDescent="0.25">
      <c r="A70" s="117"/>
      <c r="B70" s="109"/>
      <c r="C70" s="6"/>
      <c r="D70" s="104"/>
      <c r="E70" s="117"/>
      <c r="F70" s="109"/>
      <c r="G70" s="114"/>
      <c r="H70" s="122"/>
      <c r="I70" s="122"/>
      <c r="J70" s="128" t="s">
        <v>113</v>
      </c>
      <c r="K70" s="116"/>
      <c r="L70" s="122"/>
      <c r="M70" s="104"/>
      <c r="O70" s="105">
        <v>4</v>
      </c>
      <c r="P70" s="105" t="str">
        <f>IF(J70="","",J70)</f>
        <v>業務成績評定通知書（閲覧用）</v>
      </c>
      <c r="Q70" s="30" t="s">
        <v>37</v>
      </c>
      <c r="S70" s="149"/>
      <c r="T70" s="135" t="s">
        <v>18</v>
      </c>
    </row>
    <row r="71" spans="1:20" ht="24" customHeight="1" x14ac:dyDescent="0.25">
      <c r="A71" s="117"/>
      <c r="B71" s="109"/>
      <c r="C71" s="6"/>
      <c r="D71" s="104"/>
      <c r="E71" s="117"/>
      <c r="F71" s="109"/>
      <c r="G71" s="59" t="s">
        <v>500</v>
      </c>
      <c r="H71" s="122"/>
      <c r="I71" s="105" t="s">
        <v>477</v>
      </c>
      <c r="J71" s="59" t="s">
        <v>525</v>
      </c>
      <c r="K71" s="132" t="s">
        <v>31</v>
      </c>
      <c r="L71" s="122"/>
      <c r="M71" s="104"/>
      <c r="O71" s="105"/>
      <c r="P71" s="105"/>
      <c r="Q71" s="30"/>
      <c r="S71" s="135"/>
      <c r="T71" s="135"/>
    </row>
    <row r="72" spans="1:20" ht="14.1" customHeight="1" x14ac:dyDescent="0.25">
      <c r="A72" s="117"/>
      <c r="B72" s="109"/>
      <c r="C72" s="5">
        <v>2</v>
      </c>
      <c r="D72" s="126" t="s">
        <v>114</v>
      </c>
      <c r="E72" s="123" t="s">
        <v>115</v>
      </c>
      <c r="F72" s="167" t="s">
        <v>116</v>
      </c>
      <c r="G72" s="186" t="s">
        <v>526</v>
      </c>
      <c r="H72" s="122"/>
      <c r="I72" s="106" t="s">
        <v>114</v>
      </c>
      <c r="J72" s="60" t="s">
        <v>117</v>
      </c>
      <c r="K72" s="124" t="s">
        <v>118</v>
      </c>
      <c r="L72" s="122"/>
      <c r="M72" s="104"/>
      <c r="O72" s="105">
        <v>1</v>
      </c>
      <c r="P72" s="105" t="str">
        <f>IF(J72="","",J72)</f>
        <v>設計図書（設計図）</v>
      </c>
      <c r="Q72" s="30" t="s">
        <v>37</v>
      </c>
      <c r="S72" s="135" t="s">
        <v>18</v>
      </c>
      <c r="T72" s="135" t="s">
        <v>18</v>
      </c>
    </row>
    <row r="73" spans="1:20" ht="14.1" customHeight="1" x14ac:dyDescent="0.25">
      <c r="A73" s="117"/>
      <c r="B73" s="109"/>
      <c r="C73" s="6"/>
      <c r="D73" s="173" t="s">
        <v>119</v>
      </c>
      <c r="E73" s="117"/>
      <c r="F73" s="173"/>
      <c r="G73" s="187"/>
      <c r="H73" s="122"/>
      <c r="I73" s="122"/>
      <c r="J73" s="115" t="s">
        <v>120</v>
      </c>
      <c r="K73" s="116"/>
      <c r="L73" s="122"/>
      <c r="M73" s="104"/>
      <c r="O73" s="105">
        <v>2</v>
      </c>
      <c r="P73" s="105" t="str">
        <f t="shared" ref="P73:P141" si="1">IF(J73="","",J73)</f>
        <v>設計図書（構造計算書）</v>
      </c>
      <c r="Q73" s="30" t="s">
        <v>37</v>
      </c>
      <c r="S73" s="149"/>
      <c r="T73" s="135" t="s">
        <v>18</v>
      </c>
    </row>
    <row r="74" spans="1:20" ht="18" customHeight="1" x14ac:dyDescent="0.25">
      <c r="A74" s="117"/>
      <c r="B74" s="109"/>
      <c r="C74" s="6"/>
      <c r="D74" s="173"/>
      <c r="E74" s="117"/>
      <c r="F74" s="173"/>
      <c r="G74" s="187"/>
      <c r="H74" s="122"/>
      <c r="I74" s="122"/>
      <c r="J74" s="115" t="s">
        <v>480</v>
      </c>
      <c r="K74" s="116"/>
      <c r="L74" s="122"/>
      <c r="M74" s="104"/>
      <c r="O74" s="105">
        <v>3</v>
      </c>
      <c r="P74" s="105" t="str">
        <f t="shared" si="1"/>
        <v>設計図書（数量調書）</v>
      </c>
      <c r="Q74" s="30" t="s">
        <v>37</v>
      </c>
      <c r="S74" s="149"/>
      <c r="T74" s="135" t="s">
        <v>18</v>
      </c>
    </row>
    <row r="75" spans="1:20" ht="14.1" customHeight="1" x14ac:dyDescent="0.25">
      <c r="A75" s="117"/>
      <c r="B75" s="109"/>
      <c r="C75" s="6"/>
      <c r="D75" s="104"/>
      <c r="E75" s="117"/>
      <c r="F75" s="109"/>
      <c r="G75" s="120"/>
      <c r="H75" s="122"/>
      <c r="I75" s="122"/>
      <c r="J75" s="115" t="s">
        <v>527</v>
      </c>
      <c r="K75" s="116"/>
      <c r="L75" s="122"/>
      <c r="M75" s="104"/>
      <c r="O75" s="105">
        <v>4</v>
      </c>
      <c r="P75" s="105" t="str">
        <f t="shared" si="1"/>
        <v>設計図書（CD-R）一式</v>
      </c>
      <c r="Q75" s="30" t="s">
        <v>37</v>
      </c>
      <c r="S75" s="135" t="s">
        <v>18</v>
      </c>
      <c r="T75" s="135" t="s">
        <v>18</v>
      </c>
    </row>
    <row r="76" spans="1:20" ht="14.1" customHeight="1" x14ac:dyDescent="0.25">
      <c r="A76" s="117"/>
      <c r="B76" s="109"/>
      <c r="C76" s="6"/>
      <c r="D76" s="104"/>
      <c r="E76" s="117"/>
      <c r="F76" s="109"/>
      <c r="G76" s="120"/>
      <c r="H76" s="122"/>
      <c r="I76" s="122"/>
      <c r="J76" s="115" t="s">
        <v>479</v>
      </c>
      <c r="K76" s="116"/>
      <c r="L76" s="122"/>
      <c r="M76" s="104"/>
      <c r="O76" s="105"/>
      <c r="P76" s="105" t="str">
        <f t="shared" si="1"/>
        <v>工事書類（DVD-R）</v>
      </c>
      <c r="Q76" s="30"/>
      <c r="S76" s="135"/>
      <c r="T76" s="135"/>
    </row>
    <row r="77" spans="1:20" ht="14.1" customHeight="1" x14ac:dyDescent="0.25">
      <c r="A77" s="117"/>
      <c r="B77" s="109"/>
      <c r="C77" s="6"/>
      <c r="D77" s="104"/>
      <c r="E77" s="117"/>
      <c r="F77" s="109"/>
      <c r="G77" s="114"/>
      <c r="H77" s="122"/>
      <c r="I77" s="122"/>
      <c r="J77" s="115" t="s">
        <v>121</v>
      </c>
      <c r="K77" s="116"/>
      <c r="L77" s="122"/>
      <c r="M77" s="104"/>
      <c r="O77" s="105">
        <v>5</v>
      </c>
      <c r="P77" s="105" t="str">
        <f t="shared" si="1"/>
        <v>工事写真</v>
      </c>
      <c r="Q77" s="30" t="s">
        <v>37</v>
      </c>
      <c r="S77" s="149"/>
      <c r="T77" s="135" t="s">
        <v>18</v>
      </c>
    </row>
    <row r="78" spans="1:20" ht="14.1" customHeight="1" x14ac:dyDescent="0.25">
      <c r="A78" s="117"/>
      <c r="B78" s="109"/>
      <c r="C78" s="6"/>
      <c r="D78" s="104"/>
      <c r="E78" s="117"/>
      <c r="F78" s="109"/>
      <c r="G78" s="114"/>
      <c r="H78" s="122"/>
      <c r="I78" s="122"/>
      <c r="J78" s="115" t="s">
        <v>122</v>
      </c>
      <c r="K78" s="116"/>
      <c r="L78" s="122"/>
      <c r="M78" s="104"/>
      <c r="O78" s="105">
        <v>6</v>
      </c>
      <c r="P78" s="105" t="str">
        <f t="shared" si="1"/>
        <v>配筋検査報告書</v>
      </c>
      <c r="Q78" s="30" t="s">
        <v>37</v>
      </c>
      <c r="S78" s="149"/>
      <c r="T78" s="135" t="s">
        <v>18</v>
      </c>
    </row>
    <row r="79" spans="1:20" ht="14.1" customHeight="1" x14ac:dyDescent="0.25">
      <c r="A79" s="117"/>
      <c r="B79" s="109"/>
      <c r="C79" s="6"/>
      <c r="D79" s="104"/>
      <c r="E79" s="117"/>
      <c r="F79" s="109"/>
      <c r="G79" s="114"/>
      <c r="H79" s="122"/>
      <c r="I79" s="122"/>
      <c r="J79" s="128" t="s">
        <v>528</v>
      </c>
      <c r="K79" s="121"/>
      <c r="L79" s="122"/>
      <c r="M79" s="104"/>
      <c r="O79" s="105">
        <v>7</v>
      </c>
      <c r="P79" s="105" t="str">
        <f t="shared" si="1"/>
        <v>コンクリート出来形報告書</v>
      </c>
      <c r="Q79" s="30" t="s">
        <v>37</v>
      </c>
      <c r="S79" s="149"/>
      <c r="T79" s="135" t="s">
        <v>18</v>
      </c>
    </row>
    <row r="80" spans="1:20" ht="14.1" customHeight="1" x14ac:dyDescent="0.25">
      <c r="A80" s="117"/>
      <c r="B80" s="109"/>
      <c r="C80" s="6"/>
      <c r="D80" s="104"/>
      <c r="E80" s="117"/>
      <c r="F80" s="109"/>
      <c r="G80" s="114"/>
      <c r="H80" s="122"/>
      <c r="I80" s="122"/>
      <c r="J80" s="59" t="s">
        <v>123</v>
      </c>
      <c r="K80" s="61" t="s">
        <v>13</v>
      </c>
      <c r="L80" s="122"/>
      <c r="M80" s="104"/>
      <c r="O80" s="105">
        <v>8</v>
      </c>
      <c r="P80" s="105" t="str">
        <f t="shared" si="1"/>
        <v>設計図書（設計図）</v>
      </c>
      <c r="Q80" s="30" t="s">
        <v>124</v>
      </c>
      <c r="R80" s="29" t="s">
        <v>17</v>
      </c>
      <c r="S80" s="149"/>
      <c r="T80" s="135" t="s">
        <v>18</v>
      </c>
    </row>
    <row r="81" spans="1:20" ht="14.1" customHeight="1" x14ac:dyDescent="0.25">
      <c r="A81" s="117"/>
      <c r="B81" s="109"/>
      <c r="C81" s="6"/>
      <c r="D81" s="104"/>
      <c r="E81" s="117"/>
      <c r="F81" s="109"/>
      <c r="G81" s="114"/>
      <c r="H81" s="122"/>
      <c r="I81" s="122"/>
      <c r="J81" s="128" t="s">
        <v>125</v>
      </c>
      <c r="K81" s="121" t="s">
        <v>36</v>
      </c>
      <c r="L81" s="122"/>
      <c r="M81" s="104"/>
      <c r="O81" s="105">
        <v>9</v>
      </c>
      <c r="P81" s="105" t="str">
        <f t="shared" si="1"/>
        <v>基本的性能基準の手引き</v>
      </c>
      <c r="Q81" s="30" t="s">
        <v>37</v>
      </c>
      <c r="S81" s="149"/>
      <c r="T81" s="135" t="s">
        <v>18</v>
      </c>
    </row>
    <row r="82" spans="1:20" ht="14.1" customHeight="1" x14ac:dyDescent="0.25">
      <c r="A82" s="117"/>
      <c r="B82" s="109"/>
      <c r="C82" s="6"/>
      <c r="D82" s="104"/>
      <c r="E82" s="117"/>
      <c r="F82" s="109"/>
      <c r="G82" s="114"/>
      <c r="H82" s="122"/>
      <c r="I82" s="122"/>
      <c r="J82" s="122" t="s">
        <v>126</v>
      </c>
      <c r="K82" s="61" t="s">
        <v>469</v>
      </c>
      <c r="L82" s="122"/>
      <c r="M82" s="104"/>
      <c r="O82" s="105">
        <v>10</v>
      </c>
      <c r="P82" s="105" t="str">
        <f t="shared" ref="P82" si="2">IF(J82="","",J82)</f>
        <v>小松基地施設整備要領</v>
      </c>
      <c r="Q82" s="30"/>
      <c r="S82" s="149"/>
      <c r="T82" s="135" t="s">
        <v>18</v>
      </c>
    </row>
    <row r="83" spans="1:20" ht="14.25" customHeight="1" x14ac:dyDescent="0.25">
      <c r="A83" s="117"/>
      <c r="B83" s="109"/>
      <c r="C83" s="6"/>
      <c r="D83" s="104"/>
      <c r="E83" s="117"/>
      <c r="F83" s="109"/>
      <c r="G83" s="114"/>
      <c r="H83" s="122"/>
      <c r="I83" s="122"/>
      <c r="J83" s="127" t="s">
        <v>127</v>
      </c>
      <c r="K83" s="144" t="s">
        <v>478</v>
      </c>
      <c r="L83" s="122"/>
      <c r="M83" s="104"/>
      <c r="O83" s="105">
        <v>11</v>
      </c>
      <c r="P83" s="105" t="str">
        <f t="shared" si="1"/>
        <v>シールド特性等</v>
      </c>
      <c r="Q83" s="30" t="s">
        <v>37</v>
      </c>
      <c r="S83" s="149"/>
      <c r="T83" s="135" t="s">
        <v>18</v>
      </c>
    </row>
    <row r="84" spans="1:20" ht="14.25" customHeight="1" x14ac:dyDescent="0.25">
      <c r="A84" s="123">
        <v>20</v>
      </c>
      <c r="B84" s="167" t="s">
        <v>443</v>
      </c>
      <c r="C84" s="145"/>
      <c r="D84" s="167" t="s">
        <v>444</v>
      </c>
      <c r="E84" s="123" t="s">
        <v>130</v>
      </c>
      <c r="F84" s="195" t="s">
        <v>131</v>
      </c>
      <c r="G84" s="209" t="s">
        <v>132</v>
      </c>
      <c r="H84" s="163" t="s">
        <v>128</v>
      </c>
      <c r="I84" s="163" t="s">
        <v>129</v>
      </c>
      <c r="J84" s="127" t="s">
        <v>133</v>
      </c>
      <c r="K84" s="127" t="s">
        <v>134</v>
      </c>
      <c r="L84" s="210" t="s">
        <v>135</v>
      </c>
      <c r="M84" s="167" t="s">
        <v>136</v>
      </c>
      <c r="O84" s="105">
        <v>1</v>
      </c>
      <c r="P84" s="105" t="str">
        <f t="shared" si="1"/>
        <v>優秀工事等顕彰　　　　　　</v>
      </c>
      <c r="Q84" s="30" t="s">
        <v>37</v>
      </c>
      <c r="S84" s="135" t="s">
        <v>18</v>
      </c>
      <c r="T84" s="135" t="s">
        <v>18</v>
      </c>
    </row>
    <row r="85" spans="1:20" ht="14.25" customHeight="1" x14ac:dyDescent="0.25">
      <c r="A85" s="117"/>
      <c r="B85" s="173"/>
      <c r="C85" s="6"/>
      <c r="D85" s="173"/>
      <c r="E85" s="117"/>
      <c r="F85" s="169"/>
      <c r="G85" s="178"/>
      <c r="H85" s="190"/>
      <c r="I85" s="190"/>
      <c r="J85" s="60" t="s">
        <v>137</v>
      </c>
      <c r="K85" s="51"/>
      <c r="L85" s="190"/>
      <c r="M85" s="173"/>
      <c r="O85" s="105">
        <v>2</v>
      </c>
      <c r="P85" s="105" t="str">
        <f t="shared" si="1"/>
        <v>優秀工事等顕彰（東海）</v>
      </c>
      <c r="Q85" s="30" t="s">
        <v>37</v>
      </c>
      <c r="S85" s="135" t="s">
        <v>18</v>
      </c>
      <c r="T85" s="135" t="s">
        <v>18</v>
      </c>
    </row>
    <row r="86" spans="1:20" ht="14.25" customHeight="1" x14ac:dyDescent="0.25">
      <c r="A86" s="117"/>
      <c r="B86" s="173"/>
      <c r="C86" s="6"/>
      <c r="D86" s="173"/>
      <c r="E86" s="117"/>
      <c r="F86" s="111"/>
      <c r="G86" s="114"/>
      <c r="H86" s="190"/>
      <c r="I86" s="190"/>
      <c r="J86" s="62" t="s">
        <v>138</v>
      </c>
      <c r="K86" s="51"/>
      <c r="L86" s="122"/>
      <c r="M86" s="173"/>
      <c r="O86" s="105">
        <v>3</v>
      </c>
      <c r="P86" s="106" t="str">
        <f t="shared" si="1"/>
        <v>表彰等</v>
      </c>
      <c r="Q86" s="134"/>
      <c r="S86" s="135"/>
      <c r="T86" s="135"/>
    </row>
    <row r="87" spans="1:20" ht="14.25" customHeight="1" x14ac:dyDescent="0.25">
      <c r="A87" s="117"/>
      <c r="B87" s="173"/>
      <c r="C87" s="6"/>
      <c r="D87" s="173"/>
      <c r="E87" s="123" t="s">
        <v>139</v>
      </c>
      <c r="F87" s="205" t="s">
        <v>140</v>
      </c>
      <c r="G87" s="112" t="s">
        <v>141</v>
      </c>
      <c r="H87" s="190"/>
      <c r="I87" s="190"/>
      <c r="J87" s="115" t="s">
        <v>142</v>
      </c>
      <c r="K87" s="122"/>
      <c r="L87" s="122"/>
      <c r="M87" s="173"/>
      <c r="O87" s="105"/>
      <c r="P87" s="163" t="str">
        <f t="shared" si="1"/>
        <v>賞詞　　　　　　　　　　　　　　　</v>
      </c>
      <c r="Q87" s="171" t="s">
        <v>37</v>
      </c>
      <c r="S87" s="30"/>
      <c r="T87" s="30"/>
    </row>
    <row r="88" spans="1:20" ht="9.75" customHeight="1" x14ac:dyDescent="0.25">
      <c r="A88" s="117"/>
      <c r="B88" s="173"/>
      <c r="C88" s="6"/>
      <c r="D88" s="173"/>
      <c r="E88" s="117"/>
      <c r="F88" s="170"/>
      <c r="G88" s="113"/>
      <c r="H88" s="190"/>
      <c r="I88" s="190"/>
      <c r="J88" s="115"/>
      <c r="K88" s="51"/>
      <c r="L88" s="122"/>
      <c r="M88" s="173"/>
      <c r="O88" s="105"/>
      <c r="P88" s="166"/>
      <c r="Q88" s="172"/>
      <c r="S88" s="30"/>
      <c r="T88" s="30"/>
    </row>
    <row r="89" spans="1:20" ht="12" customHeight="1" x14ac:dyDescent="0.25">
      <c r="A89" s="123">
        <v>22</v>
      </c>
      <c r="B89" s="167" t="s">
        <v>445</v>
      </c>
      <c r="C89" s="145"/>
      <c r="D89" s="108" t="s">
        <v>143</v>
      </c>
      <c r="E89" s="123" t="s">
        <v>144</v>
      </c>
      <c r="F89" s="198" t="s">
        <v>145</v>
      </c>
      <c r="G89" s="209" t="s">
        <v>146</v>
      </c>
      <c r="H89" s="194" t="s">
        <v>147</v>
      </c>
      <c r="I89" s="194" t="s">
        <v>148</v>
      </c>
      <c r="J89" s="106" t="s">
        <v>149</v>
      </c>
      <c r="K89" s="106" t="s">
        <v>150</v>
      </c>
      <c r="L89" s="127" t="s">
        <v>151</v>
      </c>
      <c r="M89" s="198" t="s">
        <v>152</v>
      </c>
      <c r="O89" s="105"/>
      <c r="P89" s="163" t="str">
        <f t="shared" si="1"/>
        <v>行政文書ファイル管理簿</v>
      </c>
      <c r="Q89" s="171" t="s">
        <v>37</v>
      </c>
      <c r="S89" s="30"/>
      <c r="T89" s="30"/>
    </row>
    <row r="90" spans="1:20" ht="12" customHeight="1" x14ac:dyDescent="0.25">
      <c r="A90" s="117"/>
      <c r="B90" s="173"/>
      <c r="C90" s="6"/>
      <c r="D90" s="109"/>
      <c r="E90" s="118"/>
      <c r="F90" s="208"/>
      <c r="G90" s="178"/>
      <c r="H90" s="180"/>
      <c r="I90" s="180"/>
      <c r="J90" s="122"/>
      <c r="K90" s="122"/>
      <c r="L90" s="122"/>
      <c r="M90" s="161"/>
      <c r="O90" s="105"/>
      <c r="P90" s="166"/>
      <c r="Q90" s="172"/>
      <c r="S90" s="30"/>
      <c r="T90" s="30"/>
    </row>
    <row r="91" spans="1:20" ht="14.25" customHeight="1" x14ac:dyDescent="0.25">
      <c r="A91" s="117"/>
      <c r="B91" s="173"/>
      <c r="C91" s="6"/>
      <c r="D91" s="109"/>
      <c r="E91" s="117" t="s">
        <v>153</v>
      </c>
      <c r="F91" s="104" t="s">
        <v>154</v>
      </c>
      <c r="G91" s="131" t="s">
        <v>155</v>
      </c>
      <c r="H91" s="180"/>
      <c r="I91" s="180"/>
      <c r="J91" s="63" t="s">
        <v>156</v>
      </c>
      <c r="K91" s="124" t="s">
        <v>157</v>
      </c>
      <c r="L91" s="122"/>
      <c r="M91" s="161"/>
      <c r="O91" s="105"/>
      <c r="P91" s="105" t="str">
        <f t="shared" si="1"/>
        <v>文書受付台帳　　　　　　　　　　　</v>
      </c>
      <c r="Q91" s="30" t="s">
        <v>37</v>
      </c>
      <c r="S91" s="30"/>
      <c r="T91" s="30"/>
    </row>
    <row r="92" spans="1:20" ht="14.25" customHeight="1" x14ac:dyDescent="0.25">
      <c r="A92" s="117"/>
      <c r="B92" s="104"/>
      <c r="C92" s="6"/>
      <c r="D92" s="109"/>
      <c r="E92" s="123" t="s">
        <v>158</v>
      </c>
      <c r="F92" s="108" t="s">
        <v>159</v>
      </c>
      <c r="G92" s="119" t="s">
        <v>160</v>
      </c>
      <c r="H92" s="180"/>
      <c r="I92" s="180"/>
      <c r="J92" s="64" t="s">
        <v>161</v>
      </c>
      <c r="K92" s="106" t="s">
        <v>162</v>
      </c>
      <c r="L92" s="122"/>
      <c r="M92" s="161"/>
      <c r="O92" s="105"/>
      <c r="P92" s="105" t="str">
        <f t="shared" si="1"/>
        <v>文書発簡台帳　　　　　　　　　　　　　</v>
      </c>
      <c r="Q92" s="30" t="s">
        <v>37</v>
      </c>
      <c r="S92" s="30"/>
      <c r="T92" s="30"/>
    </row>
    <row r="93" spans="1:20" ht="33" customHeight="1" x14ac:dyDescent="0.25">
      <c r="A93" s="118"/>
      <c r="B93" s="130"/>
      <c r="C93" s="9"/>
      <c r="D93" s="130"/>
      <c r="E93" s="10" t="s">
        <v>163</v>
      </c>
      <c r="F93" s="126" t="s">
        <v>164</v>
      </c>
      <c r="G93" s="153" t="s">
        <v>165</v>
      </c>
      <c r="H93" s="121"/>
      <c r="I93" s="121"/>
      <c r="J93" s="65" t="s">
        <v>166</v>
      </c>
      <c r="K93" s="107"/>
      <c r="L93" s="107"/>
      <c r="M93" s="130"/>
      <c r="O93" s="105"/>
      <c r="P93" s="105" t="str">
        <f t="shared" si="1"/>
        <v>移管・廃棄簿</v>
      </c>
      <c r="Q93" s="30" t="s">
        <v>37</v>
      </c>
      <c r="S93" s="30"/>
      <c r="T93" s="30"/>
    </row>
    <row r="94" spans="1:20" ht="14.25" customHeight="1" x14ac:dyDescent="0.25">
      <c r="A94" s="123">
        <v>28</v>
      </c>
      <c r="B94" s="108" t="s">
        <v>167</v>
      </c>
      <c r="C94" s="5">
        <v>1</v>
      </c>
      <c r="D94" s="108" t="s">
        <v>168</v>
      </c>
      <c r="E94" s="118" t="s">
        <v>115</v>
      </c>
      <c r="F94" s="108" t="s">
        <v>169</v>
      </c>
      <c r="G94" s="140" t="s">
        <v>170</v>
      </c>
      <c r="H94" s="106" t="s">
        <v>171</v>
      </c>
      <c r="I94" s="106" t="s">
        <v>168</v>
      </c>
      <c r="J94" s="66" t="s">
        <v>172</v>
      </c>
      <c r="K94" s="121" t="s">
        <v>86</v>
      </c>
      <c r="L94" s="122" t="s">
        <v>37</v>
      </c>
      <c r="M94" s="109" t="s">
        <v>173</v>
      </c>
      <c r="O94" s="105"/>
      <c r="P94" s="105" t="str">
        <f t="shared" si="1"/>
        <v>人事発令通知</v>
      </c>
      <c r="Q94" s="30" t="s">
        <v>37</v>
      </c>
      <c r="S94" s="30"/>
      <c r="T94" s="30"/>
    </row>
    <row r="95" spans="1:20" ht="14.25" customHeight="1" x14ac:dyDescent="0.25">
      <c r="A95" s="117"/>
      <c r="B95" s="109"/>
      <c r="C95" s="6"/>
      <c r="D95" s="109"/>
      <c r="E95" s="10" t="s">
        <v>153</v>
      </c>
      <c r="F95" s="11" t="s">
        <v>174</v>
      </c>
      <c r="G95" s="1" t="s">
        <v>175</v>
      </c>
      <c r="H95" s="122"/>
      <c r="I95" s="122"/>
      <c r="J95" s="57" t="s">
        <v>176</v>
      </c>
      <c r="K95" s="67" t="s">
        <v>177</v>
      </c>
      <c r="L95" s="122"/>
      <c r="M95" s="109"/>
      <c r="O95" s="105"/>
      <c r="P95" s="105" t="str">
        <f t="shared" si="1"/>
        <v>超過勤務命令簿</v>
      </c>
      <c r="Q95" s="30" t="s">
        <v>37</v>
      </c>
      <c r="S95" s="30"/>
      <c r="T95" s="30"/>
    </row>
    <row r="96" spans="1:20" ht="14.25" customHeight="1" x14ac:dyDescent="0.25">
      <c r="A96" s="117"/>
      <c r="B96" s="109"/>
      <c r="C96" s="6"/>
      <c r="D96" s="109"/>
      <c r="E96" s="123" t="s">
        <v>178</v>
      </c>
      <c r="F96" s="108" t="s">
        <v>179</v>
      </c>
      <c r="G96" s="140" t="s">
        <v>180</v>
      </c>
      <c r="H96" s="122"/>
      <c r="I96" s="122"/>
      <c r="J96" s="56" t="s">
        <v>181</v>
      </c>
      <c r="K96" s="132" t="s">
        <v>182</v>
      </c>
      <c r="L96" s="122"/>
      <c r="M96" s="109"/>
      <c r="O96" s="105"/>
      <c r="P96" s="105" t="str">
        <f t="shared" si="1"/>
        <v>出勤簿</v>
      </c>
      <c r="Q96" s="30" t="s">
        <v>37</v>
      </c>
      <c r="S96" s="30"/>
      <c r="T96" s="30"/>
    </row>
    <row r="97" spans="1:20" ht="14.25" customHeight="1" x14ac:dyDescent="0.25">
      <c r="A97" s="117"/>
      <c r="B97" s="109"/>
      <c r="C97" s="6"/>
      <c r="D97" s="109"/>
      <c r="E97" s="117"/>
      <c r="F97" s="109"/>
      <c r="H97" s="122"/>
      <c r="I97" s="122"/>
      <c r="J97" s="57" t="s">
        <v>183</v>
      </c>
      <c r="K97" s="51"/>
      <c r="L97" s="122"/>
      <c r="M97" s="109"/>
      <c r="O97" s="105"/>
      <c r="P97" s="105" t="str">
        <f t="shared" si="1"/>
        <v>勤務時間報告書</v>
      </c>
      <c r="Q97" s="30" t="s">
        <v>37</v>
      </c>
      <c r="S97" s="30"/>
      <c r="T97" s="30"/>
    </row>
    <row r="98" spans="1:20" ht="14.25" customHeight="1" x14ac:dyDescent="0.25">
      <c r="A98" s="117"/>
      <c r="B98" s="109"/>
      <c r="C98" s="6"/>
      <c r="D98" s="109"/>
      <c r="E98" s="191" t="s">
        <v>10</v>
      </c>
      <c r="F98" s="167" t="s">
        <v>184</v>
      </c>
      <c r="G98" s="174" t="s">
        <v>418</v>
      </c>
      <c r="H98" s="122"/>
      <c r="I98" s="180"/>
      <c r="J98" s="106" t="s">
        <v>185</v>
      </c>
      <c r="K98" s="106" t="s">
        <v>186</v>
      </c>
      <c r="L98" s="122"/>
      <c r="M98" s="109"/>
      <c r="O98" s="105"/>
      <c r="P98" s="105" t="str">
        <f t="shared" si="1"/>
        <v>休暇簿</v>
      </c>
      <c r="Q98" s="30" t="s">
        <v>37</v>
      </c>
      <c r="S98" s="30"/>
      <c r="T98" s="30"/>
    </row>
    <row r="99" spans="1:20" ht="21" customHeight="1" x14ac:dyDescent="0.25">
      <c r="A99" s="117"/>
      <c r="B99" s="109"/>
      <c r="C99" s="6"/>
      <c r="D99" s="109"/>
      <c r="E99" s="181"/>
      <c r="F99" s="173"/>
      <c r="G99" s="175"/>
      <c r="H99" s="122"/>
      <c r="I99" s="180"/>
      <c r="J99" s="122" t="s">
        <v>187</v>
      </c>
      <c r="K99" s="122"/>
      <c r="L99" s="122"/>
      <c r="M99" s="109"/>
      <c r="O99" s="105"/>
      <c r="P99" s="105" t="str">
        <f t="shared" si="1"/>
        <v>振替（代休）管理簿</v>
      </c>
      <c r="Q99" s="30" t="s">
        <v>37</v>
      </c>
      <c r="S99" s="30"/>
      <c r="T99" s="30"/>
    </row>
    <row r="100" spans="1:20" ht="14.25" customHeight="1" x14ac:dyDescent="0.25">
      <c r="A100" s="117"/>
      <c r="B100" s="109"/>
      <c r="C100" s="6"/>
      <c r="D100" s="109"/>
      <c r="E100" s="181"/>
      <c r="F100" s="173"/>
      <c r="G100" s="110" t="s">
        <v>419</v>
      </c>
      <c r="H100" s="122"/>
      <c r="I100" s="180"/>
      <c r="J100" s="122" t="s">
        <v>188</v>
      </c>
      <c r="K100" s="122"/>
      <c r="L100" s="122"/>
      <c r="M100" s="109"/>
      <c r="O100" s="105"/>
      <c r="P100" s="105" t="str">
        <f t="shared" si="1"/>
        <v>休日の代休日指定簿</v>
      </c>
      <c r="Q100" s="30" t="s">
        <v>37</v>
      </c>
      <c r="S100" s="30"/>
      <c r="T100" s="30"/>
    </row>
    <row r="101" spans="1:20" ht="14.25" customHeight="1" x14ac:dyDescent="0.25">
      <c r="A101" s="117"/>
      <c r="B101" s="109"/>
      <c r="C101" s="6"/>
      <c r="D101" s="109"/>
      <c r="E101" s="181"/>
      <c r="F101" s="173"/>
      <c r="G101" s="141" t="s">
        <v>190</v>
      </c>
      <c r="H101" s="122"/>
      <c r="I101" s="180"/>
      <c r="J101" s="115" t="s">
        <v>189</v>
      </c>
      <c r="K101" s="122"/>
      <c r="L101" s="122"/>
      <c r="M101" s="109"/>
      <c r="O101" s="105"/>
      <c r="P101" s="105" t="str">
        <f t="shared" si="1"/>
        <v>勤務時間関係(指定等）</v>
      </c>
      <c r="Q101" s="30" t="s">
        <v>37</v>
      </c>
      <c r="S101" s="30"/>
      <c r="T101" s="30"/>
    </row>
    <row r="102" spans="1:20" ht="22.5" customHeight="1" x14ac:dyDescent="0.25">
      <c r="A102" s="117"/>
      <c r="B102" s="109"/>
      <c r="C102" s="6"/>
      <c r="D102" s="109"/>
      <c r="E102" s="181"/>
      <c r="F102" s="173"/>
      <c r="G102" s="141"/>
      <c r="H102" s="122"/>
      <c r="I102" s="116"/>
      <c r="J102" s="115" t="s">
        <v>191</v>
      </c>
      <c r="K102" s="122"/>
      <c r="L102" s="122"/>
      <c r="M102" s="109"/>
      <c r="O102" s="105"/>
      <c r="P102" s="105" t="str">
        <f t="shared" si="1"/>
        <v>勤務時間及び休暇等関係（指定・報告等）</v>
      </c>
      <c r="Q102" s="30" t="s">
        <v>37</v>
      </c>
      <c r="S102" s="30"/>
      <c r="T102" s="30"/>
    </row>
    <row r="103" spans="1:20" ht="22.5" customHeight="1" x14ac:dyDescent="0.25">
      <c r="A103" s="117"/>
      <c r="B103" s="109"/>
      <c r="C103" s="6"/>
      <c r="D103" s="109"/>
      <c r="E103" s="181"/>
      <c r="F103" s="173"/>
      <c r="G103" s="120"/>
      <c r="H103" s="122"/>
      <c r="I103" s="116"/>
      <c r="J103" s="68" t="s">
        <v>192</v>
      </c>
      <c r="K103" s="122"/>
      <c r="L103" s="122"/>
      <c r="M103" s="109"/>
      <c r="O103" s="105"/>
      <c r="P103" s="105" t="str">
        <f t="shared" si="1"/>
        <v>時差通勤による勤務時間の割振り指定簿</v>
      </c>
      <c r="Q103" s="30" t="s">
        <v>37</v>
      </c>
      <c r="S103" s="30"/>
      <c r="T103" s="30"/>
    </row>
    <row r="104" spans="1:20" ht="14.25" customHeight="1" x14ac:dyDescent="0.25">
      <c r="A104" s="117"/>
      <c r="B104" s="109"/>
      <c r="C104" s="6"/>
      <c r="D104" s="109"/>
      <c r="E104" s="182"/>
      <c r="F104" s="168"/>
      <c r="G104" s="133"/>
      <c r="H104" s="107"/>
      <c r="I104" s="121"/>
      <c r="J104" s="69" t="s">
        <v>193</v>
      </c>
      <c r="K104" s="107"/>
      <c r="L104" s="107"/>
      <c r="M104" s="130"/>
      <c r="O104" s="105"/>
      <c r="P104" s="105" t="str">
        <f t="shared" si="1"/>
        <v>申告・割振り簿</v>
      </c>
      <c r="Q104" s="30" t="s">
        <v>37</v>
      </c>
      <c r="S104" s="30"/>
      <c r="T104" s="30"/>
    </row>
    <row r="105" spans="1:20" ht="14.25" customHeight="1" x14ac:dyDescent="0.25">
      <c r="A105" s="117"/>
      <c r="B105" s="109"/>
      <c r="C105" s="6"/>
      <c r="D105" s="109"/>
      <c r="E105" s="181" t="s">
        <v>194</v>
      </c>
      <c r="F105" s="161" t="s">
        <v>195</v>
      </c>
      <c r="G105" s="98" t="s">
        <v>482</v>
      </c>
      <c r="H105" s="122" t="s">
        <v>171</v>
      </c>
      <c r="I105" s="122" t="s">
        <v>168</v>
      </c>
      <c r="J105" s="99" t="s">
        <v>529</v>
      </c>
      <c r="K105" s="105" t="s">
        <v>186</v>
      </c>
      <c r="L105" s="122" t="s">
        <v>37</v>
      </c>
      <c r="M105" s="109" t="s">
        <v>173</v>
      </c>
      <c r="O105" s="105"/>
      <c r="P105" s="105" t="str">
        <f t="shared" si="1"/>
        <v>○年度接触報告書</v>
      </c>
      <c r="Q105" s="30" t="s">
        <v>37</v>
      </c>
      <c r="S105" s="135" t="s">
        <v>18</v>
      </c>
      <c r="T105" s="135" t="s">
        <v>18</v>
      </c>
    </row>
    <row r="106" spans="1:20" ht="14.25" customHeight="1" x14ac:dyDescent="0.25">
      <c r="A106" s="117"/>
      <c r="B106" s="109"/>
      <c r="C106" s="6"/>
      <c r="D106" s="109"/>
      <c r="E106" s="181"/>
      <c r="F106" s="161"/>
      <c r="G106" s="96" t="s">
        <v>481</v>
      </c>
      <c r="H106" s="12"/>
      <c r="I106" s="12"/>
      <c r="J106" s="70" t="s">
        <v>196</v>
      </c>
      <c r="K106" s="122"/>
      <c r="L106" s="122"/>
      <c r="M106" s="109"/>
      <c r="O106" s="105"/>
      <c r="P106" s="105" t="str">
        <f t="shared" si="1"/>
        <v>海外渡航</v>
      </c>
      <c r="Q106" s="30" t="s">
        <v>37</v>
      </c>
      <c r="S106" s="30"/>
      <c r="T106" s="30"/>
    </row>
    <row r="107" spans="1:20" ht="14.25" customHeight="1" x14ac:dyDescent="0.25">
      <c r="A107" s="117"/>
      <c r="B107" s="109"/>
      <c r="C107" s="6"/>
      <c r="D107" s="109"/>
      <c r="E107" s="182"/>
      <c r="F107" s="208"/>
      <c r="G107" s="97"/>
      <c r="H107" s="12"/>
      <c r="I107" s="12"/>
      <c r="J107" s="71" t="s">
        <v>197</v>
      </c>
      <c r="K107" s="107"/>
      <c r="L107" s="122"/>
      <c r="M107" s="109"/>
      <c r="O107" s="105"/>
      <c r="P107" s="105" t="str">
        <f t="shared" si="1"/>
        <v>倫理・服務関係</v>
      </c>
      <c r="Q107" s="30" t="s">
        <v>37</v>
      </c>
      <c r="S107" s="30"/>
      <c r="T107" s="30"/>
    </row>
    <row r="108" spans="1:20" ht="14.25" customHeight="1" x14ac:dyDescent="0.25">
      <c r="A108" s="117"/>
      <c r="B108" s="109"/>
      <c r="C108" s="6"/>
      <c r="D108" s="109"/>
      <c r="E108" s="123" t="s">
        <v>198</v>
      </c>
      <c r="F108" s="108" t="s">
        <v>199</v>
      </c>
      <c r="G108" s="112" t="s">
        <v>200</v>
      </c>
      <c r="H108" s="12"/>
      <c r="I108" s="122"/>
      <c r="J108" s="72" t="s">
        <v>201</v>
      </c>
      <c r="K108" s="115" t="s">
        <v>182</v>
      </c>
      <c r="L108" s="122"/>
      <c r="M108" s="109"/>
      <c r="O108" s="105"/>
      <c r="P108" s="105" t="str">
        <f t="shared" si="1"/>
        <v>庁用自動車運転者登録</v>
      </c>
      <c r="Q108" s="30" t="s">
        <v>37</v>
      </c>
      <c r="S108" s="30"/>
      <c r="T108" s="30"/>
    </row>
    <row r="109" spans="1:20" ht="14.25" customHeight="1" x14ac:dyDescent="0.25">
      <c r="A109" s="117"/>
      <c r="B109" s="109"/>
      <c r="C109" s="6"/>
      <c r="D109" s="109"/>
      <c r="E109" s="117"/>
      <c r="F109" s="109"/>
      <c r="G109" s="133"/>
      <c r="H109" s="122"/>
      <c r="I109" s="122"/>
      <c r="J109" s="71" t="s">
        <v>202</v>
      </c>
      <c r="K109" s="128"/>
      <c r="L109" s="122"/>
      <c r="M109" s="109"/>
      <c r="O109" s="105"/>
      <c r="P109" s="105" t="str">
        <f t="shared" si="1"/>
        <v>旅行命令簿</v>
      </c>
      <c r="Q109" s="30" t="s">
        <v>37</v>
      </c>
      <c r="S109" s="30"/>
      <c r="T109" s="30"/>
    </row>
    <row r="110" spans="1:20" ht="12" customHeight="1" x14ac:dyDescent="0.25">
      <c r="A110" s="117"/>
      <c r="B110" s="109"/>
      <c r="C110" s="6"/>
      <c r="D110" s="109"/>
      <c r="E110" s="123" t="s">
        <v>203</v>
      </c>
      <c r="F110" s="205" t="s">
        <v>204</v>
      </c>
      <c r="G110" s="206" t="s">
        <v>205</v>
      </c>
      <c r="H110" s="122"/>
      <c r="I110" s="122"/>
      <c r="J110" s="73" t="s">
        <v>205</v>
      </c>
      <c r="K110" s="63" t="s">
        <v>134</v>
      </c>
      <c r="L110" s="122"/>
      <c r="M110" s="109"/>
      <c r="O110" s="105"/>
      <c r="P110" s="163" t="str">
        <f t="shared" si="1"/>
        <v>非常勤職員の雇用</v>
      </c>
      <c r="Q110" s="171" t="s">
        <v>37</v>
      </c>
      <c r="S110" s="30"/>
      <c r="T110" s="30"/>
    </row>
    <row r="111" spans="1:20" ht="12" customHeight="1" x14ac:dyDescent="0.25">
      <c r="A111" s="117"/>
      <c r="B111" s="109"/>
      <c r="C111" s="6"/>
      <c r="D111" s="109"/>
      <c r="E111" s="117"/>
      <c r="F111" s="170"/>
      <c r="G111" s="207"/>
      <c r="H111" s="122"/>
      <c r="I111" s="122"/>
      <c r="J111" s="70"/>
      <c r="K111" s="60"/>
      <c r="L111" s="122"/>
      <c r="M111" s="109"/>
      <c r="O111" s="105"/>
      <c r="P111" s="166"/>
      <c r="Q111" s="172"/>
      <c r="S111" s="30"/>
      <c r="T111" s="30"/>
    </row>
    <row r="112" spans="1:20" ht="12" customHeight="1" x14ac:dyDescent="0.25">
      <c r="A112" s="117"/>
      <c r="B112" s="109"/>
      <c r="C112" s="6"/>
      <c r="D112" s="109"/>
      <c r="E112" s="123" t="s">
        <v>40</v>
      </c>
      <c r="F112" s="205" t="s">
        <v>204</v>
      </c>
      <c r="G112" s="206" t="s">
        <v>206</v>
      </c>
      <c r="H112" s="122"/>
      <c r="I112" s="122"/>
      <c r="J112" s="73" t="s">
        <v>207</v>
      </c>
      <c r="K112" s="63" t="s">
        <v>111</v>
      </c>
      <c r="L112" s="122"/>
      <c r="M112" s="109"/>
      <c r="O112" s="105"/>
      <c r="P112" s="163" t="str">
        <f t="shared" si="1"/>
        <v>人事管理報告</v>
      </c>
      <c r="Q112" s="171" t="s">
        <v>37</v>
      </c>
      <c r="S112" s="30"/>
      <c r="T112" s="30"/>
    </row>
    <row r="113" spans="1:20" ht="12" customHeight="1" x14ac:dyDescent="0.25">
      <c r="A113" s="118"/>
      <c r="B113" s="130"/>
      <c r="C113" s="9"/>
      <c r="D113" s="130"/>
      <c r="E113" s="118"/>
      <c r="F113" s="170"/>
      <c r="G113" s="207"/>
      <c r="H113" s="107"/>
      <c r="I113" s="107"/>
      <c r="J113" s="71"/>
      <c r="K113" s="62"/>
      <c r="L113" s="107"/>
      <c r="M113" s="130"/>
      <c r="O113" s="105"/>
      <c r="P113" s="166"/>
      <c r="Q113" s="172"/>
      <c r="S113" s="30"/>
      <c r="T113" s="30"/>
    </row>
    <row r="114" spans="1:20" ht="15.95" customHeight="1" x14ac:dyDescent="0.25">
      <c r="A114" s="117">
        <v>28</v>
      </c>
      <c r="B114" s="109" t="s">
        <v>167</v>
      </c>
      <c r="C114" s="6">
        <v>1</v>
      </c>
      <c r="D114" s="109" t="s">
        <v>168</v>
      </c>
      <c r="E114" s="117" t="s">
        <v>60</v>
      </c>
      <c r="F114" s="111" t="s">
        <v>208</v>
      </c>
      <c r="G114" s="39" t="s">
        <v>209</v>
      </c>
      <c r="H114" s="122" t="s">
        <v>171</v>
      </c>
      <c r="I114" s="122" t="s">
        <v>168</v>
      </c>
      <c r="J114" s="74" t="s">
        <v>209</v>
      </c>
      <c r="K114" s="56" t="s">
        <v>86</v>
      </c>
      <c r="L114" s="122" t="s">
        <v>37</v>
      </c>
      <c r="M114" s="109" t="s">
        <v>173</v>
      </c>
      <c r="O114" s="105">
        <v>1</v>
      </c>
      <c r="P114" s="105" t="str">
        <f t="shared" si="1"/>
        <v>支出負担行為担当官補助者任命簿</v>
      </c>
      <c r="Q114" s="30" t="s">
        <v>37</v>
      </c>
      <c r="S114" s="30"/>
      <c r="T114" s="30"/>
    </row>
    <row r="115" spans="1:20" ht="21.75" customHeight="1" x14ac:dyDescent="0.25">
      <c r="A115" s="117"/>
      <c r="B115" s="109"/>
      <c r="C115" s="6"/>
      <c r="D115" s="109"/>
      <c r="E115" s="117"/>
      <c r="F115" s="111"/>
      <c r="G115" s="39" t="s">
        <v>410</v>
      </c>
      <c r="H115" s="122"/>
      <c r="I115" s="122"/>
      <c r="J115" s="75" t="s">
        <v>210</v>
      </c>
      <c r="K115" s="57"/>
      <c r="L115" s="122"/>
      <c r="M115" s="109"/>
      <c r="O115" s="105"/>
      <c r="P115" s="105"/>
      <c r="Q115" s="30"/>
      <c r="S115" s="30"/>
      <c r="T115" s="30"/>
    </row>
    <row r="116" spans="1:20" ht="21.75" customHeight="1" x14ac:dyDescent="0.25">
      <c r="A116" s="117"/>
      <c r="B116" s="109"/>
      <c r="C116" s="6"/>
      <c r="D116" s="109"/>
      <c r="E116" s="117"/>
      <c r="F116" s="111"/>
      <c r="G116" s="39"/>
      <c r="H116" s="122"/>
      <c r="I116" s="122"/>
      <c r="J116" s="75" t="s">
        <v>211</v>
      </c>
      <c r="K116" s="122"/>
      <c r="L116" s="122"/>
      <c r="M116" s="109"/>
      <c r="O116" s="105">
        <v>2</v>
      </c>
      <c r="P116" s="105" t="str">
        <f t="shared" si="1"/>
        <v>出納員の任免命</v>
      </c>
      <c r="Q116" s="30" t="s">
        <v>37</v>
      </c>
      <c r="S116" s="30"/>
      <c r="T116" s="30"/>
    </row>
    <row r="117" spans="1:20" ht="14.25" customHeight="1" x14ac:dyDescent="0.25">
      <c r="A117" s="117"/>
      <c r="B117" s="109"/>
      <c r="C117" s="5">
        <v>2</v>
      </c>
      <c r="D117" s="108" t="s">
        <v>212</v>
      </c>
      <c r="E117" s="123" t="s">
        <v>144</v>
      </c>
      <c r="F117" s="108" t="s">
        <v>213</v>
      </c>
      <c r="G117" s="176" t="s">
        <v>214</v>
      </c>
      <c r="H117" s="122"/>
      <c r="I117" s="106" t="s">
        <v>212</v>
      </c>
      <c r="J117" s="27" t="s">
        <v>215</v>
      </c>
      <c r="K117" s="194" t="s">
        <v>216</v>
      </c>
      <c r="L117" s="162" t="s">
        <v>37</v>
      </c>
      <c r="M117" s="108" t="s">
        <v>217</v>
      </c>
      <c r="O117" s="105">
        <v>1</v>
      </c>
      <c r="P117" s="163" t="str">
        <f t="shared" si="1"/>
        <v>秘密登録等記載簿</v>
      </c>
      <c r="Q117" s="171" t="s">
        <v>218</v>
      </c>
      <c r="R117" s="29" t="s">
        <v>17</v>
      </c>
      <c r="S117" s="199"/>
      <c r="T117" s="171" t="s">
        <v>18</v>
      </c>
    </row>
    <row r="118" spans="1:20" ht="10.5" customHeight="1" x14ac:dyDescent="0.25">
      <c r="A118" s="117"/>
      <c r="B118" s="109"/>
      <c r="C118" s="6"/>
      <c r="D118" s="109"/>
      <c r="E118" s="117"/>
      <c r="F118" s="109"/>
      <c r="G118" s="187"/>
      <c r="H118" s="122"/>
      <c r="I118" s="122"/>
      <c r="J118" s="25"/>
      <c r="K118" s="180"/>
      <c r="L118" s="162"/>
      <c r="M118" s="109"/>
      <c r="O118" s="105"/>
      <c r="P118" s="190"/>
      <c r="Q118" s="201"/>
      <c r="S118" s="202"/>
      <c r="T118" s="201"/>
    </row>
    <row r="119" spans="1:20" ht="10.5" customHeight="1" x14ac:dyDescent="0.25">
      <c r="A119" s="117"/>
      <c r="B119" s="109"/>
      <c r="C119" s="6"/>
      <c r="D119" s="109"/>
      <c r="E119" s="117"/>
      <c r="F119" s="109"/>
      <c r="G119" s="120"/>
      <c r="H119" s="122"/>
      <c r="I119" s="122"/>
      <c r="J119" s="25"/>
      <c r="K119" s="180"/>
      <c r="L119" s="162"/>
      <c r="M119" s="109"/>
      <c r="O119" s="105"/>
      <c r="P119" s="190"/>
      <c r="Q119" s="201"/>
      <c r="S119" s="202"/>
      <c r="T119" s="201"/>
    </row>
    <row r="120" spans="1:20" ht="10.5" customHeight="1" x14ac:dyDescent="0.25">
      <c r="A120" s="117"/>
      <c r="B120" s="109"/>
      <c r="C120" s="6"/>
      <c r="D120" s="109"/>
      <c r="E120" s="117"/>
      <c r="F120" s="109"/>
      <c r="G120" s="120"/>
      <c r="H120" s="122"/>
      <c r="I120" s="122"/>
      <c r="J120" s="26"/>
      <c r="K120" s="180"/>
      <c r="L120" s="162"/>
      <c r="M120" s="109"/>
      <c r="O120" s="105"/>
      <c r="P120" s="190"/>
      <c r="Q120" s="201"/>
      <c r="S120" s="202"/>
      <c r="T120" s="201"/>
    </row>
    <row r="121" spans="1:20" ht="10.5" customHeight="1" x14ac:dyDescent="0.25">
      <c r="A121" s="117"/>
      <c r="B121" s="109"/>
      <c r="C121" s="6"/>
      <c r="D121" s="109"/>
      <c r="E121" s="117"/>
      <c r="F121" s="109"/>
      <c r="G121" s="120"/>
      <c r="H121" s="122"/>
      <c r="I121" s="122"/>
      <c r="J121" s="26"/>
      <c r="K121" s="180"/>
      <c r="L121" s="162"/>
      <c r="M121" s="109"/>
      <c r="O121" s="105"/>
      <c r="P121" s="190"/>
      <c r="Q121" s="201"/>
      <c r="S121" s="202"/>
      <c r="T121" s="201"/>
    </row>
    <row r="122" spans="1:20" ht="10.5" customHeight="1" x14ac:dyDescent="0.25">
      <c r="A122" s="117"/>
      <c r="B122" s="109"/>
      <c r="C122" s="6"/>
      <c r="D122" s="109"/>
      <c r="E122" s="117"/>
      <c r="F122" s="109"/>
      <c r="G122" s="40"/>
      <c r="H122" s="122"/>
      <c r="I122" s="122"/>
      <c r="J122" s="26"/>
      <c r="K122" s="180"/>
      <c r="L122" s="162"/>
      <c r="M122" s="109"/>
      <c r="O122" s="105"/>
      <c r="P122" s="190"/>
      <c r="Q122" s="201"/>
      <c r="S122" s="202"/>
      <c r="T122" s="201"/>
    </row>
    <row r="123" spans="1:20" ht="10.5" customHeight="1" x14ac:dyDescent="0.25">
      <c r="A123" s="117"/>
      <c r="B123" s="109"/>
      <c r="C123" s="6"/>
      <c r="D123" s="109"/>
      <c r="E123" s="117"/>
      <c r="F123" s="109"/>
      <c r="G123" s="120"/>
      <c r="H123" s="122"/>
      <c r="I123" s="122"/>
      <c r="J123" s="25"/>
      <c r="K123" s="76"/>
      <c r="L123" s="162"/>
      <c r="M123" s="109"/>
      <c r="O123" s="105"/>
      <c r="P123" s="190"/>
      <c r="Q123" s="201"/>
      <c r="S123" s="202"/>
      <c r="T123" s="201"/>
    </row>
    <row r="124" spans="1:20" ht="10.5" customHeight="1" x14ac:dyDescent="0.25">
      <c r="A124" s="117"/>
      <c r="B124" s="109"/>
      <c r="C124" s="6"/>
      <c r="D124" s="109"/>
      <c r="E124" s="118"/>
      <c r="F124" s="130"/>
      <c r="G124" s="120"/>
      <c r="H124" s="122"/>
      <c r="I124" s="122"/>
      <c r="J124" s="25"/>
      <c r="K124" s="76"/>
      <c r="L124" s="162"/>
      <c r="M124" s="109"/>
      <c r="O124" s="105"/>
      <c r="P124" s="166"/>
      <c r="Q124" s="172"/>
      <c r="S124" s="200"/>
      <c r="T124" s="172"/>
    </row>
    <row r="125" spans="1:20" ht="14.25" customHeight="1" x14ac:dyDescent="0.25">
      <c r="A125" s="117"/>
      <c r="B125" s="109"/>
      <c r="C125" s="6"/>
      <c r="D125" s="109"/>
      <c r="E125" s="117" t="s">
        <v>130</v>
      </c>
      <c r="F125" s="109" t="s">
        <v>219</v>
      </c>
      <c r="G125" s="176" t="s">
        <v>220</v>
      </c>
      <c r="H125" s="122"/>
      <c r="I125" s="122"/>
      <c r="J125" s="27" t="s">
        <v>221</v>
      </c>
      <c r="K125" s="59" t="s">
        <v>222</v>
      </c>
      <c r="L125" s="162"/>
      <c r="M125" s="109"/>
      <c r="O125" s="105">
        <v>1</v>
      </c>
      <c r="P125" s="105" t="str">
        <f t="shared" si="1"/>
        <v>秘指定書</v>
      </c>
      <c r="Q125" s="30" t="s">
        <v>223</v>
      </c>
      <c r="R125" s="29" t="s">
        <v>17</v>
      </c>
      <c r="S125" s="149"/>
      <c r="T125" s="135" t="s">
        <v>18</v>
      </c>
    </row>
    <row r="126" spans="1:20" ht="14.25" customHeight="1" x14ac:dyDescent="0.25">
      <c r="A126" s="117"/>
      <c r="B126" s="109"/>
      <c r="C126" s="6"/>
      <c r="D126" s="109"/>
      <c r="E126" s="117"/>
      <c r="F126" s="109"/>
      <c r="G126" s="187"/>
      <c r="H126" s="122"/>
      <c r="I126" s="122"/>
      <c r="J126" s="69" t="s">
        <v>506</v>
      </c>
      <c r="K126" s="121" t="s">
        <v>484</v>
      </c>
      <c r="L126" s="162"/>
      <c r="M126" s="109"/>
      <c r="O126" s="105">
        <v>2</v>
      </c>
      <c r="P126" s="163" t="str">
        <f t="shared" si="1"/>
        <v>○年度秘指定書</v>
      </c>
      <c r="Q126" s="30" t="s">
        <v>223</v>
      </c>
      <c r="R126" s="29" t="s">
        <v>17</v>
      </c>
      <c r="S126" s="199"/>
      <c r="T126" s="171" t="s">
        <v>18</v>
      </c>
    </row>
    <row r="127" spans="1:20" ht="14.25" customHeight="1" x14ac:dyDescent="0.25">
      <c r="A127" s="117"/>
      <c r="B127" s="109"/>
      <c r="C127" s="6"/>
      <c r="D127" s="109"/>
      <c r="E127" s="117"/>
      <c r="F127" s="109"/>
      <c r="G127" s="120"/>
      <c r="H127" s="122"/>
      <c r="I127" s="122"/>
      <c r="J127" s="69" t="s">
        <v>487</v>
      </c>
      <c r="K127" s="121" t="s">
        <v>484</v>
      </c>
      <c r="L127" s="162"/>
      <c r="M127" s="109"/>
      <c r="O127" s="105"/>
      <c r="P127" s="190"/>
      <c r="Q127" s="30"/>
      <c r="S127" s="202"/>
      <c r="T127" s="201"/>
    </row>
    <row r="128" spans="1:20" ht="15.75" customHeight="1" x14ac:dyDescent="0.25">
      <c r="A128" s="117"/>
      <c r="B128" s="109"/>
      <c r="C128" s="6"/>
      <c r="D128" s="109"/>
      <c r="E128" s="117"/>
      <c r="F128" s="109"/>
      <c r="G128" s="120"/>
      <c r="H128" s="122"/>
      <c r="I128" s="122"/>
      <c r="J128" s="107" t="s">
        <v>496</v>
      </c>
      <c r="K128" s="121" t="s">
        <v>485</v>
      </c>
      <c r="L128" s="162"/>
      <c r="M128" s="109"/>
      <c r="O128" s="105"/>
      <c r="P128" s="190"/>
      <c r="Q128" s="30"/>
      <c r="S128" s="202"/>
      <c r="T128" s="201"/>
    </row>
    <row r="129" spans="1:20" ht="23.25" customHeight="1" x14ac:dyDescent="0.25">
      <c r="A129" s="117"/>
      <c r="B129" s="109"/>
      <c r="C129" s="6"/>
      <c r="D129" s="109"/>
      <c r="E129" s="117"/>
      <c r="F129" s="109"/>
      <c r="G129" s="120"/>
      <c r="H129" s="122"/>
      <c r="I129" s="122"/>
      <c r="J129" s="107" t="s">
        <v>495</v>
      </c>
      <c r="K129" s="121" t="s">
        <v>489</v>
      </c>
      <c r="L129" s="162"/>
      <c r="M129" s="109"/>
      <c r="O129" s="105"/>
      <c r="P129" s="190"/>
      <c r="Q129" s="30"/>
      <c r="S129" s="202"/>
      <c r="T129" s="201"/>
    </row>
    <row r="130" spans="1:20" ht="14.25" customHeight="1" x14ac:dyDescent="0.25">
      <c r="A130" s="117"/>
      <c r="B130" s="109"/>
      <c r="C130" s="6"/>
      <c r="D130" s="109"/>
      <c r="E130" s="117"/>
      <c r="F130" s="109"/>
      <c r="G130" s="120"/>
      <c r="H130" s="122"/>
      <c r="I130" s="122"/>
      <c r="J130" s="107" t="s">
        <v>486</v>
      </c>
      <c r="K130" s="121" t="s">
        <v>36</v>
      </c>
      <c r="L130" s="162"/>
      <c r="M130" s="109"/>
      <c r="O130" s="105"/>
      <c r="P130" s="166"/>
      <c r="Q130" s="30" t="s">
        <v>223</v>
      </c>
      <c r="R130" s="29" t="s">
        <v>17</v>
      </c>
      <c r="S130" s="200"/>
      <c r="T130" s="172"/>
    </row>
    <row r="131" spans="1:20" ht="14.25" customHeight="1" x14ac:dyDescent="0.25">
      <c r="A131" s="117"/>
      <c r="B131" s="109"/>
      <c r="C131" s="6"/>
      <c r="D131" s="109"/>
      <c r="E131" s="123" t="s">
        <v>139</v>
      </c>
      <c r="F131" s="108" t="s">
        <v>224</v>
      </c>
      <c r="G131" s="119" t="s">
        <v>225</v>
      </c>
      <c r="H131" s="122"/>
      <c r="I131" s="122"/>
      <c r="J131" s="25" t="s">
        <v>226</v>
      </c>
      <c r="K131" s="100" t="s">
        <v>488</v>
      </c>
      <c r="L131" s="162"/>
      <c r="M131" s="109"/>
      <c r="O131" s="105">
        <v>1</v>
      </c>
      <c r="P131" s="105" t="str">
        <f t="shared" si="1"/>
        <v>秘密文書等閲覧簿</v>
      </c>
      <c r="Q131" s="30" t="s">
        <v>227</v>
      </c>
      <c r="R131" s="29" t="s">
        <v>17</v>
      </c>
      <c r="S131" s="149"/>
      <c r="T131" s="135" t="s">
        <v>18</v>
      </c>
    </row>
    <row r="132" spans="1:20" ht="27" customHeight="1" x14ac:dyDescent="0.25">
      <c r="A132" s="117"/>
      <c r="B132" s="109"/>
      <c r="C132" s="6"/>
      <c r="D132" s="109"/>
      <c r="E132" s="123" t="s">
        <v>228</v>
      </c>
      <c r="F132" s="108" t="s">
        <v>229</v>
      </c>
      <c r="G132" s="131" t="s">
        <v>230</v>
      </c>
      <c r="H132" s="122"/>
      <c r="I132" s="122"/>
      <c r="J132" s="77" t="s">
        <v>231</v>
      </c>
      <c r="K132" s="106" t="s">
        <v>232</v>
      </c>
      <c r="L132" s="162"/>
      <c r="M132" s="109"/>
      <c r="O132" s="105">
        <v>1</v>
      </c>
      <c r="P132" s="105" t="str">
        <f t="shared" si="1"/>
        <v>秘密保全定期検査・件名等報告</v>
      </c>
      <c r="Q132" s="30" t="s">
        <v>37</v>
      </c>
      <c r="S132" s="149"/>
      <c r="T132" s="135" t="s">
        <v>18</v>
      </c>
    </row>
    <row r="133" spans="1:20" ht="14.25" customHeight="1" x14ac:dyDescent="0.25">
      <c r="A133" s="117"/>
      <c r="B133" s="109"/>
      <c r="C133" s="6"/>
      <c r="D133" s="109"/>
      <c r="E133" s="123" t="s">
        <v>233</v>
      </c>
      <c r="F133" s="198" t="s">
        <v>234</v>
      </c>
      <c r="G133" s="194" t="s">
        <v>235</v>
      </c>
      <c r="H133" s="122"/>
      <c r="I133" s="122"/>
      <c r="J133" s="27" t="s">
        <v>236</v>
      </c>
      <c r="K133" s="127" t="s">
        <v>54</v>
      </c>
      <c r="L133" s="162"/>
      <c r="M133" s="109"/>
      <c r="O133" s="105">
        <v>1</v>
      </c>
      <c r="P133" s="163" t="str">
        <f t="shared" si="1"/>
        <v>取扱者指定に係る誓約書</v>
      </c>
      <c r="Q133" s="171" t="s">
        <v>237</v>
      </c>
      <c r="R133" s="29" t="s">
        <v>17</v>
      </c>
      <c r="S133" s="199"/>
      <c r="T133" s="171" t="s">
        <v>18</v>
      </c>
    </row>
    <row r="134" spans="1:20" ht="22.5" customHeight="1" x14ac:dyDescent="0.25">
      <c r="A134" s="117"/>
      <c r="B134" s="109"/>
      <c r="C134" s="6"/>
      <c r="D134" s="109"/>
      <c r="E134" s="117"/>
      <c r="F134" s="161"/>
      <c r="G134" s="189"/>
      <c r="H134" s="122"/>
      <c r="I134" s="122"/>
      <c r="J134" s="101" t="s">
        <v>491</v>
      </c>
      <c r="K134" s="105" t="s">
        <v>490</v>
      </c>
      <c r="L134" s="162"/>
      <c r="M134" s="109"/>
      <c r="O134" s="105"/>
      <c r="P134" s="166"/>
      <c r="Q134" s="172"/>
      <c r="S134" s="200"/>
      <c r="T134" s="172"/>
    </row>
    <row r="135" spans="1:20" ht="33" customHeight="1" x14ac:dyDescent="0.25">
      <c r="A135" s="117"/>
      <c r="B135" s="109"/>
      <c r="C135" s="6"/>
      <c r="D135" s="109"/>
      <c r="E135" s="117"/>
      <c r="F135" s="104"/>
      <c r="G135" s="61" t="s">
        <v>515</v>
      </c>
      <c r="H135" s="122"/>
      <c r="I135" s="122"/>
      <c r="J135" s="61" t="s">
        <v>515</v>
      </c>
      <c r="K135" s="105" t="s">
        <v>50</v>
      </c>
      <c r="L135" s="162"/>
      <c r="M135" s="109"/>
      <c r="O135" s="105"/>
      <c r="P135" s="107"/>
      <c r="Q135" s="135"/>
      <c r="S135" s="135"/>
      <c r="T135" s="135"/>
    </row>
    <row r="136" spans="1:20" ht="14.25" customHeight="1" x14ac:dyDescent="0.25">
      <c r="A136" s="117"/>
      <c r="B136" s="109"/>
      <c r="C136" s="6"/>
      <c r="D136" s="109"/>
      <c r="E136" s="118"/>
      <c r="F136" s="130"/>
      <c r="G136" s="122" t="s">
        <v>483</v>
      </c>
      <c r="H136" s="122"/>
      <c r="I136" s="122"/>
      <c r="J136" s="122" t="s">
        <v>238</v>
      </c>
      <c r="K136" s="116" t="s">
        <v>86</v>
      </c>
      <c r="L136" s="162"/>
      <c r="M136" s="109"/>
      <c r="O136" s="105">
        <v>1</v>
      </c>
      <c r="P136" s="105" t="str">
        <f t="shared" si="1"/>
        <v>教育資料等</v>
      </c>
      <c r="Q136" s="30" t="s">
        <v>37</v>
      </c>
      <c r="S136" s="30"/>
      <c r="T136" s="30"/>
    </row>
    <row r="137" spans="1:20" ht="39.75" customHeight="1" x14ac:dyDescent="0.25">
      <c r="A137" s="117"/>
      <c r="B137" s="109"/>
      <c r="C137" s="6"/>
      <c r="D137" s="109"/>
      <c r="E137" s="117" t="s">
        <v>23</v>
      </c>
      <c r="F137" s="109" t="s">
        <v>239</v>
      </c>
      <c r="G137" s="106" t="s">
        <v>507</v>
      </c>
      <c r="H137" s="122"/>
      <c r="I137" s="122"/>
      <c r="J137" s="101" t="s">
        <v>530</v>
      </c>
      <c r="K137" s="105" t="s">
        <v>249</v>
      </c>
      <c r="L137" s="162"/>
      <c r="M137" s="109"/>
      <c r="O137" s="105">
        <v>2</v>
      </c>
      <c r="P137" s="105" t="str">
        <f>IF(J138="","",J138)</f>
        <v>立入許可申請書</v>
      </c>
      <c r="Q137" s="30"/>
      <c r="S137" s="149"/>
      <c r="T137" s="135" t="s">
        <v>18</v>
      </c>
    </row>
    <row r="138" spans="1:20" ht="24.75" customHeight="1" x14ac:dyDescent="0.25">
      <c r="A138" s="117"/>
      <c r="B138" s="109"/>
      <c r="C138" s="6"/>
      <c r="D138" s="109"/>
      <c r="E138" s="117"/>
      <c r="F138" s="109"/>
      <c r="G138" s="186" t="s">
        <v>240</v>
      </c>
      <c r="H138" s="122"/>
      <c r="I138" s="122"/>
      <c r="J138" s="78" t="s">
        <v>241</v>
      </c>
      <c r="K138" s="124" t="s">
        <v>232</v>
      </c>
      <c r="L138" s="162"/>
      <c r="M138" s="109"/>
      <c r="O138" s="105">
        <v>1</v>
      </c>
      <c r="P138" s="105" t="str">
        <f t="shared" si="1"/>
        <v>立入許可申請書</v>
      </c>
      <c r="Q138" s="30" t="s">
        <v>37</v>
      </c>
      <c r="S138" s="135" t="s">
        <v>18</v>
      </c>
      <c r="T138" s="135" t="s">
        <v>18</v>
      </c>
    </row>
    <row r="139" spans="1:20" ht="14.25" customHeight="1" x14ac:dyDescent="0.25">
      <c r="A139" s="117"/>
      <c r="B139" s="109"/>
      <c r="C139" s="6"/>
      <c r="D139" s="109"/>
      <c r="E139" s="117"/>
      <c r="F139" s="109"/>
      <c r="G139" s="187"/>
      <c r="H139" s="122"/>
      <c r="I139" s="122"/>
      <c r="J139" s="188" t="s">
        <v>242</v>
      </c>
      <c r="K139" s="116"/>
      <c r="L139" s="162"/>
      <c r="M139" s="109"/>
      <c r="O139" s="106">
        <v>2</v>
      </c>
      <c r="P139" s="163" t="str">
        <f t="shared" si="1"/>
        <v>指定書（責任者補助者・責任者代行者）</v>
      </c>
      <c r="Q139" s="171" t="s">
        <v>243</v>
      </c>
      <c r="S139" s="30"/>
      <c r="T139" s="30"/>
    </row>
    <row r="140" spans="1:20" ht="9.75" customHeight="1" x14ac:dyDescent="0.25">
      <c r="A140" s="117"/>
      <c r="B140" s="109"/>
      <c r="C140" s="6"/>
      <c r="D140" s="109"/>
      <c r="E140" s="117"/>
      <c r="F140" s="109"/>
      <c r="G140" s="41" t="s">
        <v>242</v>
      </c>
      <c r="H140" s="122"/>
      <c r="I140" s="122"/>
      <c r="J140" s="188"/>
      <c r="K140" s="180"/>
      <c r="L140" s="162"/>
      <c r="M140" s="109"/>
      <c r="O140" s="107"/>
      <c r="P140" s="166"/>
      <c r="Q140" s="172"/>
      <c r="S140" s="30"/>
      <c r="T140" s="30"/>
    </row>
    <row r="141" spans="1:20" ht="26.25" customHeight="1" x14ac:dyDescent="0.25">
      <c r="A141" s="117"/>
      <c r="B141" s="109"/>
      <c r="C141" s="6"/>
      <c r="D141" s="109"/>
      <c r="E141" s="117"/>
      <c r="F141" s="109"/>
      <c r="G141" s="120"/>
      <c r="H141" s="122"/>
      <c r="I141" s="122"/>
      <c r="J141" s="79" t="s">
        <v>244</v>
      </c>
      <c r="K141" s="189"/>
      <c r="L141" s="162"/>
      <c r="M141" s="109"/>
      <c r="O141" s="106">
        <v>3</v>
      </c>
      <c r="P141" s="105" t="str">
        <f t="shared" si="1"/>
        <v>指定書（指定書（建設CALS責任者・責任者補助者）</v>
      </c>
      <c r="Q141" s="30" t="s">
        <v>37</v>
      </c>
      <c r="S141" s="149"/>
      <c r="T141" s="135" t="s">
        <v>18</v>
      </c>
    </row>
    <row r="142" spans="1:20" ht="18.75" customHeight="1" x14ac:dyDescent="0.25">
      <c r="A142" s="117"/>
      <c r="B142" s="109"/>
      <c r="C142" s="6"/>
      <c r="D142" s="109"/>
      <c r="E142" s="191" t="s">
        <v>245</v>
      </c>
      <c r="F142" s="192" t="s">
        <v>246</v>
      </c>
      <c r="G142" s="194" t="s">
        <v>247</v>
      </c>
      <c r="H142" s="122"/>
      <c r="I142" s="122"/>
      <c r="J142" s="80" t="s">
        <v>248</v>
      </c>
      <c r="K142" s="105" t="s">
        <v>249</v>
      </c>
      <c r="L142" s="162"/>
      <c r="M142" s="109"/>
      <c r="O142" s="105"/>
      <c r="P142" s="105" t="str">
        <f t="shared" ref="P142:P149" si="3">IF(J142="","",J142)</f>
        <v>情報保証に係る誓約書</v>
      </c>
      <c r="Q142" s="30" t="s">
        <v>250</v>
      </c>
      <c r="R142" s="29" t="s">
        <v>17</v>
      </c>
      <c r="S142" s="30"/>
      <c r="T142" s="30"/>
    </row>
    <row r="143" spans="1:20" ht="27" customHeight="1" x14ac:dyDescent="0.25">
      <c r="A143" s="117"/>
      <c r="B143" s="109"/>
      <c r="C143" s="6"/>
      <c r="D143" s="109"/>
      <c r="E143" s="182"/>
      <c r="F143" s="193"/>
      <c r="G143" s="189"/>
      <c r="H143" s="122"/>
      <c r="I143" s="122"/>
      <c r="J143" s="146" t="s">
        <v>493</v>
      </c>
      <c r="K143" s="61" t="s">
        <v>232</v>
      </c>
      <c r="L143" s="162"/>
      <c r="M143" s="109"/>
      <c r="O143" s="105"/>
      <c r="P143" s="105"/>
      <c r="Q143" s="30"/>
      <c r="S143" s="135"/>
      <c r="T143" s="135"/>
    </row>
    <row r="144" spans="1:20" ht="15" customHeight="1" x14ac:dyDescent="0.25">
      <c r="A144" s="117"/>
      <c r="B144" s="109"/>
      <c r="C144" s="6"/>
      <c r="D144" s="109"/>
      <c r="E144" s="117" t="s">
        <v>32</v>
      </c>
      <c r="F144" s="111" t="s">
        <v>251</v>
      </c>
      <c r="G144" s="120" t="s">
        <v>516</v>
      </c>
      <c r="H144" s="122"/>
      <c r="I144" s="122"/>
      <c r="J144" s="72" t="s">
        <v>252</v>
      </c>
      <c r="K144" s="115" t="s">
        <v>232</v>
      </c>
      <c r="L144" s="162"/>
      <c r="M144" s="109"/>
      <c r="O144" s="105">
        <v>1</v>
      </c>
      <c r="P144" s="105" t="str">
        <f t="shared" si="3"/>
        <v>秘密保全検査及び報告</v>
      </c>
      <c r="Q144" s="30" t="s">
        <v>37</v>
      </c>
      <c r="S144" s="135" t="s">
        <v>18</v>
      </c>
      <c r="T144" s="135" t="s">
        <v>18</v>
      </c>
    </row>
    <row r="145" spans="1:20" ht="14.25" customHeight="1" x14ac:dyDescent="0.25">
      <c r="A145" s="117"/>
      <c r="B145" s="109"/>
      <c r="C145" s="6"/>
      <c r="D145" s="109"/>
      <c r="E145" s="117"/>
      <c r="F145" s="109"/>
      <c r="G145" s="120" t="s">
        <v>504</v>
      </c>
      <c r="H145" s="122"/>
      <c r="I145" s="122"/>
      <c r="J145" s="72" t="s">
        <v>253</v>
      </c>
      <c r="K145" s="122"/>
      <c r="L145" s="162"/>
      <c r="M145" s="109"/>
      <c r="O145" s="105">
        <v>2</v>
      </c>
      <c r="P145" s="105" t="str">
        <f t="shared" si="3"/>
        <v>保全検査</v>
      </c>
      <c r="Q145" s="30" t="s">
        <v>37</v>
      </c>
      <c r="S145" s="135" t="s">
        <v>18</v>
      </c>
      <c r="T145" s="135" t="s">
        <v>18</v>
      </c>
    </row>
    <row r="146" spans="1:20" ht="14.25" customHeight="1" x14ac:dyDescent="0.25">
      <c r="A146" s="117"/>
      <c r="B146" s="109"/>
      <c r="C146" s="6"/>
      <c r="D146" s="109"/>
      <c r="E146" s="117"/>
      <c r="F146" s="109"/>
      <c r="G146" s="120"/>
      <c r="H146" s="122"/>
      <c r="I146" s="122"/>
      <c r="J146" s="72" t="s">
        <v>254</v>
      </c>
      <c r="K146" s="81"/>
      <c r="L146" s="162"/>
      <c r="M146" s="109"/>
      <c r="O146" s="105">
        <v>3</v>
      </c>
      <c r="P146" s="105" t="str">
        <f t="shared" si="3"/>
        <v>情報保証関係</v>
      </c>
      <c r="Q146" s="30" t="s">
        <v>37</v>
      </c>
      <c r="S146" s="30"/>
      <c r="T146" s="30"/>
    </row>
    <row r="147" spans="1:20" ht="15" customHeight="1" x14ac:dyDescent="0.25">
      <c r="A147" s="117"/>
      <c r="B147" s="109"/>
      <c r="C147" s="6"/>
      <c r="D147" s="109"/>
      <c r="E147" s="117"/>
      <c r="F147" s="109"/>
      <c r="G147" s="107"/>
      <c r="H147" s="122"/>
      <c r="I147" s="122"/>
      <c r="J147" s="75" t="s">
        <v>416</v>
      </c>
      <c r="K147" s="122"/>
      <c r="L147" s="162"/>
      <c r="M147" s="109"/>
      <c r="O147" s="105">
        <v>4</v>
      </c>
      <c r="P147" s="105" t="str">
        <f t="shared" si="3"/>
        <v>建設ＣＡＬＳ管理関係書類</v>
      </c>
      <c r="Q147" s="30" t="s">
        <v>37</v>
      </c>
      <c r="S147" s="149"/>
      <c r="T147" s="135" t="s">
        <v>18</v>
      </c>
    </row>
    <row r="148" spans="1:20" ht="14.25" customHeight="1" x14ac:dyDescent="0.25">
      <c r="A148" s="117"/>
      <c r="B148" s="109"/>
      <c r="C148" s="6"/>
      <c r="D148" s="109"/>
      <c r="E148" s="117"/>
      <c r="F148" s="109"/>
      <c r="G148" s="120" t="s">
        <v>494</v>
      </c>
      <c r="H148" s="122"/>
      <c r="I148" s="122"/>
      <c r="J148" s="80" t="s">
        <v>255</v>
      </c>
      <c r="K148" s="105" t="s">
        <v>111</v>
      </c>
      <c r="L148" s="162"/>
      <c r="M148" s="109"/>
      <c r="O148" s="105">
        <v>1</v>
      </c>
      <c r="P148" s="105" t="str">
        <f t="shared" si="3"/>
        <v>定期報告（秘密保全）</v>
      </c>
      <c r="Q148" s="30" t="s">
        <v>37</v>
      </c>
      <c r="S148" s="135" t="s">
        <v>18</v>
      </c>
      <c r="T148" s="135" t="s">
        <v>18</v>
      </c>
    </row>
    <row r="149" spans="1:20" ht="12.75" customHeight="1" x14ac:dyDescent="0.25">
      <c r="A149" s="117"/>
      <c r="B149" s="109"/>
      <c r="C149" s="6"/>
      <c r="D149" s="109"/>
      <c r="E149" s="123" t="s">
        <v>40</v>
      </c>
      <c r="F149" s="108" t="s">
        <v>256</v>
      </c>
      <c r="G149" s="203" t="s">
        <v>423</v>
      </c>
      <c r="H149" s="122"/>
      <c r="I149" s="190"/>
      <c r="J149" s="101" t="s">
        <v>415</v>
      </c>
      <c r="K149" s="105" t="s">
        <v>249</v>
      </c>
      <c r="L149" s="162"/>
      <c r="M149" s="109"/>
      <c r="O149" s="105">
        <v>1</v>
      </c>
      <c r="P149" s="105" t="str">
        <f t="shared" si="3"/>
        <v>官品パソコン管理簿</v>
      </c>
      <c r="Q149" s="30" t="s">
        <v>257</v>
      </c>
      <c r="R149" s="29" t="s">
        <v>17</v>
      </c>
      <c r="S149" s="30"/>
      <c r="T149" s="30"/>
    </row>
    <row r="150" spans="1:20" ht="18" customHeight="1" x14ac:dyDescent="0.25">
      <c r="A150" s="117"/>
      <c r="B150" s="109"/>
      <c r="C150" s="6"/>
      <c r="D150" s="109"/>
      <c r="E150" s="117"/>
      <c r="F150" s="109"/>
      <c r="G150" s="179"/>
      <c r="H150" s="122"/>
      <c r="I150" s="190"/>
      <c r="J150" s="101" t="s">
        <v>501</v>
      </c>
      <c r="K150" s="105" t="s">
        <v>502</v>
      </c>
      <c r="L150" s="162"/>
      <c r="M150" s="109"/>
      <c r="O150" s="105">
        <v>2</v>
      </c>
      <c r="P150" s="105" t="str">
        <f>IF(J151="","",J151)</f>
        <v>官品可搬記憶媒体管理簿</v>
      </c>
      <c r="Q150" s="30" t="s">
        <v>257</v>
      </c>
      <c r="R150" s="29" t="s">
        <v>17</v>
      </c>
      <c r="S150" s="30"/>
      <c r="T150" s="30"/>
    </row>
    <row r="151" spans="1:20" ht="12.75" customHeight="1" x14ac:dyDescent="0.25">
      <c r="A151" s="117"/>
      <c r="B151" s="109"/>
      <c r="C151" s="6"/>
      <c r="D151" s="109"/>
      <c r="E151" s="117"/>
      <c r="F151" s="109"/>
      <c r="G151" s="179"/>
      <c r="H151" s="122"/>
      <c r="I151" s="190"/>
      <c r="J151" s="84" t="s">
        <v>258</v>
      </c>
      <c r="K151" s="61" t="s">
        <v>222</v>
      </c>
      <c r="L151" s="163"/>
      <c r="M151" s="109"/>
      <c r="O151" s="105">
        <v>3</v>
      </c>
      <c r="P151" s="105" t="str">
        <f>IF(J153="","",J153)</f>
        <v>建設ＣＡＬＳ端末機器管理簿</v>
      </c>
      <c r="Q151" s="30" t="s">
        <v>257</v>
      </c>
      <c r="R151" s="29" t="s">
        <v>17</v>
      </c>
      <c r="S151" s="149"/>
      <c r="T151" s="135" t="s">
        <v>18</v>
      </c>
    </row>
    <row r="152" spans="1:20" ht="23.25" customHeight="1" x14ac:dyDescent="0.25">
      <c r="A152" s="117"/>
      <c r="B152" s="109"/>
      <c r="C152" s="6"/>
      <c r="D152" s="109"/>
      <c r="E152" s="117"/>
      <c r="F152" s="109"/>
      <c r="G152" s="179"/>
      <c r="H152" s="122"/>
      <c r="I152" s="122"/>
      <c r="J152" s="84" t="s">
        <v>503</v>
      </c>
      <c r="K152" s="105" t="s">
        <v>502</v>
      </c>
      <c r="L152" s="122"/>
      <c r="M152" s="109"/>
      <c r="O152" s="105">
        <v>4</v>
      </c>
      <c r="P152" s="105" t="str">
        <f>IF(J154="","",J154)</f>
        <v>建設ＣＡＬＳ端末機器管理簿（東海）</v>
      </c>
      <c r="Q152" s="30" t="s">
        <v>257</v>
      </c>
      <c r="R152" s="29" t="s">
        <v>17</v>
      </c>
      <c r="S152" s="149"/>
      <c r="T152" s="135" t="s">
        <v>18</v>
      </c>
    </row>
    <row r="153" spans="1:20" ht="10.5" x14ac:dyDescent="0.25">
      <c r="A153" s="117"/>
      <c r="B153" s="109"/>
      <c r="C153" s="6"/>
      <c r="D153" s="109"/>
      <c r="E153" s="117"/>
      <c r="F153" s="109"/>
      <c r="G153" s="179"/>
      <c r="H153" s="122"/>
      <c r="I153" s="122"/>
      <c r="J153" s="25" t="s">
        <v>259</v>
      </c>
      <c r="K153" s="124" t="s">
        <v>222</v>
      </c>
      <c r="L153" s="122"/>
      <c r="M153" s="109"/>
      <c r="O153" s="105">
        <v>1</v>
      </c>
      <c r="P153" s="163" t="str">
        <f>IF(J155="","",J155)</f>
        <v>貸出管理表</v>
      </c>
      <c r="Q153" s="171" t="s">
        <v>55</v>
      </c>
      <c r="R153" s="29" t="s">
        <v>17</v>
      </c>
      <c r="S153" s="171" t="s">
        <v>18</v>
      </c>
      <c r="T153" s="171" t="s">
        <v>18</v>
      </c>
    </row>
    <row r="154" spans="1:20" ht="21" x14ac:dyDescent="0.25">
      <c r="A154" s="117"/>
      <c r="B154" s="109"/>
      <c r="C154" s="6"/>
      <c r="D154" s="109"/>
      <c r="E154" s="117"/>
      <c r="F154" s="109"/>
      <c r="G154" s="204"/>
      <c r="H154" s="122"/>
      <c r="I154" s="122"/>
      <c r="J154" s="82" t="s">
        <v>260</v>
      </c>
      <c r="K154" s="83"/>
      <c r="L154" s="122"/>
      <c r="M154" s="109"/>
      <c r="O154" s="105"/>
      <c r="P154" s="166"/>
      <c r="Q154" s="172"/>
      <c r="S154" s="172"/>
      <c r="T154" s="172"/>
    </row>
    <row r="155" spans="1:20" ht="21" x14ac:dyDescent="0.25">
      <c r="A155" s="117"/>
      <c r="B155" s="109"/>
      <c r="C155" s="6"/>
      <c r="D155" s="109"/>
      <c r="E155" s="123" t="s">
        <v>261</v>
      </c>
      <c r="F155" s="125" t="s">
        <v>262</v>
      </c>
      <c r="G155" s="124" t="s">
        <v>263</v>
      </c>
      <c r="H155" s="122"/>
      <c r="I155" s="122"/>
      <c r="J155" s="101" t="s">
        <v>263</v>
      </c>
      <c r="K155" s="121" t="s">
        <v>222</v>
      </c>
      <c r="L155" s="122"/>
      <c r="M155" s="109"/>
      <c r="O155" s="105">
        <v>1</v>
      </c>
      <c r="P155" s="105" t="str">
        <f>IF(J156="","",J156)</f>
        <v>適格性の確認</v>
      </c>
      <c r="Q155" s="30" t="s">
        <v>37</v>
      </c>
      <c r="S155" s="149"/>
      <c r="T155" s="135" t="s">
        <v>18</v>
      </c>
    </row>
    <row r="156" spans="1:20" ht="15" customHeight="1" x14ac:dyDescent="0.25">
      <c r="A156" s="117"/>
      <c r="B156" s="109"/>
      <c r="C156" s="6"/>
      <c r="D156" s="109"/>
      <c r="E156" s="123" t="s">
        <v>81</v>
      </c>
      <c r="F156" s="195" t="s">
        <v>264</v>
      </c>
      <c r="G156" s="194" t="s">
        <v>509</v>
      </c>
      <c r="H156" s="122"/>
      <c r="I156" s="122"/>
      <c r="J156" s="196" t="s">
        <v>265</v>
      </c>
      <c r="K156" s="61" t="s">
        <v>36</v>
      </c>
      <c r="L156" s="122"/>
      <c r="M156" s="109"/>
      <c r="O156" s="105">
        <v>3</v>
      </c>
      <c r="P156" s="105" t="str">
        <f>IF(J159="","",J159)</f>
        <v>保管容器文字盤かぎ組合せ変更記録簿</v>
      </c>
      <c r="Q156" s="30" t="s">
        <v>37</v>
      </c>
      <c r="S156" s="149"/>
      <c r="T156" s="135" t="s">
        <v>18</v>
      </c>
    </row>
    <row r="157" spans="1:20" ht="15" customHeight="1" x14ac:dyDescent="0.25">
      <c r="A157" s="117"/>
      <c r="B157" s="109"/>
      <c r="C157" s="6"/>
      <c r="D157" s="109"/>
      <c r="E157" s="117"/>
      <c r="F157" s="169"/>
      <c r="G157" s="189"/>
      <c r="H157" s="122"/>
      <c r="I157" s="122"/>
      <c r="J157" s="197"/>
      <c r="K157" s="61" t="s">
        <v>510</v>
      </c>
      <c r="L157" s="122"/>
      <c r="M157" s="109"/>
      <c r="O157" s="105"/>
      <c r="P157" s="105"/>
      <c r="Q157" s="30"/>
      <c r="S157" s="149"/>
      <c r="T157" s="135"/>
    </row>
    <row r="158" spans="1:20" ht="32.25" customHeight="1" x14ac:dyDescent="0.25">
      <c r="A158" s="117"/>
      <c r="B158" s="109"/>
      <c r="C158" s="6"/>
      <c r="D158" s="109"/>
      <c r="E158" s="117"/>
      <c r="F158" s="109"/>
      <c r="G158" s="120" t="s">
        <v>266</v>
      </c>
      <c r="H158" s="122"/>
      <c r="I158" s="122"/>
      <c r="J158" s="122" t="s">
        <v>267</v>
      </c>
      <c r="K158" s="116" t="s">
        <v>86</v>
      </c>
      <c r="L158" s="122"/>
      <c r="M158" s="109"/>
      <c r="O158" s="105">
        <v>1</v>
      </c>
      <c r="P158" s="105" t="str">
        <f>IF(J160="","",J160)</f>
        <v>引継証明書</v>
      </c>
      <c r="Q158" s="30" t="s">
        <v>250</v>
      </c>
      <c r="R158" s="29" t="s">
        <v>17</v>
      </c>
      <c r="S158" s="149"/>
      <c r="T158" s="135" t="s">
        <v>18</v>
      </c>
    </row>
    <row r="159" spans="1:20" ht="43.5" customHeight="1" x14ac:dyDescent="0.25">
      <c r="A159" s="117"/>
      <c r="B159" s="109"/>
      <c r="C159" s="6"/>
      <c r="D159" s="109"/>
      <c r="E159" s="118"/>
      <c r="F159" s="130"/>
      <c r="G159" s="133"/>
      <c r="H159" s="122"/>
      <c r="I159" s="122"/>
      <c r="J159" s="107" t="s">
        <v>268</v>
      </c>
      <c r="K159" s="83"/>
      <c r="L159" s="122"/>
      <c r="M159" s="109"/>
      <c r="O159" s="105"/>
      <c r="P159" s="105"/>
      <c r="Q159" s="30"/>
      <c r="S159" s="149"/>
      <c r="T159" s="135"/>
    </row>
    <row r="160" spans="1:20" ht="19.5" customHeight="1" x14ac:dyDescent="0.25">
      <c r="A160" s="117"/>
      <c r="B160" s="109"/>
      <c r="C160" s="6"/>
      <c r="D160" s="109"/>
      <c r="E160" s="181" t="s">
        <v>269</v>
      </c>
      <c r="F160" s="183" t="s">
        <v>270</v>
      </c>
      <c r="G160" s="136" t="s">
        <v>508</v>
      </c>
      <c r="H160" s="122"/>
      <c r="I160" s="106"/>
      <c r="J160" s="84" t="s">
        <v>271</v>
      </c>
      <c r="K160" s="61" t="s">
        <v>222</v>
      </c>
      <c r="L160" s="122"/>
      <c r="M160" s="109"/>
      <c r="O160" s="105">
        <v>2</v>
      </c>
      <c r="P160" s="105" t="e">
        <f>IF(#REF!="","",#REF!)</f>
        <v>#REF!</v>
      </c>
      <c r="Q160" s="30"/>
      <c r="S160" s="149"/>
      <c r="T160" s="135" t="s">
        <v>18</v>
      </c>
    </row>
    <row r="161" spans="1:20" ht="14.25" customHeight="1" x14ac:dyDescent="0.25">
      <c r="A161" s="117"/>
      <c r="B161" s="109"/>
      <c r="C161" s="6"/>
      <c r="D161" s="109"/>
      <c r="E161" s="181"/>
      <c r="F161" s="184"/>
      <c r="G161" s="107"/>
      <c r="H161" s="122"/>
      <c r="I161" s="122"/>
      <c r="J161" s="69" t="s">
        <v>492</v>
      </c>
      <c r="K161" s="107" t="s">
        <v>489</v>
      </c>
      <c r="L161" s="122"/>
      <c r="M161" s="109"/>
      <c r="O161" s="105">
        <v>1</v>
      </c>
      <c r="P161" s="105" t="str">
        <f>IF(J163="","",J163)</f>
        <v>標準文書保存期間基準</v>
      </c>
      <c r="Q161" s="30" t="s">
        <v>37</v>
      </c>
      <c r="S161" s="30" t="s">
        <v>18</v>
      </c>
      <c r="T161" s="30" t="s">
        <v>18</v>
      </c>
    </row>
    <row r="162" spans="1:20" ht="14.25" customHeight="1" x14ac:dyDescent="0.25">
      <c r="A162" s="117"/>
      <c r="B162" s="109"/>
      <c r="C162" s="6"/>
      <c r="D162" s="109"/>
      <c r="E162" s="182"/>
      <c r="F162" s="185"/>
      <c r="G162" s="136" t="s">
        <v>272</v>
      </c>
      <c r="H162" s="122"/>
      <c r="I162" s="105"/>
      <c r="J162" s="69" t="s">
        <v>531</v>
      </c>
      <c r="K162" s="105" t="s">
        <v>111</v>
      </c>
      <c r="L162" s="107"/>
      <c r="M162" s="130"/>
      <c r="O162" s="105">
        <v>1</v>
      </c>
      <c r="P162" s="105" t="str">
        <f>IF(J164="","",J164)</f>
        <v>文書管理者引継報告書</v>
      </c>
      <c r="Q162" s="30" t="s">
        <v>37</v>
      </c>
      <c r="S162" s="30" t="s">
        <v>18</v>
      </c>
      <c r="T162" s="30" t="s">
        <v>18</v>
      </c>
    </row>
    <row r="163" spans="1:20" ht="14.25" customHeight="1" x14ac:dyDescent="0.25">
      <c r="A163" s="117"/>
      <c r="B163" s="109"/>
      <c r="C163" s="5">
        <v>3</v>
      </c>
      <c r="D163" s="108" t="s">
        <v>273</v>
      </c>
      <c r="E163" s="123" t="s">
        <v>144</v>
      </c>
      <c r="F163" s="108" t="s">
        <v>274</v>
      </c>
      <c r="G163" s="140" t="s">
        <v>275</v>
      </c>
      <c r="H163" s="122"/>
      <c r="I163" s="106" t="s">
        <v>273</v>
      </c>
      <c r="J163" s="84" t="s">
        <v>276</v>
      </c>
      <c r="K163" s="106" t="s">
        <v>277</v>
      </c>
      <c r="L163" s="106" t="s">
        <v>37</v>
      </c>
      <c r="M163" s="108" t="s">
        <v>217</v>
      </c>
      <c r="O163" s="105">
        <v>2</v>
      </c>
      <c r="P163" s="105" t="str">
        <f>IF(J165="","",J165)</f>
        <v>文書管理者等指定通知書</v>
      </c>
      <c r="Q163" s="30" t="s">
        <v>37</v>
      </c>
      <c r="S163" s="30" t="s">
        <v>18</v>
      </c>
      <c r="T163" s="30" t="s">
        <v>18</v>
      </c>
    </row>
    <row r="164" spans="1:20" ht="14.25" customHeight="1" x14ac:dyDescent="0.25">
      <c r="A164" s="117"/>
      <c r="B164" s="109"/>
      <c r="C164" s="6"/>
      <c r="D164" s="109"/>
      <c r="E164" s="123" t="s">
        <v>153</v>
      </c>
      <c r="F164" s="108" t="s">
        <v>278</v>
      </c>
      <c r="G164" s="140" t="s">
        <v>279</v>
      </c>
      <c r="H164" s="122"/>
      <c r="I164" s="122"/>
      <c r="J164" s="74" t="s">
        <v>280</v>
      </c>
      <c r="K164" s="124" t="s">
        <v>186</v>
      </c>
      <c r="L164" s="122"/>
      <c r="M164" s="109"/>
      <c r="O164" s="105">
        <v>1</v>
      </c>
      <c r="P164" s="163" t="str">
        <f>IF(J166="","",J166)</f>
        <v>文書管理関係</v>
      </c>
      <c r="Q164" s="30" t="s">
        <v>37</v>
      </c>
      <c r="S164" s="30" t="s">
        <v>18</v>
      </c>
      <c r="T164" s="30" t="s">
        <v>18</v>
      </c>
    </row>
    <row r="165" spans="1:20" ht="14.25" customHeight="1" x14ac:dyDescent="0.25">
      <c r="A165" s="117"/>
      <c r="B165" s="109"/>
      <c r="C165" s="6"/>
      <c r="D165" s="109"/>
      <c r="E165" s="118"/>
      <c r="F165" s="130"/>
      <c r="G165" s="133"/>
      <c r="H165" s="122"/>
      <c r="I165" s="122"/>
      <c r="J165" s="85" t="s">
        <v>281</v>
      </c>
      <c r="K165" s="116"/>
      <c r="L165" s="122"/>
      <c r="M165" s="109"/>
      <c r="O165" s="105"/>
      <c r="P165" s="166"/>
      <c r="Q165" s="30" t="s">
        <v>37</v>
      </c>
      <c r="S165" s="30"/>
      <c r="T165" s="30"/>
    </row>
    <row r="166" spans="1:20" ht="20.100000000000001" customHeight="1" x14ac:dyDescent="0.25">
      <c r="A166" s="117"/>
      <c r="B166" s="109"/>
      <c r="C166" s="6"/>
      <c r="D166" s="109"/>
      <c r="E166" s="123" t="s">
        <v>158</v>
      </c>
      <c r="F166" s="108" t="s">
        <v>282</v>
      </c>
      <c r="G166" s="140" t="s">
        <v>283</v>
      </c>
      <c r="H166" s="122"/>
      <c r="I166" s="122"/>
      <c r="J166" s="74" t="s">
        <v>284</v>
      </c>
      <c r="K166" s="116"/>
      <c r="L166" s="122"/>
      <c r="M166" s="109"/>
      <c r="O166" s="105">
        <v>1</v>
      </c>
      <c r="P166" s="105" t="str">
        <f t="shared" ref="P166:P173" si="4">IF(J168="","",J168)</f>
        <v>通達、通知綴（部内等回覧文書）</v>
      </c>
      <c r="Q166" s="30" t="s">
        <v>37</v>
      </c>
      <c r="S166" s="30" t="s">
        <v>18</v>
      </c>
      <c r="T166" s="30" t="s">
        <v>18</v>
      </c>
    </row>
    <row r="167" spans="1:20" ht="22.5" customHeight="1" x14ac:dyDescent="0.25">
      <c r="A167" s="117"/>
      <c r="B167" s="109"/>
      <c r="C167" s="6"/>
      <c r="D167" s="109"/>
      <c r="E167" s="10" t="s">
        <v>163</v>
      </c>
      <c r="F167" s="11" t="s">
        <v>285</v>
      </c>
      <c r="G167" s="1" t="s">
        <v>286</v>
      </c>
      <c r="H167" s="122"/>
      <c r="I167" s="122"/>
      <c r="J167" s="85"/>
      <c r="K167" s="107"/>
      <c r="L167" s="122"/>
      <c r="M167" s="109"/>
      <c r="O167" s="105">
        <v>2</v>
      </c>
      <c r="P167" s="105" t="str">
        <f t="shared" si="4"/>
        <v>通達、通知綴（部内等回覧文書）(東海)</v>
      </c>
      <c r="Q167" s="30" t="s">
        <v>37</v>
      </c>
      <c r="S167" s="30"/>
      <c r="T167" s="30"/>
    </row>
    <row r="168" spans="1:20" ht="27" customHeight="1" x14ac:dyDescent="0.25">
      <c r="A168" s="117"/>
      <c r="B168" s="109"/>
      <c r="C168" s="6"/>
      <c r="D168" s="109"/>
      <c r="E168" s="117" t="s">
        <v>245</v>
      </c>
      <c r="F168" s="111" t="s">
        <v>287</v>
      </c>
      <c r="G168" s="112" t="s">
        <v>288</v>
      </c>
      <c r="H168" s="122"/>
      <c r="I168" s="122"/>
      <c r="J168" s="115" t="s">
        <v>289</v>
      </c>
      <c r="K168" s="57" t="s">
        <v>111</v>
      </c>
      <c r="L168" s="122"/>
      <c r="M168" s="109"/>
      <c r="O168" s="105">
        <v>3</v>
      </c>
      <c r="P168" s="105" t="str">
        <f t="shared" si="4"/>
        <v>通達、通知綴（部内等回覧文書・注意）</v>
      </c>
      <c r="Q168" s="30" t="s">
        <v>37</v>
      </c>
      <c r="S168" s="30" t="s">
        <v>18</v>
      </c>
      <c r="T168" s="30" t="s">
        <v>18</v>
      </c>
    </row>
    <row r="169" spans="1:20" ht="21" x14ac:dyDescent="0.25">
      <c r="A169" s="117"/>
      <c r="B169" s="109"/>
      <c r="C169" s="6"/>
      <c r="D169" s="109"/>
      <c r="E169" s="117"/>
      <c r="F169" s="111"/>
      <c r="G169" s="113"/>
      <c r="H169" s="122"/>
      <c r="I169" s="122"/>
      <c r="J169" s="115" t="s">
        <v>290</v>
      </c>
      <c r="K169" s="57"/>
      <c r="L169" s="122"/>
      <c r="M169" s="109"/>
      <c r="O169" s="105">
        <v>4</v>
      </c>
      <c r="P169" s="105" t="str">
        <f t="shared" si="4"/>
        <v>通達、通知綴（技術・注意）</v>
      </c>
      <c r="Q169" s="30" t="s">
        <v>37</v>
      </c>
      <c r="S169" s="149"/>
      <c r="T169" s="135" t="s">
        <v>18</v>
      </c>
    </row>
    <row r="170" spans="1:20" ht="21" x14ac:dyDescent="0.25">
      <c r="A170" s="117"/>
      <c r="B170" s="109"/>
      <c r="C170" s="6"/>
      <c r="D170" s="109"/>
      <c r="E170" s="117"/>
      <c r="F170" s="109"/>
      <c r="G170" s="113" t="s">
        <v>291</v>
      </c>
      <c r="H170" s="122"/>
      <c r="I170" s="122"/>
      <c r="J170" s="115" t="s">
        <v>292</v>
      </c>
      <c r="K170" s="57"/>
      <c r="L170" s="122"/>
      <c r="M170" s="109"/>
      <c r="O170" s="105">
        <v>5</v>
      </c>
      <c r="P170" s="105" t="str">
        <f t="shared" si="4"/>
        <v>通達、通知綴（技術）</v>
      </c>
      <c r="Q170" s="30" t="s">
        <v>37</v>
      </c>
      <c r="S170" s="135" t="s">
        <v>18</v>
      </c>
      <c r="T170" s="135" t="s">
        <v>18</v>
      </c>
    </row>
    <row r="171" spans="1:20" ht="12" customHeight="1" x14ac:dyDescent="0.25">
      <c r="A171" s="117"/>
      <c r="B171" s="109"/>
      <c r="C171" s="6"/>
      <c r="D171" s="109"/>
      <c r="E171" s="117"/>
      <c r="F171" s="109"/>
      <c r="G171" s="112" t="s">
        <v>293</v>
      </c>
      <c r="H171" s="122"/>
      <c r="I171" s="122"/>
      <c r="J171" s="127" t="s">
        <v>293</v>
      </c>
      <c r="K171" s="56" t="s">
        <v>50</v>
      </c>
      <c r="L171" s="122"/>
      <c r="M171" s="109"/>
      <c r="O171" s="105">
        <v>6</v>
      </c>
      <c r="P171" s="105" t="str">
        <f t="shared" si="4"/>
        <v>事務連絡（東海）</v>
      </c>
      <c r="Q171" s="30" t="s">
        <v>37</v>
      </c>
      <c r="S171" s="30"/>
      <c r="T171" s="30"/>
    </row>
    <row r="172" spans="1:20" ht="12" customHeight="1" x14ac:dyDescent="0.25">
      <c r="A172" s="117"/>
      <c r="B172" s="109"/>
      <c r="C172" s="6"/>
      <c r="D172" s="109"/>
      <c r="E172" s="117"/>
      <c r="F172" s="109"/>
      <c r="G172" s="43" t="s">
        <v>294</v>
      </c>
      <c r="H172" s="122"/>
      <c r="I172" s="122"/>
      <c r="J172" s="128" t="s">
        <v>294</v>
      </c>
      <c r="K172" s="57"/>
      <c r="L172" s="122"/>
      <c r="M172" s="109"/>
      <c r="O172" s="105">
        <v>7</v>
      </c>
      <c r="P172" s="105" t="str">
        <f t="shared" si="4"/>
        <v>事務連絡（発簡文書）（東海）</v>
      </c>
      <c r="Q172" s="30" t="s">
        <v>37</v>
      </c>
      <c r="S172" s="30"/>
      <c r="T172" s="30"/>
    </row>
    <row r="173" spans="1:20" s="136" customFormat="1" ht="12" customHeight="1" x14ac:dyDescent="0.25">
      <c r="A173" s="117"/>
      <c r="B173" s="109"/>
      <c r="C173" s="6"/>
      <c r="D173" s="109"/>
      <c r="E173" s="117"/>
      <c r="F173" s="109"/>
      <c r="G173" s="113" t="s">
        <v>295</v>
      </c>
      <c r="H173" s="122"/>
      <c r="I173" s="122"/>
      <c r="J173" s="115" t="s">
        <v>296</v>
      </c>
      <c r="K173" s="56" t="s">
        <v>111</v>
      </c>
      <c r="L173" s="122"/>
      <c r="M173" s="109"/>
      <c r="O173" s="105">
        <v>8</v>
      </c>
      <c r="P173" s="105" t="str">
        <f t="shared" si="4"/>
        <v>事務連絡（接受文書）（東海）</v>
      </c>
      <c r="Q173" s="30" t="s">
        <v>37</v>
      </c>
      <c r="S173" s="30"/>
      <c r="T173" s="30"/>
    </row>
    <row r="174" spans="1:20" s="136" customFormat="1" ht="21" x14ac:dyDescent="0.25">
      <c r="A174" s="117"/>
      <c r="B174" s="109"/>
      <c r="C174" s="6"/>
      <c r="D174" s="109"/>
      <c r="E174" s="117"/>
      <c r="F174" s="109"/>
      <c r="G174" s="113" t="s">
        <v>297</v>
      </c>
      <c r="H174" s="122"/>
      <c r="I174" s="122"/>
      <c r="J174" s="115" t="s">
        <v>298</v>
      </c>
      <c r="K174" s="57"/>
      <c r="L174" s="122"/>
      <c r="M174" s="109"/>
      <c r="O174" s="105"/>
      <c r="P174" s="105"/>
      <c r="Q174" s="30"/>
      <c r="S174" s="30"/>
      <c r="T174" s="30"/>
    </row>
    <row r="175" spans="1:20" s="136" customFormat="1" ht="21" x14ac:dyDescent="0.25">
      <c r="A175" s="117"/>
      <c r="B175" s="109"/>
      <c r="C175" s="6"/>
      <c r="D175" s="109"/>
      <c r="E175" s="117"/>
      <c r="F175" s="109"/>
      <c r="G175" s="113" t="s">
        <v>299</v>
      </c>
      <c r="H175" s="122"/>
      <c r="I175" s="122"/>
      <c r="J175" s="115" t="s">
        <v>300</v>
      </c>
      <c r="K175" s="57"/>
      <c r="L175" s="122"/>
      <c r="M175" s="109"/>
      <c r="O175" s="105"/>
      <c r="P175" s="105"/>
      <c r="Q175" s="30"/>
      <c r="S175" s="30"/>
      <c r="T175" s="30"/>
    </row>
    <row r="176" spans="1:20" s="136" customFormat="1" ht="12" customHeight="1" x14ac:dyDescent="0.25">
      <c r="A176" s="117"/>
      <c r="B176" s="109"/>
      <c r="C176" s="6"/>
      <c r="D176" s="109"/>
      <c r="E176" s="117"/>
      <c r="F176" s="109"/>
      <c r="G176" s="141" t="s">
        <v>414</v>
      </c>
      <c r="H176" s="122"/>
      <c r="I176" s="122"/>
      <c r="J176" s="115" t="s">
        <v>408</v>
      </c>
      <c r="K176" s="57"/>
      <c r="L176" s="122"/>
      <c r="M176" s="109"/>
      <c r="O176" s="105">
        <v>9</v>
      </c>
      <c r="P176" s="105" t="str">
        <f>IF(J178="","",J178)</f>
        <v>情報公開関係(部分開示）</v>
      </c>
      <c r="Q176" s="30"/>
      <c r="S176" s="30"/>
      <c r="T176" s="30"/>
    </row>
    <row r="177" spans="1:20" s="136" customFormat="1" ht="12" customHeight="1" x14ac:dyDescent="0.25">
      <c r="A177" s="117"/>
      <c r="B177" s="109"/>
      <c r="C177" s="6"/>
      <c r="D177" s="109"/>
      <c r="E177" s="117"/>
      <c r="F177" s="109"/>
      <c r="G177" s="154"/>
      <c r="H177" s="122"/>
      <c r="I177" s="122"/>
      <c r="J177" s="128" t="s">
        <v>413</v>
      </c>
      <c r="K177" s="57"/>
      <c r="L177" s="122"/>
      <c r="M177" s="109"/>
      <c r="O177" s="105"/>
      <c r="P177" s="105" t="str">
        <f>IF(J179="","",J179)</f>
        <v>情報公開関係(全開示）</v>
      </c>
      <c r="Q177" s="30"/>
      <c r="S177" s="30"/>
      <c r="T177" s="30"/>
    </row>
    <row r="178" spans="1:20" ht="22.5" customHeight="1" x14ac:dyDescent="0.25">
      <c r="A178" s="117"/>
      <c r="B178" s="109"/>
      <c r="C178" s="6"/>
      <c r="D178" s="109"/>
      <c r="E178" s="117"/>
      <c r="F178" s="109"/>
      <c r="G178" s="141" t="s">
        <v>301</v>
      </c>
      <c r="H178" s="122"/>
      <c r="I178" s="122"/>
      <c r="J178" s="127" t="s">
        <v>411</v>
      </c>
      <c r="K178" s="56" t="s">
        <v>50</v>
      </c>
      <c r="L178" s="122"/>
      <c r="M178" s="109"/>
      <c r="O178" s="105">
        <v>10</v>
      </c>
      <c r="P178" s="105" t="str">
        <f>IF(J180="","",J180)</f>
        <v>業務処理に関する通知（発簡）文書 (東海)</v>
      </c>
      <c r="Q178" s="30" t="s">
        <v>37</v>
      </c>
      <c r="S178" s="30"/>
      <c r="T178" s="30"/>
    </row>
    <row r="179" spans="1:20" ht="14.25" customHeight="1" x14ac:dyDescent="0.25">
      <c r="A179" s="117"/>
      <c r="B179" s="109"/>
      <c r="C179" s="6"/>
      <c r="D179" s="109"/>
      <c r="E179" s="117"/>
      <c r="F179" s="109"/>
      <c r="G179" s="43"/>
      <c r="H179" s="122"/>
      <c r="I179" s="122"/>
      <c r="J179" s="128" t="s">
        <v>412</v>
      </c>
      <c r="K179" s="65"/>
      <c r="L179" s="122"/>
      <c r="M179" s="109"/>
      <c r="O179" s="105">
        <v>1</v>
      </c>
      <c r="P179" s="105" t="str">
        <f>IF(J181="","",J181)</f>
        <v>指定書（保護責任者補助者）</v>
      </c>
      <c r="Q179" s="30" t="s">
        <v>37</v>
      </c>
      <c r="S179" s="135" t="s">
        <v>18</v>
      </c>
      <c r="T179" s="135" t="s">
        <v>18</v>
      </c>
    </row>
    <row r="180" spans="1:20" ht="30.75" customHeight="1" x14ac:dyDescent="0.25">
      <c r="A180" s="117"/>
      <c r="B180" s="109"/>
      <c r="C180" s="9"/>
      <c r="D180" s="130"/>
      <c r="E180" s="118"/>
      <c r="F180" s="130"/>
      <c r="G180" s="154" t="s">
        <v>302</v>
      </c>
      <c r="H180" s="122"/>
      <c r="I180" s="107"/>
      <c r="J180" s="128" t="s">
        <v>303</v>
      </c>
      <c r="K180" s="66" t="s">
        <v>50</v>
      </c>
      <c r="L180" s="107"/>
      <c r="M180" s="130"/>
      <c r="O180" s="105">
        <v>2</v>
      </c>
      <c r="P180" s="163" t="str">
        <f>IF(J182="","",J182)</f>
        <v>個人情報関係</v>
      </c>
      <c r="Q180" s="171" t="s">
        <v>37</v>
      </c>
      <c r="S180" s="135" t="s">
        <v>18</v>
      </c>
      <c r="T180" s="135" t="s">
        <v>18</v>
      </c>
    </row>
    <row r="181" spans="1:20" ht="14.25" customHeight="1" x14ac:dyDescent="0.25">
      <c r="A181" s="117"/>
      <c r="B181" s="109"/>
      <c r="C181" s="6">
        <v>4</v>
      </c>
      <c r="D181" s="109" t="s">
        <v>304</v>
      </c>
      <c r="E181" s="117" t="s">
        <v>305</v>
      </c>
      <c r="F181" s="109" t="s">
        <v>306</v>
      </c>
      <c r="G181" s="174" t="s">
        <v>307</v>
      </c>
      <c r="H181" s="122"/>
      <c r="I181" s="115" t="s">
        <v>308</v>
      </c>
      <c r="J181" s="72" t="s">
        <v>309</v>
      </c>
      <c r="K181" s="179" t="s">
        <v>186</v>
      </c>
      <c r="L181" s="166" t="s">
        <v>37</v>
      </c>
      <c r="M181" s="109" t="s">
        <v>173</v>
      </c>
      <c r="O181" s="105"/>
      <c r="P181" s="166"/>
      <c r="Q181" s="172"/>
      <c r="S181" s="30"/>
      <c r="T181" s="30"/>
    </row>
    <row r="182" spans="1:20" ht="14.25" customHeight="1" x14ac:dyDescent="0.25">
      <c r="A182" s="117"/>
      <c r="B182" s="109"/>
      <c r="C182" s="6"/>
      <c r="D182" s="109"/>
      <c r="E182" s="117"/>
      <c r="F182" s="109"/>
      <c r="G182" s="175"/>
      <c r="H182" s="122"/>
      <c r="I182" s="115"/>
      <c r="J182" s="72" t="s">
        <v>310</v>
      </c>
      <c r="K182" s="180"/>
      <c r="L182" s="166"/>
      <c r="M182" s="109"/>
      <c r="O182" s="105">
        <v>1</v>
      </c>
      <c r="P182" s="105" t="str">
        <f t="shared" ref="P182:P191" si="5">IF(J184="","",J184)</f>
        <v>物品供用簿</v>
      </c>
      <c r="Q182" s="30" t="s">
        <v>37</v>
      </c>
      <c r="S182" s="30"/>
      <c r="T182" s="30"/>
    </row>
    <row r="183" spans="1:20" ht="14.25" customHeight="1" x14ac:dyDescent="0.25">
      <c r="A183" s="117"/>
      <c r="B183" s="109"/>
      <c r="C183" s="6"/>
      <c r="D183" s="109"/>
      <c r="E183" s="117"/>
      <c r="F183" s="109"/>
      <c r="H183" s="122"/>
      <c r="I183" s="122"/>
      <c r="J183" s="72"/>
      <c r="K183" s="180"/>
      <c r="L183" s="162"/>
      <c r="M183" s="109"/>
      <c r="O183" s="105">
        <v>2</v>
      </c>
      <c r="P183" s="105" t="str">
        <f t="shared" si="5"/>
        <v>個人別供用簿</v>
      </c>
      <c r="Q183" s="30" t="s">
        <v>37</v>
      </c>
      <c r="S183" s="30"/>
      <c r="T183" s="30"/>
    </row>
    <row r="184" spans="1:20" ht="15" customHeight="1" x14ac:dyDescent="0.25">
      <c r="A184" s="117"/>
      <c r="B184" s="109"/>
      <c r="C184" s="5">
        <v>5</v>
      </c>
      <c r="D184" s="108" t="s">
        <v>311</v>
      </c>
      <c r="E184" s="123" t="s">
        <v>144</v>
      </c>
      <c r="F184" s="167" t="s">
        <v>312</v>
      </c>
      <c r="G184" s="174" t="s">
        <v>446</v>
      </c>
      <c r="H184" s="12"/>
      <c r="I184" s="106" t="s">
        <v>311</v>
      </c>
      <c r="J184" s="73" t="s">
        <v>313</v>
      </c>
      <c r="K184" s="127" t="s">
        <v>314</v>
      </c>
      <c r="L184" s="106" t="s">
        <v>37</v>
      </c>
      <c r="M184" s="108" t="s">
        <v>315</v>
      </c>
      <c r="O184" s="105">
        <v>3</v>
      </c>
      <c r="P184" s="105" t="str">
        <f t="shared" si="5"/>
        <v>物品受入・返納関係書類（図書含む）</v>
      </c>
      <c r="Q184" s="30" t="s">
        <v>37</v>
      </c>
      <c r="S184" s="30"/>
      <c r="T184" s="30"/>
    </row>
    <row r="185" spans="1:20" ht="15" customHeight="1" x14ac:dyDescent="0.25">
      <c r="A185" s="117"/>
      <c r="B185" s="109"/>
      <c r="C185" s="6"/>
      <c r="D185" s="109"/>
      <c r="E185" s="117"/>
      <c r="F185" s="173"/>
      <c r="G185" s="175"/>
      <c r="H185" s="12"/>
      <c r="I185" s="12"/>
      <c r="J185" s="72" t="s">
        <v>316</v>
      </c>
      <c r="K185" s="116"/>
      <c r="L185" s="122"/>
      <c r="M185" s="109"/>
      <c r="O185" s="105">
        <v>4</v>
      </c>
      <c r="P185" s="105" t="str">
        <f t="shared" si="5"/>
        <v>物品受領・返納命令書</v>
      </c>
      <c r="Q185" s="30" t="s">
        <v>37</v>
      </c>
      <c r="S185" s="30"/>
      <c r="T185" s="30"/>
    </row>
    <row r="186" spans="1:20" ht="15" customHeight="1" x14ac:dyDescent="0.25">
      <c r="A186" s="117"/>
      <c r="B186" s="109"/>
      <c r="C186" s="6"/>
      <c r="D186" s="109"/>
      <c r="E186" s="117"/>
      <c r="F186" s="173"/>
      <c r="G186" s="33" t="s">
        <v>317</v>
      </c>
      <c r="H186" s="12"/>
      <c r="I186" s="12"/>
      <c r="J186" s="86" t="s">
        <v>318</v>
      </c>
      <c r="K186" s="116"/>
      <c r="L186" s="122"/>
      <c r="M186" s="109"/>
      <c r="O186" s="105">
        <v>5</v>
      </c>
      <c r="P186" s="105" t="str">
        <f t="shared" si="5"/>
        <v>物品受領命令書</v>
      </c>
      <c r="Q186" s="30" t="s">
        <v>37</v>
      </c>
      <c r="S186" s="30"/>
      <c r="T186" s="30"/>
    </row>
    <row r="187" spans="1:20" ht="15" customHeight="1" x14ac:dyDescent="0.25">
      <c r="A187" s="117"/>
      <c r="B187" s="109"/>
      <c r="C187" s="6"/>
      <c r="D187" s="109"/>
      <c r="E187" s="117"/>
      <c r="F187" s="173"/>
      <c r="G187" s="33" t="s">
        <v>319</v>
      </c>
      <c r="H187" s="12"/>
      <c r="I187" s="122"/>
      <c r="J187" s="70" t="s">
        <v>320</v>
      </c>
      <c r="K187" s="116"/>
      <c r="L187" s="122"/>
      <c r="M187" s="109"/>
      <c r="O187" s="105">
        <v>6</v>
      </c>
      <c r="P187" s="105" t="str">
        <f t="shared" si="5"/>
        <v>供用票</v>
      </c>
      <c r="Q187" s="30" t="s">
        <v>37</v>
      </c>
      <c r="S187" s="30"/>
      <c r="T187" s="30"/>
    </row>
    <row r="188" spans="1:20" ht="15" customHeight="1" x14ac:dyDescent="0.25">
      <c r="A188" s="117"/>
      <c r="B188" s="109"/>
      <c r="C188" s="6"/>
      <c r="D188" s="109"/>
      <c r="E188" s="117"/>
      <c r="F188" s="173"/>
      <c r="G188" s="33" t="s">
        <v>321</v>
      </c>
      <c r="H188" s="12"/>
      <c r="I188" s="122"/>
      <c r="J188" s="70" t="s">
        <v>322</v>
      </c>
      <c r="K188" s="116"/>
      <c r="L188" s="122"/>
      <c r="M188" s="109"/>
      <c r="O188" s="105">
        <v>7</v>
      </c>
      <c r="P188" s="105" t="str">
        <f t="shared" si="5"/>
        <v>返納票</v>
      </c>
      <c r="Q188" s="30" t="s">
        <v>37</v>
      </c>
      <c r="S188" s="30"/>
      <c r="T188" s="30"/>
    </row>
    <row r="189" spans="1:20" ht="15" customHeight="1" x14ac:dyDescent="0.25">
      <c r="A189" s="117"/>
      <c r="B189" s="109"/>
      <c r="C189" s="6"/>
      <c r="D189" s="109"/>
      <c r="E189" s="117"/>
      <c r="F189" s="104"/>
      <c r="G189" s="113" t="s">
        <v>323</v>
      </c>
      <c r="H189" s="12"/>
      <c r="I189" s="12"/>
      <c r="J189" s="70" t="s">
        <v>324</v>
      </c>
      <c r="K189" s="116"/>
      <c r="L189" s="122"/>
      <c r="M189" s="109"/>
      <c r="O189" s="105">
        <v>8</v>
      </c>
      <c r="P189" s="105" t="str">
        <f t="shared" si="5"/>
        <v>物品取得(修理・役務)請求書</v>
      </c>
      <c r="Q189" s="30" t="s">
        <v>37</v>
      </c>
      <c r="S189" s="30"/>
      <c r="T189" s="30"/>
    </row>
    <row r="190" spans="1:20" ht="15" customHeight="1" x14ac:dyDescent="0.25">
      <c r="A190" s="117"/>
      <c r="B190" s="109"/>
      <c r="C190" s="6"/>
      <c r="D190" s="109"/>
      <c r="E190" s="117"/>
      <c r="F190" s="104"/>
      <c r="G190" s="113" t="s">
        <v>325</v>
      </c>
      <c r="H190" s="12"/>
      <c r="I190" s="12"/>
      <c r="J190" s="70" t="s">
        <v>326</v>
      </c>
      <c r="K190" s="116"/>
      <c r="L190" s="122"/>
      <c r="M190" s="109"/>
      <c r="O190" s="105">
        <v>10</v>
      </c>
      <c r="P190" s="105" t="str">
        <f t="shared" si="5"/>
        <v>金券受払簿</v>
      </c>
      <c r="Q190" s="30" t="s">
        <v>37</v>
      </c>
      <c r="S190" s="30"/>
      <c r="T190" s="30"/>
    </row>
    <row r="191" spans="1:20" ht="15" customHeight="1" x14ac:dyDescent="0.25">
      <c r="A191" s="117"/>
      <c r="B191" s="109"/>
      <c r="C191" s="6"/>
      <c r="D191" s="109"/>
      <c r="E191" s="117"/>
      <c r="F191" s="129"/>
      <c r="G191" s="44"/>
      <c r="H191" s="12"/>
      <c r="I191" s="122"/>
      <c r="J191" s="71" t="s">
        <v>327</v>
      </c>
      <c r="K191" s="121"/>
      <c r="L191" s="107"/>
      <c r="M191" s="109"/>
      <c r="O191" s="105">
        <v>11</v>
      </c>
      <c r="P191" s="106" t="str">
        <f t="shared" si="5"/>
        <v>作業服カード</v>
      </c>
      <c r="Q191" s="30" t="s">
        <v>37</v>
      </c>
      <c r="S191" s="30"/>
      <c r="T191" s="30"/>
    </row>
    <row r="192" spans="1:20" ht="15" customHeight="1" x14ac:dyDescent="0.25">
      <c r="A192" s="117"/>
      <c r="B192" s="109"/>
      <c r="C192" s="6"/>
      <c r="D192" s="109"/>
      <c r="E192" s="123" t="s">
        <v>153</v>
      </c>
      <c r="F192" s="169" t="s">
        <v>328</v>
      </c>
      <c r="G192" s="33" t="s">
        <v>428</v>
      </c>
      <c r="H192" s="12"/>
      <c r="I192" s="122"/>
      <c r="J192" s="70" t="s">
        <v>429</v>
      </c>
      <c r="K192" s="116" t="s">
        <v>430</v>
      </c>
      <c r="L192" s="122"/>
      <c r="M192" s="109"/>
      <c r="O192" s="105">
        <v>12</v>
      </c>
      <c r="P192" s="106">
        <f>J194</f>
        <v>0</v>
      </c>
      <c r="Q192" s="30"/>
      <c r="S192" s="30"/>
      <c r="T192" s="30"/>
    </row>
    <row r="193" spans="1:20" ht="18" customHeight="1" x14ac:dyDescent="0.25">
      <c r="A193" s="117"/>
      <c r="B193" s="109"/>
      <c r="C193" s="6"/>
      <c r="D193" s="109"/>
      <c r="E193" s="117"/>
      <c r="F193" s="169"/>
      <c r="G193" s="113" t="s">
        <v>426</v>
      </c>
      <c r="H193" s="12"/>
      <c r="I193" s="122"/>
      <c r="J193" s="86" t="s">
        <v>427</v>
      </c>
      <c r="K193" s="116" t="s">
        <v>425</v>
      </c>
      <c r="L193" s="122"/>
      <c r="M193" s="109"/>
      <c r="O193" s="105">
        <v>13</v>
      </c>
      <c r="P193" s="106">
        <f>J195</f>
        <v>0</v>
      </c>
      <c r="Q193" s="30" t="s">
        <v>37</v>
      </c>
      <c r="S193" s="30"/>
      <c r="T193" s="30"/>
    </row>
    <row r="194" spans="1:20" ht="15" customHeight="1" x14ac:dyDescent="0.25">
      <c r="A194" s="117"/>
      <c r="B194" s="109"/>
      <c r="C194" s="6"/>
      <c r="D194" s="109"/>
      <c r="E194" s="117"/>
      <c r="F194" s="111"/>
      <c r="G194" s="33"/>
      <c r="H194" s="12"/>
      <c r="I194" s="122"/>
      <c r="J194" s="70"/>
      <c r="K194" s="116"/>
      <c r="L194" s="122"/>
      <c r="M194" s="109"/>
      <c r="O194" s="105"/>
      <c r="P194" s="122"/>
      <c r="Q194" s="30" t="s">
        <v>37</v>
      </c>
      <c r="S194" s="30"/>
      <c r="T194" s="30"/>
    </row>
    <row r="195" spans="1:20" ht="15" customHeight="1" x14ac:dyDescent="0.25">
      <c r="A195" s="117"/>
      <c r="B195" s="109"/>
      <c r="C195" s="6"/>
      <c r="D195" s="109"/>
      <c r="E195" s="117"/>
      <c r="F195" s="109"/>
      <c r="G195" s="113"/>
      <c r="H195" s="12"/>
      <c r="I195" s="122"/>
      <c r="J195" s="86"/>
      <c r="K195" s="116"/>
      <c r="L195" s="122"/>
      <c r="M195" s="109"/>
      <c r="O195" s="105"/>
      <c r="P195" s="107"/>
      <c r="Q195" s="30" t="s">
        <v>37</v>
      </c>
      <c r="S195" s="30"/>
      <c r="T195" s="30"/>
    </row>
    <row r="196" spans="1:20" ht="10.5" customHeight="1" x14ac:dyDescent="0.25">
      <c r="A196" s="117"/>
      <c r="B196" s="109"/>
      <c r="C196" s="6"/>
      <c r="D196" s="109"/>
      <c r="E196" s="117"/>
      <c r="F196" s="104"/>
      <c r="G196" s="113"/>
      <c r="H196" s="12"/>
      <c r="I196" s="122"/>
      <c r="J196" s="86"/>
      <c r="K196" s="116"/>
      <c r="L196" s="122"/>
      <c r="M196" s="109"/>
      <c r="O196" s="105">
        <v>1</v>
      </c>
      <c r="P196" s="105" t="str">
        <f>IF(J198="","",J198)</f>
        <v>出張計画書</v>
      </c>
      <c r="Q196" s="30" t="s">
        <v>37</v>
      </c>
      <c r="S196" s="30"/>
      <c r="T196" s="30"/>
    </row>
    <row r="197" spans="1:20" ht="10.5" customHeight="1" x14ac:dyDescent="0.25">
      <c r="A197" s="117"/>
      <c r="B197" s="109"/>
      <c r="C197" s="6"/>
      <c r="D197" s="109"/>
      <c r="E197" s="117"/>
      <c r="F197" s="104"/>
      <c r="G197" s="113"/>
      <c r="H197" s="12"/>
      <c r="I197" s="107"/>
      <c r="J197" s="86"/>
      <c r="K197" s="116"/>
      <c r="L197" s="122"/>
      <c r="M197" s="109"/>
      <c r="O197" s="105">
        <v>2</v>
      </c>
      <c r="P197" s="106" t="str">
        <f>IF(J199="","",J199)</f>
        <v>復命書</v>
      </c>
      <c r="Q197" s="30" t="s">
        <v>37</v>
      </c>
      <c r="S197" s="30"/>
      <c r="T197" s="30"/>
    </row>
    <row r="198" spans="1:20" ht="10.5" customHeight="1" x14ac:dyDescent="0.25">
      <c r="A198" s="117"/>
      <c r="B198" s="109"/>
      <c r="C198" s="5">
        <v>7</v>
      </c>
      <c r="D198" s="108" t="s">
        <v>329</v>
      </c>
      <c r="E198" s="123" t="s">
        <v>144</v>
      </c>
      <c r="F198" s="108" t="s">
        <v>330</v>
      </c>
      <c r="G198" s="176" t="s">
        <v>424</v>
      </c>
      <c r="H198" s="122"/>
      <c r="I198" s="106" t="s">
        <v>329</v>
      </c>
      <c r="J198" s="73" t="s">
        <v>331</v>
      </c>
      <c r="K198" s="106" t="s">
        <v>50</v>
      </c>
      <c r="L198" s="162" t="s">
        <v>37</v>
      </c>
      <c r="M198" s="108" t="s">
        <v>332</v>
      </c>
      <c r="O198" s="105">
        <v>3</v>
      </c>
      <c r="P198" s="106" t="str">
        <f>IF(J200="","",J200)</f>
        <v>給食依頼</v>
      </c>
      <c r="Q198" s="30" t="s">
        <v>37</v>
      </c>
      <c r="S198" s="30"/>
      <c r="T198" s="30"/>
    </row>
    <row r="199" spans="1:20" ht="10.5" customHeight="1" x14ac:dyDescent="0.25">
      <c r="A199" s="117"/>
      <c r="B199" s="109"/>
      <c r="C199" s="6"/>
      <c r="D199" s="109"/>
      <c r="E199" s="117" t="s">
        <v>153</v>
      </c>
      <c r="F199" s="109" t="s">
        <v>333</v>
      </c>
      <c r="G199" s="177"/>
      <c r="H199" s="122"/>
      <c r="I199" s="122"/>
      <c r="J199" s="70" t="s">
        <v>334</v>
      </c>
      <c r="K199" s="122"/>
      <c r="L199" s="162"/>
      <c r="M199" s="109"/>
      <c r="O199" s="105"/>
      <c r="P199" s="122"/>
      <c r="Q199" s="30" t="s">
        <v>37</v>
      </c>
      <c r="S199" s="30"/>
      <c r="T199" s="30"/>
    </row>
    <row r="200" spans="1:20" ht="10.5" customHeight="1" x14ac:dyDescent="0.25">
      <c r="A200" s="117"/>
      <c r="B200" s="109"/>
      <c r="C200" s="6"/>
      <c r="D200" s="109"/>
      <c r="E200" s="117" t="s">
        <v>158</v>
      </c>
      <c r="F200" s="109" t="s">
        <v>335</v>
      </c>
      <c r="G200" s="178"/>
      <c r="H200" s="122"/>
      <c r="I200" s="116"/>
      <c r="J200" s="72" t="s">
        <v>336</v>
      </c>
      <c r="K200" s="122"/>
      <c r="L200" s="162"/>
      <c r="M200" s="109"/>
      <c r="O200" s="105"/>
      <c r="P200" s="107"/>
      <c r="Q200" s="30" t="s">
        <v>37</v>
      </c>
      <c r="S200" s="30"/>
      <c r="T200" s="30"/>
    </row>
    <row r="201" spans="1:20" ht="10.5" customHeight="1" x14ac:dyDescent="0.25">
      <c r="A201" s="117"/>
      <c r="B201" s="109"/>
      <c r="C201" s="6"/>
      <c r="D201" s="109"/>
      <c r="E201" s="117"/>
      <c r="F201" s="109"/>
      <c r="G201" s="178"/>
      <c r="H201" s="122"/>
      <c r="I201" s="116"/>
      <c r="J201" s="87"/>
      <c r="K201" s="122"/>
      <c r="L201" s="162"/>
      <c r="M201" s="109"/>
      <c r="O201" s="105">
        <v>1</v>
      </c>
      <c r="P201" s="106" t="str">
        <f>IF(J202="","",J202)</f>
        <v>予算（庁費・旅費）</v>
      </c>
      <c r="Q201" s="30" t="s">
        <v>37</v>
      </c>
      <c r="S201" s="30"/>
      <c r="T201" s="30"/>
    </row>
    <row r="202" spans="1:20" ht="10.5" customHeight="1" x14ac:dyDescent="0.25">
      <c r="A202" s="117"/>
      <c r="B202" s="109"/>
      <c r="C202" s="5">
        <v>8</v>
      </c>
      <c r="D202" s="108" t="s">
        <v>337</v>
      </c>
      <c r="E202" s="123" t="s">
        <v>144</v>
      </c>
      <c r="F202" s="108" t="s">
        <v>338</v>
      </c>
      <c r="G202" s="119" t="s">
        <v>339</v>
      </c>
      <c r="H202" s="122"/>
      <c r="I202" s="122" t="s">
        <v>340</v>
      </c>
      <c r="J202" s="74" t="s">
        <v>341</v>
      </c>
      <c r="K202" s="106" t="s">
        <v>342</v>
      </c>
      <c r="L202" s="162" t="s">
        <v>37</v>
      </c>
      <c r="M202" s="108" t="s">
        <v>332</v>
      </c>
      <c r="O202" s="105">
        <v>1</v>
      </c>
      <c r="P202" s="105" t="str">
        <f>IF(J204="","",J204)</f>
        <v>会計実地検査</v>
      </c>
      <c r="Q202" s="30" t="s">
        <v>37</v>
      </c>
      <c r="S202" s="30"/>
      <c r="T202" s="30"/>
    </row>
    <row r="203" spans="1:20" ht="10.5" customHeight="1" x14ac:dyDescent="0.25">
      <c r="A203" s="117"/>
      <c r="B203" s="109"/>
      <c r="C203" s="6"/>
      <c r="D203" s="109"/>
      <c r="E203" s="117"/>
      <c r="F203" s="109"/>
      <c r="G203" s="39" t="s">
        <v>343</v>
      </c>
      <c r="H203" s="122"/>
      <c r="I203" s="122"/>
      <c r="J203" s="72"/>
      <c r="K203" s="122"/>
      <c r="L203" s="162"/>
      <c r="M203" s="109"/>
      <c r="O203" s="105">
        <v>2</v>
      </c>
      <c r="P203" s="163" t="str">
        <f>IF(J205="","",J205)</f>
        <v>監査</v>
      </c>
      <c r="Q203" s="30" t="s">
        <v>37</v>
      </c>
      <c r="S203" s="30"/>
      <c r="T203" s="30"/>
    </row>
    <row r="204" spans="1:20" ht="10.5" customHeight="1" x14ac:dyDescent="0.25">
      <c r="A204" s="117"/>
      <c r="B204" s="109"/>
      <c r="C204" s="5">
        <v>9</v>
      </c>
      <c r="D204" s="108" t="s">
        <v>344</v>
      </c>
      <c r="E204" s="123" t="s">
        <v>144</v>
      </c>
      <c r="F204" s="108" t="s">
        <v>345</v>
      </c>
      <c r="G204" s="140" t="s">
        <v>346</v>
      </c>
      <c r="H204" s="12"/>
      <c r="I204" s="106" t="s">
        <v>344</v>
      </c>
      <c r="J204" s="74" t="s">
        <v>347</v>
      </c>
      <c r="K204" s="127" t="s">
        <v>73</v>
      </c>
      <c r="L204" s="162" t="s">
        <v>37</v>
      </c>
      <c r="M204" s="108" t="s">
        <v>217</v>
      </c>
      <c r="O204" s="105"/>
      <c r="P204" s="166"/>
      <c r="Q204" s="30" t="s">
        <v>37</v>
      </c>
      <c r="S204" s="30"/>
      <c r="T204" s="30"/>
    </row>
    <row r="205" spans="1:20" ht="10.5" customHeight="1" x14ac:dyDescent="0.25">
      <c r="A205" s="117"/>
      <c r="B205" s="109"/>
      <c r="C205" s="6"/>
      <c r="D205" s="109"/>
      <c r="E205" s="117"/>
      <c r="F205" s="109"/>
      <c r="G205" s="33" t="s">
        <v>348</v>
      </c>
      <c r="H205" s="12"/>
      <c r="I205" s="122"/>
      <c r="J205" s="72" t="s">
        <v>349</v>
      </c>
      <c r="K205" s="122"/>
      <c r="L205" s="162"/>
      <c r="M205" s="109"/>
      <c r="O205" s="105">
        <v>1</v>
      </c>
      <c r="P205" s="105" t="str">
        <f>IF(J207="","",J207)</f>
        <v>部内監査</v>
      </c>
      <c r="Q205" s="30" t="s">
        <v>37</v>
      </c>
      <c r="S205" s="30"/>
      <c r="T205" s="30"/>
    </row>
    <row r="206" spans="1:20" ht="10.5" customHeight="1" x14ac:dyDescent="0.25">
      <c r="A206" s="117"/>
      <c r="B206" s="109"/>
      <c r="C206" s="6"/>
      <c r="D206" s="109"/>
      <c r="E206" s="117"/>
      <c r="F206" s="109"/>
      <c r="G206" s="33"/>
      <c r="H206" s="12"/>
      <c r="I206" s="122"/>
      <c r="J206" s="85"/>
      <c r="K206" s="107"/>
      <c r="L206" s="162"/>
      <c r="M206" s="109"/>
      <c r="O206" s="105">
        <v>2</v>
      </c>
      <c r="P206" s="105" t="str">
        <f>IF(J208="","",J208)</f>
        <v>調達業務等監査</v>
      </c>
      <c r="Q206" s="30" t="s">
        <v>37</v>
      </c>
      <c r="S206" s="30"/>
      <c r="T206" s="30"/>
    </row>
    <row r="207" spans="1:20" ht="14.25" customHeight="1" x14ac:dyDescent="0.25">
      <c r="A207" s="117"/>
      <c r="B207" s="109"/>
      <c r="C207" s="6"/>
      <c r="D207" s="109"/>
      <c r="E207" s="123" t="s">
        <v>153</v>
      </c>
      <c r="F207" s="167" t="s">
        <v>350</v>
      </c>
      <c r="G207" s="140" t="s">
        <v>351</v>
      </c>
      <c r="H207" s="12"/>
      <c r="I207" s="122"/>
      <c r="J207" s="72" t="s">
        <v>352</v>
      </c>
      <c r="K207" s="122" t="s">
        <v>111</v>
      </c>
      <c r="L207" s="162"/>
      <c r="M207" s="109"/>
      <c r="O207" s="105">
        <v>1</v>
      </c>
      <c r="P207" s="163" t="str">
        <f>IF(J209="","",J209)</f>
        <v>防衛監察</v>
      </c>
      <c r="Q207" s="30" t="s">
        <v>37</v>
      </c>
      <c r="S207" s="30"/>
      <c r="T207" s="30"/>
    </row>
    <row r="208" spans="1:20" ht="14.25" customHeight="1" x14ac:dyDescent="0.25">
      <c r="A208" s="117"/>
      <c r="B208" s="109"/>
      <c r="C208" s="6"/>
      <c r="D208" s="109"/>
      <c r="E208" s="118"/>
      <c r="F208" s="168"/>
      <c r="G208" s="44" t="s">
        <v>353</v>
      </c>
      <c r="H208" s="12"/>
      <c r="I208" s="122"/>
      <c r="J208" s="71" t="s">
        <v>354</v>
      </c>
      <c r="K208" s="107"/>
      <c r="L208" s="163"/>
      <c r="M208" s="109"/>
      <c r="O208" s="105"/>
      <c r="P208" s="166"/>
      <c r="Q208" s="30" t="s">
        <v>37</v>
      </c>
      <c r="S208" s="30"/>
      <c r="T208" s="30"/>
    </row>
    <row r="209" spans="1:20" ht="14.25" customHeight="1" x14ac:dyDescent="0.25">
      <c r="A209" s="117"/>
      <c r="B209" s="109"/>
      <c r="C209" s="6"/>
      <c r="D209" s="109"/>
      <c r="E209" s="117" t="s">
        <v>139</v>
      </c>
      <c r="F209" s="169" t="s">
        <v>355</v>
      </c>
      <c r="G209" s="33" t="s">
        <v>356</v>
      </c>
      <c r="H209" s="12"/>
      <c r="I209" s="122"/>
      <c r="J209" s="72" t="s">
        <v>356</v>
      </c>
      <c r="K209" s="115" t="s">
        <v>357</v>
      </c>
      <c r="L209" s="122"/>
      <c r="M209" s="109"/>
      <c r="O209" s="105">
        <v>1</v>
      </c>
      <c r="P209" s="105" t="str">
        <f>IF(J211="","",J211)</f>
        <v>業務支援依頼</v>
      </c>
      <c r="Q209" s="30" t="s">
        <v>37</v>
      </c>
      <c r="S209" s="30"/>
      <c r="T209" s="30"/>
    </row>
    <row r="210" spans="1:20" ht="14.25" x14ac:dyDescent="0.25">
      <c r="A210" s="117"/>
      <c r="B210" s="109"/>
      <c r="C210" s="6"/>
      <c r="D210" s="109"/>
      <c r="E210" s="117"/>
      <c r="F210" s="170"/>
      <c r="H210" s="12"/>
      <c r="I210" s="122"/>
      <c r="J210" s="72"/>
      <c r="K210" s="115"/>
      <c r="L210" s="107"/>
      <c r="M210" s="109"/>
      <c r="O210" s="105">
        <v>1</v>
      </c>
      <c r="P210" s="105" t="str">
        <f t="shared" ref="P210:P234" si="6">IF(J212="","",J212)</f>
        <v>機構・定員要求</v>
      </c>
      <c r="Q210" s="30" t="s">
        <v>37</v>
      </c>
      <c r="S210" s="30"/>
      <c r="T210" s="30"/>
    </row>
    <row r="211" spans="1:20" ht="21" x14ac:dyDescent="0.25">
      <c r="A211" s="117"/>
      <c r="B211" s="109"/>
      <c r="C211" s="13">
        <v>10</v>
      </c>
      <c r="D211" s="108" t="s">
        <v>358</v>
      </c>
      <c r="E211" s="123" t="s">
        <v>144</v>
      </c>
      <c r="F211" s="108" t="s">
        <v>359</v>
      </c>
      <c r="G211" s="140" t="s">
        <v>360</v>
      </c>
      <c r="H211" s="12"/>
      <c r="I211" s="106" t="s">
        <v>358</v>
      </c>
      <c r="J211" s="74" t="s">
        <v>361</v>
      </c>
      <c r="K211" s="106" t="s">
        <v>342</v>
      </c>
      <c r="L211" s="105" t="s">
        <v>37</v>
      </c>
      <c r="M211" s="108" t="s">
        <v>315</v>
      </c>
      <c r="O211" s="105">
        <v>1</v>
      </c>
      <c r="P211" s="105" t="str">
        <f t="shared" si="6"/>
        <v>事務処理関係</v>
      </c>
      <c r="Q211" s="30" t="s">
        <v>37</v>
      </c>
      <c r="S211" s="30"/>
      <c r="T211" s="30"/>
    </row>
    <row r="212" spans="1:20" ht="21" x14ac:dyDescent="0.25">
      <c r="A212" s="117"/>
      <c r="B212" s="109"/>
      <c r="C212" s="13">
        <v>11</v>
      </c>
      <c r="D212" s="108" t="s">
        <v>362</v>
      </c>
      <c r="E212" s="123" t="s">
        <v>144</v>
      </c>
      <c r="F212" s="108" t="s">
        <v>363</v>
      </c>
      <c r="G212" s="42" t="s">
        <v>362</v>
      </c>
      <c r="H212" s="12"/>
      <c r="I212" s="105" t="s">
        <v>362</v>
      </c>
      <c r="J212" s="105" t="s">
        <v>362</v>
      </c>
      <c r="K212" s="105" t="s">
        <v>342</v>
      </c>
      <c r="L212" s="105" t="s">
        <v>37</v>
      </c>
      <c r="M212" s="11" t="s">
        <v>173</v>
      </c>
      <c r="O212" s="105"/>
      <c r="P212" s="105" t="str">
        <f t="shared" si="6"/>
        <v>役務等請求書(控)</v>
      </c>
      <c r="Q212" s="30"/>
      <c r="S212" s="30"/>
      <c r="T212" s="30"/>
    </row>
    <row r="213" spans="1:20" ht="14.25" x14ac:dyDescent="0.25">
      <c r="A213" s="117"/>
      <c r="B213" s="109"/>
      <c r="C213" s="13">
        <v>12</v>
      </c>
      <c r="D213" s="108" t="s">
        <v>364</v>
      </c>
      <c r="E213" s="123" t="s">
        <v>130</v>
      </c>
      <c r="F213" s="125" t="s">
        <v>287</v>
      </c>
      <c r="G213" s="112" t="s">
        <v>365</v>
      </c>
      <c r="H213" s="12"/>
      <c r="I213" s="127" t="s">
        <v>366</v>
      </c>
      <c r="J213" s="106" t="s">
        <v>365</v>
      </c>
      <c r="K213" s="106" t="s">
        <v>111</v>
      </c>
      <c r="L213" s="106" t="s">
        <v>37</v>
      </c>
      <c r="M213" s="109" t="s">
        <v>173</v>
      </c>
      <c r="O213" s="105"/>
      <c r="P213" s="105"/>
      <c r="Q213" s="30"/>
      <c r="S213" s="30"/>
      <c r="T213" s="30"/>
    </row>
    <row r="214" spans="1:20" ht="14.25" customHeight="1" x14ac:dyDescent="0.25">
      <c r="A214" s="117"/>
      <c r="B214" s="109"/>
      <c r="C214" s="14"/>
      <c r="D214" s="109"/>
      <c r="E214" s="117"/>
      <c r="F214" s="111"/>
      <c r="G214" s="33" t="s">
        <v>367</v>
      </c>
      <c r="H214" s="12"/>
      <c r="I214" s="115"/>
      <c r="J214" s="70" t="s">
        <v>368</v>
      </c>
      <c r="K214" s="122"/>
      <c r="L214" s="122"/>
      <c r="M214" s="109"/>
      <c r="O214" s="105">
        <v>1</v>
      </c>
      <c r="P214" s="105" t="str">
        <f t="shared" si="6"/>
        <v>部課長会議連絡事項</v>
      </c>
      <c r="Q214" s="30" t="s">
        <v>37</v>
      </c>
      <c r="S214" s="30"/>
      <c r="T214" s="30"/>
    </row>
    <row r="215" spans="1:20" ht="14.25" customHeight="1" x14ac:dyDescent="0.25">
      <c r="A215" s="118"/>
      <c r="B215" s="130"/>
      <c r="C215" s="21"/>
      <c r="D215" s="130"/>
      <c r="E215" s="22"/>
      <c r="F215" s="15"/>
      <c r="G215" s="44"/>
      <c r="H215" s="88"/>
      <c r="I215" s="128"/>
      <c r="J215" s="71"/>
      <c r="K215" s="107"/>
      <c r="L215" s="107"/>
      <c r="M215" s="130"/>
      <c r="O215" s="105"/>
      <c r="P215" s="105"/>
      <c r="Q215" s="30"/>
      <c r="S215" s="30"/>
      <c r="T215" s="30"/>
    </row>
    <row r="216" spans="1:20" ht="14.25" customHeight="1" x14ac:dyDescent="0.25">
      <c r="A216" s="119">
        <v>30</v>
      </c>
      <c r="B216" s="108" t="s">
        <v>369</v>
      </c>
      <c r="C216" s="16">
        <v>1</v>
      </c>
      <c r="D216" s="108" t="s">
        <v>370</v>
      </c>
      <c r="E216" s="28" t="s">
        <v>115</v>
      </c>
      <c r="F216" s="108" t="s">
        <v>371</v>
      </c>
      <c r="G216" s="119" t="s">
        <v>372</v>
      </c>
      <c r="H216" s="106" t="s">
        <v>369</v>
      </c>
      <c r="I216" s="124" t="s">
        <v>370</v>
      </c>
      <c r="J216" s="89" t="s">
        <v>373</v>
      </c>
      <c r="K216" s="106" t="s">
        <v>111</v>
      </c>
      <c r="L216" s="106" t="s">
        <v>37</v>
      </c>
      <c r="M216" s="108" t="s">
        <v>173</v>
      </c>
      <c r="O216" s="105"/>
      <c r="P216" s="105"/>
      <c r="Q216" s="30"/>
      <c r="S216" s="30"/>
      <c r="T216" s="30"/>
    </row>
    <row r="217" spans="1:20" ht="14.25" customHeight="1" x14ac:dyDescent="0.25">
      <c r="A217" s="120"/>
      <c r="B217" s="109"/>
      <c r="C217" s="17"/>
      <c r="D217" s="109"/>
      <c r="E217" s="7"/>
      <c r="F217" s="109"/>
      <c r="G217" s="120"/>
      <c r="H217" s="122"/>
      <c r="I217" s="116"/>
      <c r="J217" s="86"/>
      <c r="K217" s="122"/>
      <c r="L217" s="122"/>
      <c r="M217" s="109"/>
      <c r="O217" s="105"/>
      <c r="P217" s="105"/>
      <c r="Q217" s="30"/>
      <c r="S217" s="30"/>
      <c r="T217" s="30"/>
    </row>
    <row r="218" spans="1:20" ht="14.25" customHeight="1" x14ac:dyDescent="0.25">
      <c r="A218" s="120"/>
      <c r="B218" s="109"/>
      <c r="C218" s="17"/>
      <c r="D218" s="109"/>
      <c r="E218" s="7"/>
      <c r="F218" s="109"/>
      <c r="G218" s="120"/>
      <c r="H218" s="122"/>
      <c r="I218" s="116"/>
      <c r="J218" s="86"/>
      <c r="K218" s="122"/>
      <c r="L218" s="122"/>
      <c r="M218" s="109"/>
      <c r="O218" s="105"/>
      <c r="P218" s="105"/>
      <c r="Q218" s="30"/>
      <c r="S218" s="30"/>
      <c r="T218" s="30"/>
    </row>
    <row r="219" spans="1:20" ht="14.25" customHeight="1" x14ac:dyDescent="0.25">
      <c r="A219" s="120"/>
      <c r="B219" s="109"/>
      <c r="C219" s="17"/>
      <c r="D219" s="109"/>
      <c r="E219" s="7"/>
      <c r="F219" s="109"/>
      <c r="G219" s="120"/>
      <c r="H219" s="122"/>
      <c r="I219" s="116"/>
      <c r="J219" s="86"/>
      <c r="K219" s="122"/>
      <c r="L219" s="122"/>
      <c r="M219" s="109"/>
      <c r="O219" s="105"/>
      <c r="P219" s="105"/>
      <c r="Q219" s="30"/>
      <c r="S219" s="30"/>
      <c r="T219" s="30"/>
    </row>
    <row r="220" spans="1:20" ht="14.25" customHeight="1" x14ac:dyDescent="0.25">
      <c r="A220" s="120"/>
      <c r="B220" s="109"/>
      <c r="C220" s="17"/>
      <c r="D220" s="109"/>
      <c r="E220" s="7"/>
      <c r="F220" s="109"/>
      <c r="G220" s="120"/>
      <c r="H220" s="122"/>
      <c r="I220" s="116"/>
      <c r="J220" s="86"/>
      <c r="K220" s="122"/>
      <c r="L220" s="122"/>
      <c r="M220" s="109"/>
      <c r="O220" s="105"/>
      <c r="P220" s="105"/>
      <c r="Q220" s="30"/>
      <c r="S220" s="30"/>
      <c r="T220" s="30"/>
    </row>
    <row r="221" spans="1:20" ht="14.25" customHeight="1" x14ac:dyDescent="0.25">
      <c r="A221" s="120"/>
      <c r="B221" s="109"/>
      <c r="C221" s="17"/>
      <c r="D221" s="109"/>
      <c r="E221" s="7"/>
      <c r="F221" s="109"/>
      <c r="G221" s="120"/>
      <c r="H221" s="122"/>
      <c r="I221" s="116"/>
      <c r="J221" s="86"/>
      <c r="K221" s="122"/>
      <c r="L221" s="122"/>
      <c r="M221" s="109"/>
      <c r="O221" s="105">
        <v>1</v>
      </c>
      <c r="P221" s="105" t="str">
        <f t="shared" si="6"/>
        <v>物品供用簿(図書)(甲)</v>
      </c>
      <c r="Q221" s="30" t="s">
        <v>37</v>
      </c>
      <c r="S221" s="30"/>
      <c r="T221" s="30"/>
    </row>
    <row r="222" spans="1:20" s="136" customFormat="1" ht="14.25" customHeight="1" x14ac:dyDescent="0.25">
      <c r="A222" s="133"/>
      <c r="B222" s="130"/>
      <c r="C222" s="23"/>
      <c r="D222" s="130"/>
      <c r="E222" s="22"/>
      <c r="F222" s="130"/>
      <c r="G222" s="133"/>
      <c r="H222" s="107"/>
      <c r="I222" s="121"/>
      <c r="J222" s="90"/>
      <c r="K222" s="107"/>
      <c r="L222" s="107"/>
      <c r="M222" s="130"/>
      <c r="O222" s="105">
        <v>2</v>
      </c>
      <c r="P222" s="105" t="str">
        <f t="shared" si="6"/>
        <v>物品供用簿(図書)(乙)</v>
      </c>
      <c r="Q222" s="30" t="s">
        <v>37</v>
      </c>
      <c r="S222" s="30"/>
      <c r="T222" s="30"/>
    </row>
    <row r="223" spans="1:20" s="136" customFormat="1" ht="14.25" customHeight="1" x14ac:dyDescent="0.25">
      <c r="A223" s="119">
        <v>31</v>
      </c>
      <c r="B223" s="111" t="s">
        <v>374</v>
      </c>
      <c r="C223" s="17">
        <v>1</v>
      </c>
      <c r="D223" s="109" t="s">
        <v>375</v>
      </c>
      <c r="E223" s="7" t="s">
        <v>115</v>
      </c>
      <c r="F223" s="109" t="s">
        <v>171</v>
      </c>
      <c r="G223" s="33" t="s">
        <v>376</v>
      </c>
      <c r="H223" s="51" t="s">
        <v>374</v>
      </c>
      <c r="I223" s="116" t="s">
        <v>375</v>
      </c>
      <c r="J223" s="70" t="s">
        <v>377</v>
      </c>
      <c r="K223" s="122" t="s">
        <v>118</v>
      </c>
      <c r="L223" s="122" t="s">
        <v>37</v>
      </c>
      <c r="M223" s="109" t="s">
        <v>173</v>
      </c>
      <c r="O223" s="105">
        <v>3</v>
      </c>
      <c r="P223" s="105" t="str">
        <f t="shared" si="6"/>
        <v>現金出納簿</v>
      </c>
      <c r="Q223" s="30" t="s">
        <v>37</v>
      </c>
      <c r="S223" s="30"/>
      <c r="T223" s="30"/>
    </row>
    <row r="224" spans="1:20" s="136" customFormat="1" ht="14.25" customHeight="1" x14ac:dyDescent="0.25">
      <c r="A224" s="120"/>
      <c r="B224" s="111" t="s">
        <v>378</v>
      </c>
      <c r="C224" s="17"/>
      <c r="D224" s="109"/>
      <c r="E224" s="7"/>
      <c r="F224" s="109"/>
      <c r="G224" s="45" t="s">
        <v>379</v>
      </c>
      <c r="H224" s="51"/>
      <c r="I224" s="116"/>
      <c r="J224" s="70" t="s">
        <v>380</v>
      </c>
      <c r="K224" s="122" t="s">
        <v>381</v>
      </c>
      <c r="L224" s="122"/>
      <c r="M224" s="109"/>
      <c r="O224" s="105">
        <v>4</v>
      </c>
      <c r="P224" s="105" t="str">
        <f t="shared" si="6"/>
        <v>文書発信台帳</v>
      </c>
      <c r="Q224" s="30" t="s">
        <v>37</v>
      </c>
      <c r="S224" s="30"/>
      <c r="T224" s="30"/>
    </row>
    <row r="225" spans="1:20" s="136" customFormat="1" ht="14.25" customHeight="1" x14ac:dyDescent="0.25">
      <c r="A225" s="120"/>
      <c r="B225" s="111" t="s">
        <v>382</v>
      </c>
      <c r="C225" s="17"/>
      <c r="D225" s="109"/>
      <c r="E225" s="7"/>
      <c r="F225" s="109"/>
      <c r="G225" s="33" t="s">
        <v>383</v>
      </c>
      <c r="H225" s="91"/>
      <c r="I225" s="116"/>
      <c r="J225" s="86" t="s">
        <v>379</v>
      </c>
      <c r="K225" s="122" t="s">
        <v>118</v>
      </c>
      <c r="L225" s="107"/>
      <c r="M225" s="109"/>
      <c r="O225" s="105"/>
      <c r="P225" s="105"/>
      <c r="Q225" s="30"/>
      <c r="S225" s="30"/>
      <c r="T225" s="30"/>
    </row>
    <row r="226" spans="1:20" s="136" customFormat="1" ht="14.25" customHeight="1" x14ac:dyDescent="0.25">
      <c r="A226" s="120"/>
      <c r="B226" s="109"/>
      <c r="C226" s="18"/>
      <c r="D226" s="109"/>
      <c r="E226" s="7"/>
      <c r="F226" s="109"/>
      <c r="G226" s="33"/>
      <c r="H226" s="55"/>
      <c r="I226" s="116"/>
      <c r="J226" s="70" t="s">
        <v>383</v>
      </c>
      <c r="K226" s="122" t="s">
        <v>118</v>
      </c>
      <c r="L226" s="115" t="s">
        <v>151</v>
      </c>
      <c r="M226" s="109"/>
      <c r="O226" s="105"/>
      <c r="P226" s="105"/>
      <c r="Q226" s="30"/>
      <c r="S226" s="30"/>
      <c r="T226" s="30"/>
    </row>
    <row r="227" spans="1:20" s="136" customFormat="1" ht="14.25" customHeight="1" x14ac:dyDescent="0.25">
      <c r="A227" s="120"/>
      <c r="B227" s="109"/>
      <c r="C227" s="18"/>
      <c r="D227" s="109"/>
      <c r="E227" s="7"/>
      <c r="F227" s="109"/>
      <c r="G227" s="46"/>
      <c r="H227" s="55"/>
      <c r="I227" s="116"/>
      <c r="J227" s="70"/>
      <c r="K227" s="122"/>
      <c r="L227" s="115"/>
      <c r="M227" s="109"/>
      <c r="O227" s="105"/>
      <c r="P227" s="105"/>
      <c r="Q227" s="30"/>
      <c r="S227" s="30"/>
      <c r="T227" s="30"/>
    </row>
    <row r="228" spans="1:20" s="136" customFormat="1" ht="14.25" customHeight="1" x14ac:dyDescent="0.25">
      <c r="A228" s="120"/>
      <c r="B228" s="109"/>
      <c r="C228" s="18"/>
      <c r="D228" s="109"/>
      <c r="E228" s="7"/>
      <c r="F228" s="109"/>
      <c r="G228" s="46"/>
      <c r="H228" s="55"/>
      <c r="I228" s="116"/>
      <c r="J228" s="70"/>
      <c r="K228" s="122"/>
      <c r="L228" s="115"/>
      <c r="M228" s="109"/>
      <c r="O228" s="105"/>
      <c r="P228" s="105"/>
      <c r="Q228" s="30"/>
      <c r="S228" s="30"/>
      <c r="T228" s="30"/>
    </row>
    <row r="229" spans="1:20" s="136" customFormat="1" ht="14.25" customHeight="1" x14ac:dyDescent="0.25">
      <c r="A229" s="120"/>
      <c r="B229" s="109"/>
      <c r="C229" s="18"/>
      <c r="D229" s="109"/>
      <c r="E229" s="7"/>
      <c r="F229" s="109"/>
      <c r="G229" s="46"/>
      <c r="H229" s="55"/>
      <c r="I229" s="116"/>
      <c r="J229" s="70"/>
      <c r="K229" s="122"/>
      <c r="L229" s="115"/>
      <c r="M229" s="109"/>
      <c r="O229" s="105"/>
      <c r="P229" s="105"/>
      <c r="Q229" s="30"/>
      <c r="S229" s="30"/>
      <c r="T229" s="30"/>
    </row>
    <row r="230" spans="1:20" s="136" customFormat="1" ht="14.25" customHeight="1" x14ac:dyDescent="0.25">
      <c r="A230" s="120"/>
      <c r="B230" s="109"/>
      <c r="C230" s="18"/>
      <c r="D230" s="109"/>
      <c r="E230" s="7"/>
      <c r="F230" s="109"/>
      <c r="G230" s="46"/>
      <c r="H230" s="55"/>
      <c r="I230" s="116"/>
      <c r="J230" s="70"/>
      <c r="K230" s="122"/>
      <c r="L230" s="115"/>
      <c r="M230" s="109"/>
      <c r="O230" s="105">
        <v>1</v>
      </c>
      <c r="P230" s="105" t="str">
        <f t="shared" si="6"/>
        <v>計画通知書</v>
      </c>
      <c r="Q230" s="30" t="s">
        <v>386</v>
      </c>
      <c r="R230" s="136" t="s">
        <v>387</v>
      </c>
      <c r="S230" s="30"/>
      <c r="T230" s="30"/>
    </row>
    <row r="231" spans="1:20" s="136" customFormat="1" ht="14.25" customHeight="1" x14ac:dyDescent="0.25">
      <c r="A231" s="120"/>
      <c r="B231" s="109"/>
      <c r="C231" s="18"/>
      <c r="D231" s="109"/>
      <c r="E231" s="7"/>
      <c r="F231" s="109"/>
      <c r="G231" s="46"/>
      <c r="H231" s="55"/>
      <c r="I231" s="116"/>
      <c r="J231" s="70"/>
      <c r="K231" s="122"/>
      <c r="L231" s="115"/>
      <c r="M231" s="109"/>
      <c r="O231" s="105">
        <v>2</v>
      </c>
      <c r="P231" s="105" t="str">
        <f t="shared" si="6"/>
        <v>公文書（通達）</v>
      </c>
      <c r="Q231" s="30" t="s">
        <v>37</v>
      </c>
      <c r="S231" s="30"/>
      <c r="T231" s="30"/>
    </row>
    <row r="232" spans="1:20" s="136" customFormat="1" ht="14.25" customHeight="1" x14ac:dyDescent="0.25">
      <c r="A232" s="119">
        <v>32</v>
      </c>
      <c r="B232" s="125" t="s">
        <v>384</v>
      </c>
      <c r="C232" s="5">
        <v>1</v>
      </c>
      <c r="D232" s="108" t="s">
        <v>369</v>
      </c>
      <c r="E232" s="123" t="s">
        <v>115</v>
      </c>
      <c r="F232" s="108" t="s">
        <v>370</v>
      </c>
      <c r="G232" s="47" t="s">
        <v>385</v>
      </c>
      <c r="H232" s="106" t="s">
        <v>384</v>
      </c>
      <c r="I232" s="124" t="s">
        <v>369</v>
      </c>
      <c r="J232" s="73" t="s">
        <v>385</v>
      </c>
      <c r="K232" s="106" t="s">
        <v>222</v>
      </c>
      <c r="L232" s="106" t="s">
        <v>37</v>
      </c>
      <c r="M232" s="108" t="s">
        <v>173</v>
      </c>
      <c r="O232" s="105">
        <v>3</v>
      </c>
      <c r="P232" s="105" t="str">
        <f>IF(J234="","",J234)</f>
        <v>施工成績評定通知書</v>
      </c>
      <c r="Q232" s="30" t="s">
        <v>37</v>
      </c>
      <c r="S232" s="30"/>
      <c r="T232" s="30"/>
    </row>
    <row r="233" spans="1:20" s="136" customFormat="1" ht="14.25" customHeight="1" x14ac:dyDescent="0.25">
      <c r="A233" s="120"/>
      <c r="B233" s="111" t="s">
        <v>378</v>
      </c>
      <c r="C233" s="6"/>
      <c r="D233" s="109"/>
      <c r="E233" s="117"/>
      <c r="F233" s="109"/>
      <c r="G233" s="48" t="s">
        <v>388</v>
      </c>
      <c r="H233" s="91"/>
      <c r="I233" s="116"/>
      <c r="J233" s="86" t="s">
        <v>388</v>
      </c>
      <c r="K233" s="122" t="s">
        <v>50</v>
      </c>
      <c r="L233" s="122"/>
      <c r="M233" s="109"/>
      <c r="O233" s="105">
        <v>4</v>
      </c>
      <c r="P233" s="105" t="str">
        <f t="shared" si="6"/>
        <v>労務単価</v>
      </c>
      <c r="Q233" s="30" t="s">
        <v>37</v>
      </c>
      <c r="S233" s="30"/>
      <c r="T233" s="30"/>
    </row>
    <row r="234" spans="1:20" s="136" customFormat="1" ht="14.25" customHeight="1" x14ac:dyDescent="0.25">
      <c r="A234" s="120"/>
      <c r="B234" s="111" t="s">
        <v>382</v>
      </c>
      <c r="C234" s="6"/>
      <c r="D234" s="109"/>
      <c r="E234" s="117"/>
      <c r="F234" s="109"/>
      <c r="G234" s="46" t="s">
        <v>389</v>
      </c>
      <c r="H234" s="91"/>
      <c r="I234" s="116"/>
      <c r="J234" s="70" t="s">
        <v>389</v>
      </c>
      <c r="K234" s="122" t="s">
        <v>50</v>
      </c>
      <c r="L234" s="122"/>
      <c r="M234" s="109"/>
      <c r="O234" s="105">
        <v>5</v>
      </c>
      <c r="P234" s="105" t="str">
        <f t="shared" si="6"/>
        <v>部課長会議連絡事項</v>
      </c>
      <c r="Q234" s="30"/>
      <c r="S234" s="30"/>
      <c r="T234" s="30"/>
    </row>
    <row r="235" spans="1:20" s="136" customFormat="1" ht="14.25" customHeight="1" x14ac:dyDescent="0.25">
      <c r="A235" s="120"/>
      <c r="B235" s="109"/>
      <c r="C235" s="20"/>
      <c r="D235" s="109"/>
      <c r="E235" s="117"/>
      <c r="F235" s="109"/>
      <c r="G235" s="48" t="s">
        <v>390</v>
      </c>
      <c r="H235" s="55"/>
      <c r="I235" s="116"/>
      <c r="J235" s="86" t="s">
        <v>390</v>
      </c>
      <c r="K235" s="122" t="s">
        <v>50</v>
      </c>
      <c r="L235" s="122"/>
      <c r="M235" s="109"/>
      <c r="O235" s="105">
        <v>6</v>
      </c>
      <c r="P235" s="105" t="str">
        <f>IF(J237="","",J237)</f>
        <v>基地周辺協議会</v>
      </c>
      <c r="Q235" s="30"/>
      <c r="S235" s="30"/>
      <c r="T235" s="30"/>
    </row>
    <row r="236" spans="1:20" s="136" customFormat="1" ht="14.25" customHeight="1" x14ac:dyDescent="0.25">
      <c r="A236" s="120"/>
      <c r="B236" s="109"/>
      <c r="C236" s="20"/>
      <c r="D236" s="109"/>
      <c r="E236" s="117"/>
      <c r="F236" s="109"/>
      <c r="G236" s="48" t="s">
        <v>432</v>
      </c>
      <c r="H236" s="55"/>
      <c r="I236" s="116"/>
      <c r="J236" s="86" t="s">
        <v>432</v>
      </c>
      <c r="K236" s="122" t="s">
        <v>111</v>
      </c>
      <c r="L236" s="122"/>
      <c r="M236" s="109"/>
      <c r="O236" s="105">
        <v>7</v>
      </c>
      <c r="P236" s="105" t="str">
        <f>IF(J238="","",J238)</f>
        <v>本省部長会議</v>
      </c>
      <c r="Q236" s="30"/>
      <c r="S236" s="30"/>
      <c r="T236" s="30"/>
    </row>
    <row r="237" spans="1:20" s="136" customFormat="1" ht="14.25" customHeight="1" x14ac:dyDescent="0.25">
      <c r="A237" s="120"/>
      <c r="B237" s="109"/>
      <c r="C237" s="20"/>
      <c r="D237" s="109"/>
      <c r="E237" s="117"/>
      <c r="F237" s="109"/>
      <c r="G237" s="48" t="s">
        <v>431</v>
      </c>
      <c r="H237" s="55"/>
      <c r="I237" s="116"/>
      <c r="J237" s="86" t="s">
        <v>431</v>
      </c>
      <c r="K237" s="106" t="s">
        <v>50</v>
      </c>
      <c r="L237" s="106" t="s">
        <v>37</v>
      </c>
      <c r="M237" s="108" t="s">
        <v>173</v>
      </c>
      <c r="O237" s="105">
        <v>8</v>
      </c>
      <c r="P237" s="105" t="str">
        <f>IF(J239="","",J239)</f>
        <v>職員研修計画</v>
      </c>
      <c r="Q237" s="30"/>
      <c r="S237" s="30"/>
      <c r="T237" s="30"/>
    </row>
    <row r="238" spans="1:20" s="136" customFormat="1" ht="14.25" customHeight="1" x14ac:dyDescent="0.25">
      <c r="A238" s="120"/>
      <c r="B238" s="109"/>
      <c r="C238" s="20"/>
      <c r="D238" s="109"/>
      <c r="E238" s="117"/>
      <c r="F238" s="109"/>
      <c r="G238" s="48" t="s">
        <v>433</v>
      </c>
      <c r="H238" s="55"/>
      <c r="I238" s="116"/>
      <c r="J238" s="86" t="s">
        <v>433</v>
      </c>
      <c r="K238" s="122" t="s">
        <v>111</v>
      </c>
      <c r="L238" s="122"/>
      <c r="M238" s="109"/>
      <c r="O238" s="105"/>
      <c r="P238" s="105" t="str">
        <f>IF(J240="","",J240)</f>
        <v>発注者協議会（国交省）</v>
      </c>
      <c r="Q238" s="30"/>
      <c r="S238" s="30"/>
      <c r="T238" s="30"/>
    </row>
    <row r="239" spans="1:20" s="136" customFormat="1" ht="14.25" customHeight="1" x14ac:dyDescent="0.25">
      <c r="A239" s="120"/>
      <c r="B239" s="109"/>
      <c r="C239" s="20"/>
      <c r="D239" s="109"/>
      <c r="E239" s="117"/>
      <c r="F239" s="109"/>
      <c r="G239" s="48" t="s">
        <v>434</v>
      </c>
      <c r="H239" s="55"/>
      <c r="I239" s="116"/>
      <c r="J239" s="86" t="s">
        <v>434</v>
      </c>
      <c r="K239" s="122" t="s">
        <v>111</v>
      </c>
      <c r="L239" s="122"/>
      <c r="M239" s="109"/>
      <c r="O239" s="105"/>
      <c r="P239" s="105"/>
      <c r="Q239" s="30"/>
      <c r="S239" s="30"/>
      <c r="T239" s="30"/>
    </row>
    <row r="240" spans="1:20" s="136" customFormat="1" ht="14.25" customHeight="1" x14ac:dyDescent="0.25">
      <c r="A240" s="120"/>
      <c r="B240" s="109"/>
      <c r="C240" s="20"/>
      <c r="D240" s="109"/>
      <c r="E240" s="117"/>
      <c r="F240" s="109"/>
      <c r="G240" s="48" t="s">
        <v>435</v>
      </c>
      <c r="H240" s="55"/>
      <c r="I240" s="116"/>
      <c r="J240" s="86" t="s">
        <v>435</v>
      </c>
      <c r="K240" s="122" t="s">
        <v>111</v>
      </c>
      <c r="L240" s="122"/>
      <c r="M240" s="109"/>
      <c r="O240" s="105"/>
      <c r="P240" s="105"/>
      <c r="Q240" s="30"/>
      <c r="S240" s="30"/>
      <c r="T240" s="30"/>
    </row>
    <row r="241" spans="1:20" s="136" customFormat="1" ht="14.25" customHeight="1" x14ac:dyDescent="0.25">
      <c r="A241" s="120"/>
      <c r="B241" s="109"/>
      <c r="C241" s="20"/>
      <c r="D241" s="109"/>
      <c r="E241" s="117"/>
      <c r="F241" s="109"/>
      <c r="G241" s="48" t="s">
        <v>436</v>
      </c>
      <c r="H241" s="55"/>
      <c r="I241" s="116"/>
      <c r="J241" s="86" t="s">
        <v>436</v>
      </c>
      <c r="K241" s="122" t="s">
        <v>111</v>
      </c>
      <c r="L241" s="122"/>
      <c r="M241" s="109"/>
      <c r="O241" s="105"/>
      <c r="P241" s="105"/>
      <c r="Q241" s="30"/>
      <c r="S241" s="30"/>
      <c r="T241" s="30"/>
    </row>
    <row r="242" spans="1:20" s="136" customFormat="1" ht="14.25" customHeight="1" x14ac:dyDescent="0.25">
      <c r="A242" s="120"/>
      <c r="B242" s="109"/>
      <c r="C242" s="20"/>
      <c r="D242" s="109"/>
      <c r="E242" s="117"/>
      <c r="F242" s="109"/>
      <c r="G242" s="48" t="s">
        <v>437</v>
      </c>
      <c r="H242" s="55"/>
      <c r="I242" s="116"/>
      <c r="J242" s="86" t="s">
        <v>437</v>
      </c>
      <c r="K242" s="122" t="s">
        <v>111</v>
      </c>
      <c r="L242" s="122"/>
      <c r="M242" s="109"/>
      <c r="O242" s="105"/>
      <c r="P242" s="105"/>
      <c r="Q242" s="30"/>
      <c r="S242" s="30"/>
      <c r="T242" s="30"/>
    </row>
    <row r="243" spans="1:20" s="136" customFormat="1" ht="14.25" customHeight="1" x14ac:dyDescent="0.25">
      <c r="A243" s="120"/>
      <c r="B243" s="109"/>
      <c r="C243" s="20"/>
      <c r="D243" s="109"/>
      <c r="E243" s="117"/>
      <c r="F243" s="109"/>
      <c r="G243" s="48" t="s">
        <v>438</v>
      </c>
      <c r="H243" s="55"/>
      <c r="I243" s="116"/>
      <c r="J243" s="86" t="s">
        <v>438</v>
      </c>
      <c r="K243" s="122" t="s">
        <v>50</v>
      </c>
      <c r="L243" s="122"/>
      <c r="M243" s="109"/>
      <c r="O243" s="105"/>
      <c r="P243" s="105"/>
      <c r="Q243" s="30"/>
      <c r="S243" s="30"/>
      <c r="T243" s="30"/>
    </row>
    <row r="244" spans="1:20" s="136" customFormat="1" ht="14.25" customHeight="1" x14ac:dyDescent="0.25">
      <c r="A244" s="120"/>
      <c r="B244" s="109"/>
      <c r="C244" s="20"/>
      <c r="D244" s="109"/>
      <c r="E244" s="117"/>
      <c r="F244" s="109"/>
      <c r="G244" s="48" t="s">
        <v>439</v>
      </c>
      <c r="H244" s="55"/>
      <c r="I244" s="116"/>
      <c r="J244" s="86" t="s">
        <v>439</v>
      </c>
      <c r="K244" s="122" t="s">
        <v>111</v>
      </c>
      <c r="L244" s="122"/>
      <c r="M244" s="109"/>
      <c r="O244" s="105"/>
      <c r="P244" s="105"/>
      <c r="Q244" s="30"/>
      <c r="S244" s="30"/>
      <c r="T244" s="30"/>
    </row>
    <row r="245" spans="1:20" s="136" customFormat="1" ht="24.75" customHeight="1" x14ac:dyDescent="0.25">
      <c r="A245" s="120"/>
      <c r="B245" s="109"/>
      <c r="C245" s="20"/>
      <c r="D245" s="109"/>
      <c r="E245" s="117"/>
      <c r="F245" s="109"/>
      <c r="G245" s="48" t="s">
        <v>518</v>
      </c>
      <c r="H245" s="55"/>
      <c r="I245" s="116"/>
      <c r="J245" s="147" t="s">
        <v>518</v>
      </c>
      <c r="K245" s="122" t="s">
        <v>111</v>
      </c>
      <c r="L245" s="122"/>
      <c r="M245" s="109"/>
      <c r="O245" s="105"/>
      <c r="P245" s="105"/>
      <c r="Q245" s="30"/>
      <c r="S245" s="30"/>
      <c r="T245" s="30"/>
    </row>
    <row r="246" spans="1:20" s="136" customFormat="1" ht="14.25" customHeight="1" x14ac:dyDescent="0.25">
      <c r="A246" s="120"/>
      <c r="B246" s="109"/>
      <c r="C246" s="20"/>
      <c r="D246" s="109"/>
      <c r="E246" s="117"/>
      <c r="F246" s="109"/>
      <c r="G246" s="48"/>
      <c r="H246" s="55"/>
      <c r="I246" s="116"/>
      <c r="J246" s="86"/>
      <c r="K246" s="122"/>
      <c r="L246" s="122"/>
      <c r="M246" s="109"/>
      <c r="O246" s="105"/>
      <c r="P246" s="105"/>
      <c r="Q246" s="30"/>
      <c r="S246" s="30"/>
      <c r="T246" s="30"/>
    </row>
    <row r="247" spans="1:20" s="136" customFormat="1" ht="14.25" customHeight="1" x14ac:dyDescent="0.25">
      <c r="A247" s="120"/>
      <c r="B247" s="109"/>
      <c r="C247" s="20"/>
      <c r="D247" s="109"/>
      <c r="E247" s="117"/>
      <c r="F247" s="109"/>
      <c r="G247" s="48"/>
      <c r="H247" s="55"/>
      <c r="I247" s="116"/>
      <c r="J247" s="86"/>
      <c r="K247" s="122"/>
      <c r="L247" s="122"/>
      <c r="M247" s="109"/>
      <c r="O247" s="105"/>
      <c r="P247" s="105"/>
      <c r="Q247" s="30"/>
      <c r="S247" s="30"/>
      <c r="T247" s="30"/>
    </row>
    <row r="248" spans="1:20" s="136" customFormat="1" ht="14.25" customHeight="1" x14ac:dyDescent="0.25">
      <c r="A248" s="120"/>
      <c r="B248" s="109"/>
      <c r="C248" s="20"/>
      <c r="D248" s="109"/>
      <c r="E248" s="117"/>
      <c r="F248" s="109"/>
      <c r="G248" s="48"/>
      <c r="H248" s="55"/>
      <c r="I248" s="116"/>
      <c r="J248" s="86"/>
      <c r="K248" s="122"/>
      <c r="L248" s="122"/>
      <c r="M248" s="109"/>
      <c r="O248" s="105">
        <v>1</v>
      </c>
      <c r="P248" s="105" t="str">
        <f t="shared" ref="P248:P258" si="7">IF(J250="","",J250)</f>
        <v>物品供用簿</v>
      </c>
      <c r="Q248" s="30" t="s">
        <v>37</v>
      </c>
      <c r="S248" s="30"/>
      <c r="T248" s="30"/>
    </row>
    <row r="249" spans="1:20" s="136" customFormat="1" ht="14.25" customHeight="1" x14ac:dyDescent="0.25">
      <c r="A249" s="120"/>
      <c r="B249" s="109"/>
      <c r="C249" s="19"/>
      <c r="D249" s="130"/>
      <c r="E249" s="118"/>
      <c r="F249" s="130"/>
      <c r="G249" s="49"/>
      <c r="H249" s="135"/>
      <c r="I249" s="121"/>
      <c r="J249" s="90"/>
      <c r="K249" s="107"/>
      <c r="L249" s="107"/>
      <c r="M249" s="130"/>
      <c r="O249" s="105">
        <v>2</v>
      </c>
      <c r="P249" s="105" t="str">
        <f t="shared" si="7"/>
        <v>出勤簿</v>
      </c>
      <c r="Q249" s="30" t="s">
        <v>37</v>
      </c>
      <c r="S249" s="30"/>
      <c r="T249" s="30"/>
    </row>
    <row r="250" spans="1:20" s="136" customFormat="1" ht="14.25" customHeight="1" x14ac:dyDescent="0.25">
      <c r="A250" s="119">
        <v>32</v>
      </c>
      <c r="B250" s="125" t="s">
        <v>384</v>
      </c>
      <c r="C250" s="6">
        <v>1</v>
      </c>
      <c r="D250" s="109" t="s">
        <v>369</v>
      </c>
      <c r="E250" s="117" t="s">
        <v>130</v>
      </c>
      <c r="F250" s="109" t="s">
        <v>171</v>
      </c>
      <c r="G250" s="46" t="s">
        <v>376</v>
      </c>
      <c r="H250" s="122" t="s">
        <v>384</v>
      </c>
      <c r="I250" s="116" t="s">
        <v>369</v>
      </c>
      <c r="J250" s="70" t="s">
        <v>376</v>
      </c>
      <c r="K250" s="122" t="s">
        <v>50</v>
      </c>
      <c r="L250" s="122" t="s">
        <v>37</v>
      </c>
      <c r="M250" s="109" t="s">
        <v>173</v>
      </c>
      <c r="O250" s="105">
        <v>3</v>
      </c>
      <c r="P250" s="105" t="str">
        <f t="shared" si="7"/>
        <v>超過勤務等命令簿</v>
      </c>
      <c r="Q250" s="30" t="s">
        <v>37</v>
      </c>
      <c r="S250" s="30"/>
      <c r="T250" s="30"/>
    </row>
    <row r="251" spans="1:20" s="136" customFormat="1" ht="14.25" customHeight="1" x14ac:dyDescent="0.25">
      <c r="A251" s="120"/>
      <c r="B251" s="111" t="s">
        <v>378</v>
      </c>
      <c r="C251" s="6"/>
      <c r="D251" s="109"/>
      <c r="E251" s="120"/>
      <c r="F251" s="109"/>
      <c r="G251" s="136" t="s">
        <v>391</v>
      </c>
      <c r="H251" s="55"/>
      <c r="I251" s="116"/>
      <c r="J251" s="122" t="s">
        <v>391</v>
      </c>
      <c r="K251" s="122" t="s">
        <v>50</v>
      </c>
      <c r="L251" s="122"/>
      <c r="M251" s="109"/>
      <c r="O251" s="105">
        <v>4</v>
      </c>
      <c r="P251" s="105" t="str">
        <f t="shared" si="7"/>
        <v>復命書</v>
      </c>
      <c r="Q251" s="30" t="s">
        <v>37</v>
      </c>
      <c r="S251" s="30"/>
      <c r="T251" s="30"/>
    </row>
    <row r="252" spans="1:20" s="136" customFormat="1" ht="14.25" customHeight="1" x14ac:dyDescent="0.25">
      <c r="A252" s="120"/>
      <c r="B252" s="111" t="s">
        <v>382</v>
      </c>
      <c r="C252" s="6"/>
      <c r="D252" s="109"/>
      <c r="E252" s="120"/>
      <c r="F252" s="109"/>
      <c r="G252" s="136" t="s">
        <v>392</v>
      </c>
      <c r="H252" s="55"/>
      <c r="I252" s="116"/>
      <c r="J252" s="122" t="s">
        <v>392</v>
      </c>
      <c r="K252" s="122" t="s">
        <v>50</v>
      </c>
      <c r="L252" s="122"/>
      <c r="M252" s="109"/>
      <c r="O252" s="105">
        <v>5</v>
      </c>
      <c r="P252" s="105" t="str">
        <f t="shared" si="7"/>
        <v>旅行命令簿</v>
      </c>
      <c r="Q252" s="30" t="s">
        <v>37</v>
      </c>
      <c r="S252" s="30"/>
      <c r="T252" s="30"/>
    </row>
    <row r="253" spans="1:20" s="136" customFormat="1" ht="14.25" customHeight="1" x14ac:dyDescent="0.25">
      <c r="A253" s="120"/>
      <c r="B253" s="109"/>
      <c r="C253" s="20"/>
      <c r="D253" s="109"/>
      <c r="E253" s="120"/>
      <c r="F253" s="109"/>
      <c r="G253" s="136" t="s">
        <v>393</v>
      </c>
      <c r="H253" s="55"/>
      <c r="I253" s="116"/>
      <c r="J253" s="122" t="s">
        <v>393</v>
      </c>
      <c r="K253" s="122" t="s">
        <v>50</v>
      </c>
      <c r="L253" s="122"/>
      <c r="M253" s="109"/>
      <c r="O253" s="105">
        <v>6</v>
      </c>
      <c r="P253" s="105" t="str">
        <f t="shared" si="7"/>
        <v>公文書（庶務関係）</v>
      </c>
      <c r="Q253" s="30" t="s">
        <v>37</v>
      </c>
      <c r="S253" s="30"/>
      <c r="T253" s="30"/>
    </row>
    <row r="254" spans="1:20" s="136" customFormat="1" ht="14.25" customHeight="1" x14ac:dyDescent="0.25">
      <c r="A254" s="120"/>
      <c r="B254" s="109"/>
      <c r="C254" s="20"/>
      <c r="D254" s="109"/>
      <c r="E254" s="120"/>
      <c r="F254" s="109"/>
      <c r="G254" s="141" t="s">
        <v>394</v>
      </c>
      <c r="H254" s="55"/>
      <c r="I254" s="116"/>
      <c r="J254" s="115" t="s">
        <v>394</v>
      </c>
      <c r="K254" s="122" t="s">
        <v>50</v>
      </c>
      <c r="L254" s="122"/>
      <c r="M254" s="109"/>
      <c r="O254" s="105">
        <v>7</v>
      </c>
      <c r="P254" s="105" t="str">
        <f t="shared" si="7"/>
        <v>文書発信台帳</v>
      </c>
      <c r="Q254" s="30" t="s">
        <v>37</v>
      </c>
      <c r="S254" s="30"/>
      <c r="T254" s="30"/>
    </row>
    <row r="255" spans="1:20" s="136" customFormat="1" ht="14.25" customHeight="1" x14ac:dyDescent="0.25">
      <c r="A255" s="120"/>
      <c r="B255" s="109"/>
      <c r="C255" s="20"/>
      <c r="D255" s="109"/>
      <c r="E255" s="120"/>
      <c r="F255" s="109"/>
      <c r="G255" s="136" t="s">
        <v>395</v>
      </c>
      <c r="H255" s="55"/>
      <c r="I255" s="116"/>
      <c r="J255" s="115" t="s">
        <v>396</v>
      </c>
      <c r="K255" s="122" t="s">
        <v>50</v>
      </c>
      <c r="L255" s="107"/>
      <c r="M255" s="109"/>
      <c r="O255" s="105">
        <v>8</v>
      </c>
      <c r="P255" s="105" t="str">
        <f t="shared" si="7"/>
        <v>文書受付台帳</v>
      </c>
      <c r="Q255" s="30" t="s">
        <v>37</v>
      </c>
      <c r="S255" s="30"/>
      <c r="T255" s="30"/>
    </row>
    <row r="256" spans="1:20" s="136" customFormat="1" ht="14.25" customHeight="1" x14ac:dyDescent="0.25">
      <c r="A256" s="120"/>
      <c r="B256" s="109"/>
      <c r="C256" s="20"/>
      <c r="D256" s="109"/>
      <c r="E256" s="120"/>
      <c r="F256" s="109"/>
      <c r="G256" s="46" t="s">
        <v>383</v>
      </c>
      <c r="H256" s="55"/>
      <c r="I256" s="116"/>
      <c r="J256" s="70" t="s">
        <v>383</v>
      </c>
      <c r="K256" s="122" t="s">
        <v>118</v>
      </c>
      <c r="L256" s="115" t="s">
        <v>151</v>
      </c>
      <c r="M256" s="109"/>
      <c r="O256" s="105">
        <v>9</v>
      </c>
      <c r="P256" s="105" t="str">
        <f t="shared" si="7"/>
        <v>基本計画書</v>
      </c>
      <c r="Q256" s="30" t="s">
        <v>37</v>
      </c>
      <c r="S256" s="30"/>
      <c r="T256" s="30"/>
    </row>
    <row r="257" spans="1:20" s="136" customFormat="1" ht="14.25" customHeight="1" x14ac:dyDescent="0.25">
      <c r="A257" s="120"/>
      <c r="B257" s="109"/>
      <c r="C257" s="20"/>
      <c r="D257" s="109"/>
      <c r="E257" s="133"/>
      <c r="F257" s="130"/>
      <c r="G257" s="44" t="s">
        <v>397</v>
      </c>
      <c r="H257" s="55"/>
      <c r="I257" s="116"/>
      <c r="J257" s="70" t="s">
        <v>397</v>
      </c>
      <c r="K257" s="122" t="s">
        <v>50</v>
      </c>
      <c r="L257" s="115"/>
      <c r="M257" s="109"/>
      <c r="O257" s="105">
        <v>10</v>
      </c>
      <c r="P257" s="105" t="str">
        <f t="shared" si="7"/>
        <v>実施計画書</v>
      </c>
      <c r="Q257" s="30" t="s">
        <v>37</v>
      </c>
      <c r="S257" s="30"/>
      <c r="T257" s="30"/>
    </row>
    <row r="258" spans="1:20" s="136" customFormat="1" ht="14.25" customHeight="1" x14ac:dyDescent="0.25">
      <c r="A258" s="120"/>
      <c r="B258" s="109"/>
      <c r="C258" s="20"/>
      <c r="D258" s="109"/>
      <c r="E258" s="120" t="s">
        <v>139</v>
      </c>
      <c r="F258" s="109" t="s">
        <v>398</v>
      </c>
      <c r="G258" s="46" t="s">
        <v>399</v>
      </c>
      <c r="H258" s="55"/>
      <c r="I258" s="116"/>
      <c r="J258" s="70" t="s">
        <v>400</v>
      </c>
      <c r="K258" s="122" t="s">
        <v>50</v>
      </c>
      <c r="L258" s="115"/>
      <c r="M258" s="109"/>
      <c r="O258" s="105">
        <v>11</v>
      </c>
      <c r="P258" s="105" t="str">
        <f t="shared" si="7"/>
        <v>実施通達</v>
      </c>
      <c r="Q258" s="30" t="s">
        <v>37</v>
      </c>
      <c r="S258" s="30"/>
      <c r="T258" s="30"/>
    </row>
    <row r="259" spans="1:20" s="136" customFormat="1" ht="14.25" customHeight="1" x14ac:dyDescent="0.25">
      <c r="A259" s="120"/>
      <c r="B259" s="109"/>
      <c r="C259" s="20"/>
      <c r="D259" s="109"/>
      <c r="E259" s="120"/>
      <c r="F259" s="109"/>
      <c r="G259" s="46" t="s">
        <v>401</v>
      </c>
      <c r="H259" s="55"/>
      <c r="I259" s="116"/>
      <c r="J259" s="70" t="s">
        <v>402</v>
      </c>
      <c r="K259" s="122" t="s">
        <v>50</v>
      </c>
      <c r="L259" s="115"/>
      <c r="M259" s="109"/>
      <c r="O259" s="105"/>
      <c r="P259" s="105"/>
      <c r="Q259" s="30"/>
      <c r="S259" s="30"/>
      <c r="T259" s="30"/>
    </row>
    <row r="260" spans="1:20" s="136" customFormat="1" ht="14.25" customHeight="1" x14ac:dyDescent="0.25">
      <c r="A260" s="120"/>
      <c r="B260" s="109"/>
      <c r="C260" s="20"/>
      <c r="D260" s="109"/>
      <c r="E260" s="120"/>
      <c r="F260" s="109"/>
      <c r="G260" s="46" t="s">
        <v>403</v>
      </c>
      <c r="H260" s="55"/>
      <c r="I260" s="116"/>
      <c r="J260" s="70" t="s">
        <v>404</v>
      </c>
      <c r="K260" s="122" t="s">
        <v>50</v>
      </c>
      <c r="L260" s="115"/>
      <c r="M260" s="109"/>
      <c r="O260" s="105"/>
      <c r="P260" s="105"/>
      <c r="Q260" s="30"/>
      <c r="S260" s="30"/>
      <c r="T260" s="30"/>
    </row>
    <row r="261" spans="1:20" s="136" customFormat="1" ht="14.25" customHeight="1" x14ac:dyDescent="0.25">
      <c r="A261" s="120"/>
      <c r="B261" s="109"/>
      <c r="C261" s="20"/>
      <c r="D261" s="109"/>
      <c r="E261" s="120"/>
      <c r="F261" s="109"/>
      <c r="G261" s="46"/>
      <c r="H261" s="55"/>
      <c r="I261" s="116"/>
      <c r="J261" s="70"/>
      <c r="K261" s="122"/>
      <c r="L261" s="115"/>
      <c r="M261" s="109"/>
      <c r="O261" s="105"/>
      <c r="P261" s="105"/>
      <c r="Q261" s="30"/>
      <c r="S261" s="30"/>
      <c r="T261" s="30"/>
    </row>
    <row r="262" spans="1:20" s="136" customFormat="1" ht="14.25" customHeight="1" x14ac:dyDescent="0.25">
      <c r="A262" s="120"/>
      <c r="B262" s="109"/>
      <c r="C262" s="20"/>
      <c r="D262" s="109"/>
      <c r="E262" s="120"/>
      <c r="F262" s="109"/>
      <c r="G262" s="46"/>
      <c r="H262" s="55"/>
      <c r="I262" s="116"/>
      <c r="J262" s="70"/>
      <c r="K262" s="122"/>
      <c r="L262" s="115"/>
      <c r="M262" s="109"/>
      <c r="O262" s="105"/>
      <c r="P262" s="105"/>
      <c r="Q262" s="30"/>
      <c r="S262" s="30"/>
      <c r="T262" s="30"/>
    </row>
    <row r="263" spans="1:20" s="136" customFormat="1" ht="14.25" customHeight="1" x14ac:dyDescent="0.25">
      <c r="A263" s="120"/>
      <c r="B263" s="109"/>
      <c r="C263" s="20"/>
      <c r="D263" s="109"/>
      <c r="E263" s="120"/>
      <c r="F263" s="109"/>
      <c r="G263" s="46"/>
      <c r="H263" s="55"/>
      <c r="I263" s="116"/>
      <c r="J263" s="70"/>
      <c r="K263" s="122"/>
      <c r="L263" s="115"/>
      <c r="M263" s="109"/>
      <c r="O263" s="105"/>
      <c r="P263" s="105"/>
      <c r="Q263" s="30"/>
      <c r="S263" s="30"/>
      <c r="T263" s="30"/>
    </row>
    <row r="264" spans="1:20" s="136" customFormat="1" ht="14.25" customHeight="1" x14ac:dyDescent="0.25">
      <c r="A264" s="120"/>
      <c r="B264" s="109"/>
      <c r="C264" s="20"/>
      <c r="D264" s="109"/>
      <c r="E264" s="120"/>
      <c r="F264" s="109"/>
      <c r="G264" s="46"/>
      <c r="H264" s="55"/>
      <c r="I264" s="116"/>
      <c r="J264" s="70"/>
      <c r="K264" s="122"/>
      <c r="L264" s="115"/>
      <c r="M264" s="109"/>
      <c r="O264" s="105"/>
      <c r="P264" s="105"/>
      <c r="Q264" s="30"/>
      <c r="S264" s="30"/>
      <c r="T264" s="30"/>
    </row>
    <row r="265" spans="1:20" s="136" customFormat="1" ht="12" customHeight="1" x14ac:dyDescent="0.25">
      <c r="A265" s="120"/>
      <c r="B265" s="109"/>
      <c r="C265" s="20"/>
      <c r="D265" s="109"/>
      <c r="E265" s="120"/>
      <c r="F265" s="109"/>
      <c r="G265" s="46"/>
      <c r="H265" s="55"/>
      <c r="I265" s="116"/>
      <c r="J265" s="70"/>
      <c r="K265" s="122"/>
      <c r="L265" s="115"/>
      <c r="M265" s="109"/>
      <c r="O265" s="105">
        <v>12</v>
      </c>
      <c r="P265" s="105" t="e">
        <f>IF(#REF!="","",#REF!)</f>
        <v>#REF!</v>
      </c>
      <c r="Q265" s="30"/>
      <c r="S265" s="30"/>
      <c r="T265" s="30"/>
    </row>
    <row r="266" spans="1:20" s="37" customFormat="1" ht="12" customHeight="1" x14ac:dyDescent="0.25">
      <c r="A266" s="120"/>
      <c r="B266" s="109"/>
      <c r="C266" s="20"/>
      <c r="D266" s="109"/>
      <c r="E266" s="120"/>
      <c r="F266" s="109"/>
      <c r="G266" s="46"/>
      <c r="H266" s="55"/>
      <c r="I266" s="116"/>
      <c r="J266" s="70"/>
      <c r="K266" s="122"/>
      <c r="L266" s="115"/>
      <c r="M266" s="109"/>
      <c r="N266" s="103"/>
    </row>
    <row r="267" spans="1:20" s="37" customFormat="1" ht="12" customHeight="1" x14ac:dyDescent="0.25">
      <c r="A267" s="120"/>
      <c r="B267" s="109"/>
      <c r="C267" s="20"/>
      <c r="D267" s="109"/>
      <c r="E267" s="120"/>
      <c r="F267" s="109"/>
      <c r="G267" s="136"/>
      <c r="H267" s="55"/>
      <c r="I267" s="116"/>
      <c r="J267" s="70"/>
      <c r="K267" s="122"/>
      <c r="L267" s="122"/>
      <c r="M267" s="109"/>
      <c r="N267" s="103"/>
    </row>
    <row r="268" spans="1:20" s="37" customFormat="1" ht="12" customHeight="1" x14ac:dyDescent="0.25">
      <c r="A268" s="164" t="s">
        <v>405</v>
      </c>
      <c r="B268" s="165"/>
      <c r="C268" s="92"/>
      <c r="D268" s="92"/>
      <c r="E268" s="92"/>
      <c r="F268" s="92"/>
      <c r="G268" s="92"/>
      <c r="H268" s="92"/>
      <c r="I268" s="92"/>
      <c r="J268" s="92"/>
      <c r="K268" s="92"/>
      <c r="L268" s="92"/>
      <c r="M268" s="94"/>
      <c r="N268" s="103"/>
    </row>
    <row r="269" spans="1:20" s="37" customFormat="1" ht="15.75" customHeight="1" x14ac:dyDescent="0.25">
      <c r="A269" s="93">
        <v>1</v>
      </c>
      <c r="B269" s="160" t="s">
        <v>454</v>
      </c>
      <c r="C269" s="160"/>
      <c r="D269" s="160"/>
      <c r="E269" s="160"/>
      <c r="F269" s="160"/>
      <c r="G269" s="160"/>
      <c r="H269" s="160"/>
      <c r="I269" s="160"/>
      <c r="J269" s="160"/>
      <c r="K269" s="160"/>
      <c r="L269" s="160"/>
      <c r="M269" s="161"/>
      <c r="N269" s="103"/>
    </row>
    <row r="270" spans="1:20" s="37" customFormat="1" ht="12" customHeight="1" x14ac:dyDescent="0.25">
      <c r="A270" s="93">
        <v>2</v>
      </c>
      <c r="B270" s="160" t="s">
        <v>455</v>
      </c>
      <c r="C270" s="160"/>
      <c r="D270" s="160"/>
      <c r="E270" s="160"/>
      <c r="F270" s="160"/>
      <c r="G270" s="160"/>
      <c r="H270" s="160"/>
      <c r="I270" s="160"/>
      <c r="J270" s="160"/>
      <c r="K270" s="160"/>
      <c r="L270" s="160"/>
      <c r="M270" s="161"/>
      <c r="N270" s="103"/>
    </row>
    <row r="271" spans="1:20" s="37" customFormat="1" ht="10.5" x14ac:dyDescent="0.25">
      <c r="A271" s="114"/>
      <c r="B271" s="160"/>
      <c r="C271" s="160"/>
      <c r="D271" s="160"/>
      <c r="E271" s="160"/>
      <c r="F271" s="160"/>
      <c r="G271" s="160"/>
      <c r="H271" s="160"/>
      <c r="I271" s="160"/>
      <c r="J271" s="160"/>
      <c r="K271" s="160"/>
      <c r="L271" s="160"/>
      <c r="M271" s="161"/>
      <c r="N271" s="103"/>
    </row>
    <row r="272" spans="1:20" s="37" customFormat="1" ht="12" customHeight="1" x14ac:dyDescent="0.25">
      <c r="A272" s="93">
        <v>3</v>
      </c>
      <c r="B272" s="160" t="s">
        <v>456</v>
      </c>
      <c r="C272" s="160"/>
      <c r="D272" s="160"/>
      <c r="E272" s="160"/>
      <c r="F272" s="160"/>
      <c r="G272" s="160"/>
      <c r="H272" s="160"/>
      <c r="I272" s="160"/>
      <c r="J272" s="160"/>
      <c r="K272" s="160"/>
      <c r="L272" s="160"/>
      <c r="M272" s="161"/>
      <c r="N272" s="103"/>
    </row>
    <row r="273" spans="1:20" s="37" customFormat="1" ht="12" customHeight="1" x14ac:dyDescent="0.25">
      <c r="A273" s="113"/>
      <c r="B273" s="160"/>
      <c r="C273" s="160"/>
      <c r="D273" s="160"/>
      <c r="E273" s="160"/>
      <c r="F273" s="160"/>
      <c r="G273" s="160"/>
      <c r="H273" s="160"/>
      <c r="I273" s="160"/>
      <c r="J273" s="160"/>
      <c r="K273" s="160"/>
      <c r="L273" s="160"/>
      <c r="M273" s="161"/>
      <c r="N273" s="103"/>
    </row>
    <row r="274" spans="1:20" s="37" customFormat="1" ht="12" customHeight="1" x14ac:dyDescent="0.25">
      <c r="A274" s="114"/>
      <c r="B274" s="160" t="s">
        <v>457</v>
      </c>
      <c r="C274" s="160"/>
      <c r="D274" s="160"/>
      <c r="E274" s="160"/>
      <c r="F274" s="160"/>
      <c r="G274" s="160"/>
      <c r="H274" s="160"/>
      <c r="I274" s="160"/>
      <c r="J274" s="160"/>
      <c r="K274" s="160"/>
      <c r="L274" s="160"/>
      <c r="M274" s="161"/>
      <c r="N274" s="103"/>
    </row>
    <row r="275" spans="1:20" s="37" customFormat="1" ht="12" customHeight="1" x14ac:dyDescent="0.25">
      <c r="A275" s="114"/>
      <c r="B275" s="160" t="s">
        <v>458</v>
      </c>
      <c r="C275" s="160"/>
      <c r="D275" s="160"/>
      <c r="E275" s="160"/>
      <c r="F275" s="160"/>
      <c r="G275" s="160"/>
      <c r="H275" s="160"/>
      <c r="I275" s="160"/>
      <c r="J275" s="160"/>
      <c r="K275" s="160"/>
      <c r="L275" s="160"/>
      <c r="M275" s="161"/>
      <c r="N275" s="103"/>
    </row>
    <row r="276" spans="1:20" s="37" customFormat="1" ht="12" customHeight="1" x14ac:dyDescent="0.25">
      <c r="A276" s="114"/>
      <c r="B276" s="160" t="s">
        <v>459</v>
      </c>
      <c r="C276" s="160"/>
      <c r="D276" s="160"/>
      <c r="E276" s="160"/>
      <c r="F276" s="160"/>
      <c r="G276" s="160"/>
      <c r="H276" s="160"/>
      <c r="I276" s="160"/>
      <c r="J276" s="160"/>
      <c r="K276" s="160"/>
      <c r="L276" s="160"/>
      <c r="M276" s="161"/>
      <c r="N276" s="103"/>
    </row>
    <row r="277" spans="1:20" s="37" customFormat="1" ht="12" customHeight="1" x14ac:dyDescent="0.25">
      <c r="A277" s="114"/>
      <c r="B277" s="160" t="s">
        <v>460</v>
      </c>
      <c r="C277" s="160"/>
      <c r="D277" s="160"/>
      <c r="E277" s="160"/>
      <c r="F277" s="160"/>
      <c r="G277" s="160"/>
      <c r="H277" s="160"/>
      <c r="I277" s="160"/>
      <c r="J277" s="160"/>
      <c r="K277" s="160"/>
      <c r="L277" s="160"/>
      <c r="M277" s="161"/>
      <c r="N277" s="103"/>
    </row>
    <row r="278" spans="1:20" s="37" customFormat="1" ht="12" customHeight="1" x14ac:dyDescent="0.25">
      <c r="A278" s="114"/>
      <c r="B278" s="160" t="s">
        <v>461</v>
      </c>
      <c r="C278" s="160"/>
      <c r="D278" s="160"/>
      <c r="E278" s="160"/>
      <c r="F278" s="160"/>
      <c r="G278" s="160"/>
      <c r="H278" s="160"/>
      <c r="I278" s="160"/>
      <c r="J278" s="160"/>
      <c r="K278" s="160"/>
      <c r="L278" s="160"/>
      <c r="M278" s="161"/>
      <c r="N278" s="103"/>
    </row>
    <row r="279" spans="1:20" s="37" customFormat="1" ht="12" customHeight="1" x14ac:dyDescent="0.25">
      <c r="A279" s="114"/>
      <c r="B279" s="160" t="s">
        <v>462</v>
      </c>
      <c r="C279" s="160"/>
      <c r="D279" s="160"/>
      <c r="E279" s="160"/>
      <c r="F279" s="160"/>
      <c r="G279" s="160"/>
      <c r="H279" s="160"/>
      <c r="I279" s="160"/>
      <c r="J279" s="160"/>
      <c r="K279" s="160"/>
      <c r="L279" s="160"/>
      <c r="M279" s="161"/>
      <c r="N279" s="103"/>
    </row>
    <row r="280" spans="1:20" s="37" customFormat="1" ht="12" customHeight="1" x14ac:dyDescent="0.25">
      <c r="A280" s="114"/>
      <c r="B280" s="160" t="s">
        <v>463</v>
      </c>
      <c r="C280" s="160"/>
      <c r="D280" s="160"/>
      <c r="E280" s="160"/>
      <c r="F280" s="160"/>
      <c r="G280" s="160"/>
      <c r="H280" s="160"/>
      <c r="I280" s="160"/>
      <c r="J280" s="160"/>
      <c r="K280" s="160"/>
      <c r="L280" s="160"/>
      <c r="M280" s="161"/>
      <c r="N280" s="103"/>
    </row>
    <row r="281" spans="1:20" s="37" customFormat="1" ht="12" customHeight="1" x14ac:dyDescent="0.25">
      <c r="A281" s="93">
        <v>4</v>
      </c>
      <c r="B281" s="160" t="s">
        <v>464</v>
      </c>
      <c r="C281" s="160"/>
      <c r="D281" s="160"/>
      <c r="E281" s="160"/>
      <c r="F281" s="160"/>
      <c r="G281" s="160"/>
      <c r="H281" s="160"/>
      <c r="I281" s="160"/>
      <c r="J281" s="160"/>
      <c r="K281" s="160"/>
      <c r="L281" s="160"/>
      <c r="M281" s="161"/>
      <c r="N281" s="103"/>
    </row>
    <row r="282" spans="1:20" s="37" customFormat="1" ht="12" customHeight="1" x14ac:dyDescent="0.25">
      <c r="A282" s="93">
        <v>5</v>
      </c>
      <c r="B282" s="160" t="s">
        <v>465</v>
      </c>
      <c r="C282" s="160"/>
      <c r="D282" s="160"/>
      <c r="E282" s="160"/>
      <c r="F282" s="160"/>
      <c r="G282" s="160"/>
      <c r="H282" s="160"/>
      <c r="I282" s="160"/>
      <c r="J282" s="160"/>
      <c r="K282" s="160"/>
      <c r="L282" s="160"/>
      <c r="M282" s="161"/>
      <c r="N282" s="103"/>
    </row>
    <row r="283" spans="1:20" s="37" customFormat="1" ht="12" customHeight="1" x14ac:dyDescent="0.25">
      <c r="A283" s="114"/>
      <c r="B283" s="160" t="s">
        <v>466</v>
      </c>
      <c r="C283" s="160"/>
      <c r="D283" s="160"/>
      <c r="E283" s="160"/>
      <c r="F283" s="160"/>
      <c r="G283" s="160"/>
      <c r="H283" s="160"/>
      <c r="I283" s="160"/>
      <c r="J283" s="160"/>
      <c r="K283" s="160"/>
      <c r="L283" s="160"/>
      <c r="M283" s="161"/>
      <c r="N283" s="103"/>
    </row>
    <row r="284" spans="1:20" s="37" customFormat="1" ht="18" customHeight="1" x14ac:dyDescent="0.25">
      <c r="A284" s="114"/>
      <c r="B284" s="160" t="s">
        <v>467</v>
      </c>
      <c r="C284" s="160"/>
      <c r="D284" s="160"/>
      <c r="E284" s="160"/>
      <c r="F284" s="160"/>
      <c r="G284" s="160"/>
      <c r="H284" s="160"/>
      <c r="I284" s="160"/>
      <c r="J284" s="160"/>
      <c r="K284" s="160"/>
      <c r="L284" s="160"/>
      <c r="M284" s="161"/>
      <c r="N284" s="103"/>
    </row>
    <row r="285" spans="1:20" s="37" customFormat="1" ht="10.5" customHeight="1" x14ac:dyDescent="0.25">
      <c r="A285" s="93">
        <v>6</v>
      </c>
      <c r="B285" s="227" t="s">
        <v>468</v>
      </c>
      <c r="C285" s="227"/>
      <c r="D285" s="227"/>
      <c r="E285" s="227"/>
      <c r="F285" s="227"/>
      <c r="G285" s="227"/>
      <c r="H285" s="227"/>
      <c r="I285" s="227"/>
      <c r="J285" s="227"/>
      <c r="K285" s="227"/>
      <c r="L285" s="227"/>
      <c r="M285" s="169"/>
      <c r="N285" s="103"/>
    </row>
    <row r="286" spans="1:20" s="37" customFormat="1" ht="36" customHeight="1" x14ac:dyDescent="0.25">
      <c r="A286" s="93">
        <v>7</v>
      </c>
      <c r="B286" s="160" t="s">
        <v>517</v>
      </c>
      <c r="C286" s="160"/>
      <c r="D286" s="160"/>
      <c r="E286" s="160"/>
      <c r="F286" s="160"/>
      <c r="G286" s="160"/>
      <c r="H286" s="160"/>
      <c r="I286" s="160"/>
      <c r="J286" s="160"/>
      <c r="K286" s="160"/>
      <c r="L286" s="160"/>
      <c r="M286" s="161"/>
      <c r="N286" s="103"/>
    </row>
    <row r="287" spans="1:20" s="155" customFormat="1" ht="8.25" customHeight="1" x14ac:dyDescent="0.25">
      <c r="A287" s="43"/>
      <c r="B287" s="217"/>
      <c r="C287" s="217"/>
      <c r="D287" s="217"/>
      <c r="E287" s="217"/>
      <c r="F287" s="217"/>
      <c r="G287" s="217"/>
      <c r="H287" s="217"/>
      <c r="I287" s="217"/>
      <c r="J287" s="217"/>
      <c r="K287" s="217"/>
      <c r="L287" s="217"/>
      <c r="M287" s="208"/>
      <c r="P287" s="156"/>
      <c r="Q287" s="157"/>
      <c r="S287" s="157"/>
      <c r="T287" s="157"/>
    </row>
    <row r="288" spans="1:20" s="4" customFormat="1" ht="13.5" x14ac:dyDescent="0.25">
      <c r="A288" s="2"/>
      <c r="B288" s="2"/>
      <c r="C288" s="2"/>
      <c r="D288" s="2"/>
      <c r="E288" s="2"/>
      <c r="F288" s="2"/>
      <c r="G288" s="2"/>
      <c r="H288" s="2"/>
      <c r="I288" s="2"/>
      <c r="J288" s="2"/>
      <c r="K288" s="2"/>
      <c r="L288" s="2"/>
      <c r="M288" s="2"/>
      <c r="P288" s="29"/>
      <c r="Q288" s="24"/>
      <c r="S288" s="24"/>
      <c r="T288" s="24"/>
    </row>
    <row r="289" spans="1:20" s="4" customFormat="1" ht="13.5" x14ac:dyDescent="0.25">
      <c r="A289" s="2"/>
      <c r="B289" s="2"/>
      <c r="C289" s="2"/>
      <c r="D289" s="2"/>
      <c r="E289" s="2"/>
      <c r="F289" s="2"/>
      <c r="G289" s="2"/>
      <c r="H289" s="2"/>
      <c r="I289" s="2"/>
      <c r="J289" s="2"/>
      <c r="K289" s="2"/>
      <c r="L289" s="2"/>
      <c r="M289" s="2"/>
      <c r="P289" s="29"/>
      <c r="Q289" s="24"/>
      <c r="S289" s="24"/>
      <c r="T289" s="24"/>
    </row>
    <row r="290" spans="1:20" s="4" customFormat="1" ht="10.5" x14ac:dyDescent="0.25">
      <c r="A290" s="3"/>
      <c r="B290" s="3"/>
      <c r="C290" s="3"/>
      <c r="D290" s="3"/>
      <c r="E290" s="3"/>
      <c r="F290" s="3"/>
      <c r="G290" s="3"/>
      <c r="H290" s="3"/>
      <c r="I290" s="3"/>
      <c r="J290" s="3"/>
      <c r="K290" s="3"/>
      <c r="L290" s="3"/>
      <c r="M290" s="3"/>
      <c r="P290" s="29"/>
      <c r="Q290" s="24"/>
      <c r="S290" s="24"/>
      <c r="T290" s="24"/>
    </row>
    <row r="291" spans="1:20" s="4" customFormat="1" ht="10.5" x14ac:dyDescent="0.25">
      <c r="A291" s="3"/>
      <c r="B291" s="3"/>
      <c r="C291" s="3"/>
      <c r="D291" s="3"/>
      <c r="E291" s="3"/>
      <c r="F291" s="3"/>
      <c r="G291" s="3"/>
      <c r="H291" s="3"/>
      <c r="I291" s="3"/>
      <c r="J291" s="3"/>
      <c r="K291" s="3"/>
      <c r="L291" s="3"/>
      <c r="M291" s="3"/>
      <c r="P291" s="29"/>
      <c r="Q291" s="24"/>
      <c r="S291" s="24"/>
      <c r="T291" s="24"/>
    </row>
    <row r="292" spans="1:20" s="4" customFormat="1" ht="10.5" x14ac:dyDescent="0.25">
      <c r="A292" s="3"/>
      <c r="B292" s="3"/>
      <c r="C292" s="3"/>
      <c r="D292" s="3"/>
      <c r="E292" s="3"/>
      <c r="F292" s="3"/>
      <c r="G292" s="3"/>
      <c r="H292" s="3"/>
      <c r="I292" s="3"/>
      <c r="J292" s="3"/>
      <c r="K292" s="3"/>
      <c r="L292" s="3"/>
      <c r="M292" s="3"/>
      <c r="P292" s="29"/>
      <c r="Q292" s="24"/>
      <c r="S292" s="24"/>
      <c r="T292" s="24"/>
    </row>
    <row r="293" spans="1:20" s="4" customFormat="1" ht="10.5" x14ac:dyDescent="0.25">
      <c r="A293" s="3"/>
      <c r="B293" s="3"/>
      <c r="C293" s="3"/>
      <c r="D293" s="3"/>
      <c r="E293" s="3"/>
      <c r="F293" s="3"/>
      <c r="G293" s="3"/>
      <c r="H293" s="3"/>
      <c r="I293" s="3"/>
      <c r="J293" s="3"/>
      <c r="K293" s="3"/>
      <c r="L293" s="3"/>
      <c r="M293" s="3"/>
      <c r="P293" s="29"/>
      <c r="Q293" s="24"/>
      <c r="S293" s="24"/>
      <c r="T293" s="24"/>
    </row>
    <row r="294" spans="1:20" s="4" customFormat="1" ht="12" customHeight="1" x14ac:dyDescent="0.25">
      <c r="A294" s="3"/>
      <c r="B294" s="3"/>
      <c r="C294" s="3"/>
      <c r="D294" s="3"/>
      <c r="E294" s="3"/>
      <c r="F294" s="3"/>
      <c r="G294" s="3"/>
      <c r="H294" s="3"/>
      <c r="I294" s="3"/>
      <c r="J294" s="3"/>
      <c r="K294" s="3"/>
      <c r="L294" s="3"/>
      <c r="M294" s="3"/>
      <c r="P294" s="29"/>
      <c r="Q294" s="24"/>
      <c r="S294" s="24"/>
      <c r="T294" s="24"/>
    </row>
    <row r="295" spans="1:20" ht="12" customHeight="1" x14ac:dyDescent="0.25">
      <c r="A295" s="3"/>
      <c r="B295" s="3"/>
      <c r="C295" s="3"/>
      <c r="D295" s="3"/>
      <c r="E295" s="3"/>
      <c r="F295" s="3"/>
      <c r="G295" s="3"/>
      <c r="H295" s="3"/>
      <c r="I295" s="3"/>
      <c r="J295" s="3"/>
      <c r="K295" s="3"/>
      <c r="L295" s="3"/>
      <c r="M295" s="3"/>
    </row>
    <row r="296" spans="1:20" ht="12" customHeight="1" x14ac:dyDescent="0.25">
      <c r="A296" s="3"/>
      <c r="B296" s="3"/>
      <c r="C296" s="3"/>
      <c r="D296" s="3"/>
      <c r="E296" s="3"/>
      <c r="F296" s="3"/>
      <c r="G296" s="3"/>
      <c r="H296" s="3"/>
      <c r="I296" s="3"/>
      <c r="J296" s="3"/>
      <c r="K296" s="3"/>
      <c r="L296" s="3"/>
      <c r="M296" s="3"/>
    </row>
  </sheetData>
  <sheetProtection algorithmName="SHA-512" hashValue="MeEjPX2RgBkIdvkZsffC5FlXzlxQdrFDPTwQuGRdFw0WEEmqmf+I00cmGLHtgBHPbfPVvmvR8OGFp83mgZfNNw==" saltValue="kEOsE6DQB97R+2SrX5n2AQ==" spinCount="100000" sheet="1" objects="1" scenarios="1" selectLockedCells="1" selectUnlockedCells="1"/>
  <mergeCells count="151">
    <mergeCell ref="B279:M279"/>
    <mergeCell ref="B280:M280"/>
    <mergeCell ref="B281:M281"/>
    <mergeCell ref="B282:M282"/>
    <mergeCell ref="B283:M283"/>
    <mergeCell ref="B284:M284"/>
    <mergeCell ref="B285:M285"/>
    <mergeCell ref="B286:M286"/>
    <mergeCell ref="B287:M287"/>
    <mergeCell ref="S4:T4"/>
    <mergeCell ref="A5:B5"/>
    <mergeCell ref="C5:D5"/>
    <mergeCell ref="E5:F5"/>
    <mergeCell ref="N26:N34"/>
    <mergeCell ref="B6:B10"/>
    <mergeCell ref="D6:D16"/>
    <mergeCell ref="F6:F8"/>
    <mergeCell ref="G6:G8"/>
    <mergeCell ref="H6:H11"/>
    <mergeCell ref="I6:I16"/>
    <mergeCell ref="L1:M1"/>
    <mergeCell ref="A2:M2"/>
    <mergeCell ref="A4:F4"/>
    <mergeCell ref="L4:M4"/>
    <mergeCell ref="G38:G39"/>
    <mergeCell ref="F51:F54"/>
    <mergeCell ref="K51:K52"/>
    <mergeCell ref="F55:F58"/>
    <mergeCell ref="G57:G58"/>
    <mergeCell ref="G59:G60"/>
    <mergeCell ref="Q18:Q19"/>
    <mergeCell ref="S18:S19"/>
    <mergeCell ref="T18:T19"/>
    <mergeCell ref="F20:F21"/>
    <mergeCell ref="G20:G21"/>
    <mergeCell ref="O20:O21"/>
    <mergeCell ref="P20:P21"/>
    <mergeCell ref="Q20:Q21"/>
    <mergeCell ref="S20:S21"/>
    <mergeCell ref="T20:T21"/>
    <mergeCell ref="M6:M26"/>
    <mergeCell ref="N6:N24"/>
    <mergeCell ref="F18:F19"/>
    <mergeCell ref="G18:G19"/>
    <mergeCell ref="O18:O19"/>
    <mergeCell ref="P18:P19"/>
    <mergeCell ref="F25:F27"/>
    <mergeCell ref="G25:G27"/>
    <mergeCell ref="K36:K37"/>
    <mergeCell ref="K13:K16"/>
    <mergeCell ref="G13:G14"/>
    <mergeCell ref="G61:G63"/>
    <mergeCell ref="F67:F68"/>
    <mergeCell ref="F72:F74"/>
    <mergeCell ref="G72:G74"/>
    <mergeCell ref="D73:D74"/>
    <mergeCell ref="B84:B88"/>
    <mergeCell ref="D84:D88"/>
    <mergeCell ref="F84:F85"/>
    <mergeCell ref="G84:G85"/>
    <mergeCell ref="Q87:Q88"/>
    <mergeCell ref="B89:B91"/>
    <mergeCell ref="F89:F90"/>
    <mergeCell ref="G89:G90"/>
    <mergeCell ref="H89:H92"/>
    <mergeCell ref="I89:I92"/>
    <mergeCell ref="M89:M92"/>
    <mergeCell ref="P89:P90"/>
    <mergeCell ref="Q89:Q90"/>
    <mergeCell ref="H84:H88"/>
    <mergeCell ref="I84:I88"/>
    <mergeCell ref="L84:L85"/>
    <mergeCell ref="M84:M88"/>
    <mergeCell ref="F87:F88"/>
    <mergeCell ref="P87:P88"/>
    <mergeCell ref="F110:F111"/>
    <mergeCell ref="G110:G111"/>
    <mergeCell ref="P110:P111"/>
    <mergeCell ref="Q110:Q111"/>
    <mergeCell ref="F112:F113"/>
    <mergeCell ref="G112:G113"/>
    <mergeCell ref="P112:P113"/>
    <mergeCell ref="Q112:Q113"/>
    <mergeCell ref="E98:E104"/>
    <mergeCell ref="F98:F104"/>
    <mergeCell ref="G98:G99"/>
    <mergeCell ref="I98:I101"/>
    <mergeCell ref="E105:E107"/>
    <mergeCell ref="F105:F107"/>
    <mergeCell ref="T133:T134"/>
    <mergeCell ref="T117:T124"/>
    <mergeCell ref="G125:G126"/>
    <mergeCell ref="P126:P130"/>
    <mergeCell ref="S126:S130"/>
    <mergeCell ref="T126:T130"/>
    <mergeCell ref="G117:G118"/>
    <mergeCell ref="K117:K122"/>
    <mergeCell ref="L117:L151"/>
    <mergeCell ref="P117:P124"/>
    <mergeCell ref="Q117:Q124"/>
    <mergeCell ref="S117:S124"/>
    <mergeCell ref="G149:G154"/>
    <mergeCell ref="S153:S154"/>
    <mergeCell ref="T153:T154"/>
    <mergeCell ref="P153:P154"/>
    <mergeCell ref="Q153:Q154"/>
    <mergeCell ref="P164:P165"/>
    <mergeCell ref="F156:F157"/>
    <mergeCell ref="G156:G157"/>
    <mergeCell ref="J156:J157"/>
    <mergeCell ref="F133:F134"/>
    <mergeCell ref="G133:G134"/>
    <mergeCell ref="P133:P134"/>
    <mergeCell ref="Q133:Q134"/>
    <mergeCell ref="S133:S134"/>
    <mergeCell ref="E160:E162"/>
    <mergeCell ref="F160:F162"/>
    <mergeCell ref="G138:G139"/>
    <mergeCell ref="J139:J140"/>
    <mergeCell ref="P139:P140"/>
    <mergeCell ref="Q139:Q140"/>
    <mergeCell ref="K140:K141"/>
    <mergeCell ref="I149:I151"/>
    <mergeCell ref="E142:E143"/>
    <mergeCell ref="F142:F143"/>
    <mergeCell ref="G142:G143"/>
    <mergeCell ref="P203:P204"/>
    <mergeCell ref="F207:F208"/>
    <mergeCell ref="F209:F210"/>
    <mergeCell ref="P207:P208"/>
    <mergeCell ref="Q180:Q181"/>
    <mergeCell ref="F184:F188"/>
    <mergeCell ref="G184:G185"/>
    <mergeCell ref="F192:F193"/>
    <mergeCell ref="G198:G201"/>
    <mergeCell ref="L198:L201"/>
    <mergeCell ref="G181:G182"/>
    <mergeCell ref="K181:K183"/>
    <mergeCell ref="L181:L183"/>
    <mergeCell ref="P180:P181"/>
    <mergeCell ref="L202:L203"/>
    <mergeCell ref="B278:M278"/>
    <mergeCell ref="B277:M277"/>
    <mergeCell ref="B276:M276"/>
    <mergeCell ref="B275:M275"/>
    <mergeCell ref="B274:M274"/>
    <mergeCell ref="B272:M273"/>
    <mergeCell ref="B270:M271"/>
    <mergeCell ref="B269:M269"/>
    <mergeCell ref="L204:L208"/>
    <mergeCell ref="A268:B268"/>
  </mergeCells>
  <phoneticPr fontId="4"/>
  <printOptions horizontalCentered="1"/>
  <pageMargins left="0.27559055118110237" right="0.19685039370078741" top="0.59055118110236227" bottom="0.59055118110236227" header="0.19685039370078741" footer="0.19685039370078741"/>
  <pageSetup paperSize="8" scale="69" fitToHeight="0" orientation="portrait" r:id="rId1"/>
  <headerFooter differentFirst="1" scaleWithDoc="0"/>
  <rowBreaks count="2" manualBreakCount="2">
    <brk id="97" max="12" man="1"/>
    <brk id="19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調達部調達計画課</vt:lpstr>
      <vt:lpstr>調達部調達計画課!Print_Area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2023-08-03T00:05:27Z</cp:lastPrinted>
  <dcterms:created xsi:type="dcterms:W3CDTF">2021-03-10T03:51:14Z</dcterms:created>
  <dcterms:modified xsi:type="dcterms:W3CDTF">2024-03-10T09:30:52Z</dcterms:modified>
</cp:coreProperties>
</file>