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6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付紙様式第３!$B$1:$N$23</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17" i="4" l="1"/>
  <c r="J16" i="4"/>
  <c r="J15" i="4"/>
  <c r="J14" i="4"/>
  <c r="J13" i="4"/>
  <c r="J9" i="4"/>
  <c r="J8" i="4"/>
  <c r="J18" i="4"/>
  <c r="J7" i="4"/>
  <c r="J6" i="4" l="1"/>
  <c r="J5" i="4"/>
</calcChain>
</file>

<file path=xl/sharedStrings.xml><?xml version="1.0" encoding="utf-8"?>
<sst xmlns="http://schemas.openxmlformats.org/spreadsheetml/2006/main" count="99" uniqueCount="59">
  <si>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</si>
  <si>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</si>
  <si>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</si>
  <si>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</si>
  <si>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</si>
  <si>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</si>
  <si>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</si>
  <si>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</si>
  <si>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</si>
  <si>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</si>
  <si>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</si>
  <si>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</si>
  <si>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</si>
  <si>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</si>
  <si>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</si>
  <si>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</si>
  <si>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</si>
  <si>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</si>
  <si>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</si>
  <si>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</si>
  <si>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</si>
  <si>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</si>
  <si>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</si>
  <si>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一般競争入札</t>
    <rPh sb="0" eb="2">
      <t>イッパン</t>
    </rPh>
    <rPh sb="2" eb="4">
      <t>キョウソウ</t>
    </rPh>
    <rPh sb="4" eb="6">
      <t>ニュウサツ</t>
    </rPh>
    <phoneticPr fontId="3"/>
  </si>
  <si>
    <t>5420001012617</t>
    <phoneticPr fontId="3"/>
  </si>
  <si>
    <t>富士通ネットワークソリューションズ株式会社
神奈川県横浜市西区高島１－１－２</t>
    <rPh sb="17" eb="21">
      <t>カブシキガイシャ</t>
    </rPh>
    <phoneticPr fontId="3"/>
  </si>
  <si>
    <t>7020001077145</t>
  </si>
  <si>
    <t>（株）飛島鉄工
青森県むつ市大曲三丁目１２番２０号</t>
    <rPh sb="3" eb="5">
      <t>トビシマ</t>
    </rPh>
    <rPh sb="5" eb="7">
      <t>テッコウ</t>
    </rPh>
    <rPh sb="8" eb="11">
      <t>アオモリケン</t>
    </rPh>
    <phoneticPr fontId="9"/>
  </si>
  <si>
    <t>分任支出負担行為担当官
防衛装備庁下北試験場
副場長　　加藤　秀雄
青森県下北郡東通村大字小田野沢字荒沼18</t>
    <rPh sb="28" eb="30">
      <t>カトウ</t>
    </rPh>
    <rPh sb="31" eb="33">
      <t>ヒデオ</t>
    </rPh>
    <phoneticPr fontId="3"/>
  </si>
  <si>
    <t>試験地域における射場道路の整備作業
１件</t>
    <rPh sb="0" eb="2">
      <t>シケン</t>
    </rPh>
    <rPh sb="2" eb="4">
      <t>チイキ</t>
    </rPh>
    <rPh sb="8" eb="10">
      <t>シャジョウ</t>
    </rPh>
    <rPh sb="10" eb="12">
      <t>ドウロ</t>
    </rPh>
    <rPh sb="13" eb="15">
      <t>セイビ</t>
    </rPh>
    <rPh sb="15" eb="17">
      <t>サギョウ</t>
    </rPh>
    <rPh sb="19" eb="20">
      <t>ケン</t>
    </rPh>
    <phoneticPr fontId="2"/>
  </si>
  <si>
    <t>試験地域における漂着物収集作業（その１）
１件</t>
    <rPh sb="0" eb="2">
      <t>シケン</t>
    </rPh>
    <rPh sb="2" eb="4">
      <t>チイキ</t>
    </rPh>
    <rPh sb="8" eb="11">
      <t>ヒョウチャクブツ</t>
    </rPh>
    <rPh sb="11" eb="13">
      <t>シュウシュウ</t>
    </rPh>
    <rPh sb="13" eb="15">
      <t>サギョウ</t>
    </rPh>
    <phoneticPr fontId="2"/>
  </si>
  <si>
    <t>布的架台の整備作業（Ｂ－２０００ｍ）
１件</t>
    <phoneticPr fontId="3"/>
  </si>
  <si>
    <t>下北試験場配電線路の点検作業
１件</t>
    <rPh sb="0" eb="2">
      <t>シモキタ</t>
    </rPh>
    <rPh sb="2" eb="5">
      <t>シケンジョウ</t>
    </rPh>
    <rPh sb="5" eb="8">
      <t>ハイデンセン</t>
    </rPh>
    <rPh sb="8" eb="9">
      <t>ロ</t>
    </rPh>
    <rPh sb="10" eb="12">
      <t>テンケン</t>
    </rPh>
    <rPh sb="12" eb="14">
      <t>サギョウ</t>
    </rPh>
    <phoneticPr fontId="2"/>
  </si>
  <si>
    <t>下北試験場配電線路の碍子洗浄作業
１件</t>
    <phoneticPr fontId="3"/>
  </si>
  <si>
    <t>射撃騒音データの収集等作業（その２）
１件</t>
    <rPh sb="0" eb="2">
      <t>シャゲキ</t>
    </rPh>
    <rPh sb="2" eb="4">
      <t>ソウオン</t>
    </rPh>
    <rPh sb="8" eb="10">
      <t>シュウシュウ</t>
    </rPh>
    <rPh sb="10" eb="11">
      <t>トウ</t>
    </rPh>
    <rPh sb="11" eb="13">
      <t>サギョウ</t>
    </rPh>
    <phoneticPr fontId="2"/>
  </si>
  <si>
    <t>試験用治具の工作等作業（その２）
１件</t>
    <rPh sb="0" eb="2">
      <t>シケン</t>
    </rPh>
    <rPh sb="2" eb="3">
      <t>ヨウ</t>
    </rPh>
    <rPh sb="3" eb="5">
      <t>ジグ</t>
    </rPh>
    <rPh sb="6" eb="8">
      <t>コウサク</t>
    </rPh>
    <rPh sb="8" eb="9">
      <t>トウ</t>
    </rPh>
    <rPh sb="9" eb="11">
      <t>サギョウ</t>
    </rPh>
    <phoneticPr fontId="2"/>
  </si>
  <si>
    <t>試験廃弾の切断等作業（その２）
１件</t>
    <rPh sb="0" eb="2">
      <t>シケン</t>
    </rPh>
    <rPh sb="2" eb="4">
      <t>ハイダン</t>
    </rPh>
    <rPh sb="5" eb="7">
      <t>セツダン</t>
    </rPh>
    <rPh sb="8" eb="10">
      <t>サギョウ</t>
    </rPh>
    <phoneticPr fontId="2"/>
  </si>
  <si>
    <t>試験地域における視界整備作業（その１）
１件</t>
    <rPh sb="0" eb="2">
      <t>シケン</t>
    </rPh>
    <rPh sb="2" eb="4">
      <t>チイキ</t>
    </rPh>
    <rPh sb="8" eb="10">
      <t>シカイ</t>
    </rPh>
    <rPh sb="10" eb="12">
      <t>セイビ</t>
    </rPh>
    <rPh sb="12" eb="14">
      <t>サギョウ</t>
    </rPh>
    <phoneticPr fontId="2"/>
  </si>
  <si>
    <t>天井走行クレーンの点検及び整備
１件</t>
    <rPh sb="0" eb="2">
      <t>テンジョウ</t>
    </rPh>
    <rPh sb="2" eb="4">
      <t>ソウコウ</t>
    </rPh>
    <rPh sb="9" eb="11">
      <t>テンケン</t>
    </rPh>
    <rPh sb="11" eb="12">
      <t>オヨ</t>
    </rPh>
    <rPh sb="13" eb="15">
      <t>セイビ</t>
    </rPh>
    <phoneticPr fontId="2"/>
  </si>
  <si>
    <t>破砕用Ｌ型擁壁等置場の整地作業及びＬ型擁壁等の運搬作業
１件</t>
    <phoneticPr fontId="3"/>
  </si>
  <si>
    <t>警備道路の補修
１件</t>
    <rPh sb="0" eb="2">
      <t>ケイビ</t>
    </rPh>
    <rPh sb="2" eb="4">
      <t>ドウロ</t>
    </rPh>
    <rPh sb="5" eb="7">
      <t>ホシュウ</t>
    </rPh>
    <phoneticPr fontId="2"/>
  </si>
  <si>
    <t>射場監視装置（その１）～（その３）の定期整備
１件</t>
    <rPh sb="0" eb="2">
      <t>シャジョウ</t>
    </rPh>
    <rPh sb="2" eb="4">
      <t>カンシ</t>
    </rPh>
    <rPh sb="4" eb="6">
      <t>ソウチ</t>
    </rPh>
    <rPh sb="18" eb="20">
      <t>テイキ</t>
    </rPh>
    <rPh sb="20" eb="22">
      <t>セイビ</t>
    </rPh>
    <phoneticPr fontId="2"/>
  </si>
  <si>
    <t>構内・射場電話交換装置の点検整備
１件</t>
    <rPh sb="0" eb="2">
      <t>コウナイ</t>
    </rPh>
    <rPh sb="3" eb="5">
      <t>シャジョウ</t>
    </rPh>
    <rPh sb="5" eb="7">
      <t>デンワ</t>
    </rPh>
    <rPh sb="7" eb="9">
      <t>コウカン</t>
    </rPh>
    <rPh sb="9" eb="11">
      <t>ソウチ</t>
    </rPh>
    <rPh sb="12" eb="14">
      <t>テンケン</t>
    </rPh>
    <rPh sb="14" eb="16">
      <t>セイビ</t>
    </rPh>
    <phoneticPr fontId="2"/>
  </si>
  <si>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</si>
  <si>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</si>
  <si>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株式会社リバー建設
青森県下北郡東通村大字小田野沢字南通１６</t>
    <rPh sb="0" eb="4">
      <t>カブシキガイシャ</t>
    </rPh>
    <rPh sb="7" eb="9">
      <t>ケンセツ</t>
    </rPh>
    <rPh sb="10" eb="13">
      <t>アオモリケン</t>
    </rPh>
    <rPh sb="13" eb="16">
      <t>シモキタグン</t>
    </rPh>
    <rPh sb="16" eb="19">
      <t>ヒガシドオリムラ</t>
    </rPh>
    <rPh sb="19" eb="21">
      <t>オオアザ</t>
    </rPh>
    <rPh sb="21" eb="25">
      <t>オダノサワ</t>
    </rPh>
    <rPh sb="25" eb="26">
      <t>ジ</t>
    </rPh>
    <rPh sb="26" eb="28">
      <t>ナンツウ</t>
    </rPh>
    <phoneticPr fontId="1"/>
  </si>
  <si>
    <t>4420001012618</t>
  </si>
  <si>
    <t>有限会社北栄電工
青森県むつ市横迎町２丁目１１番１５号</t>
    <rPh sb="0" eb="4">
      <t>ユウゲンガイシャ</t>
    </rPh>
    <rPh sb="4" eb="6">
      <t>ホクエイ</t>
    </rPh>
    <rPh sb="6" eb="8">
      <t>デンコウ</t>
    </rPh>
    <rPh sb="9" eb="12">
      <t>アオモリケン</t>
    </rPh>
    <rPh sb="14" eb="15">
      <t>シ</t>
    </rPh>
    <rPh sb="15" eb="16">
      <t>ヨコ</t>
    </rPh>
    <rPh sb="16" eb="17">
      <t>ムカエ</t>
    </rPh>
    <rPh sb="17" eb="18">
      <t>マチ</t>
    </rPh>
    <rPh sb="19" eb="21">
      <t>チョウメ</t>
    </rPh>
    <rPh sb="23" eb="24">
      <t>バン</t>
    </rPh>
    <rPh sb="26" eb="27">
      <t>ゴウ</t>
    </rPh>
    <phoneticPr fontId="1"/>
  </si>
  <si>
    <t>7420002019808</t>
  </si>
  <si>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1"/>
  </si>
  <si>
    <t>7010005018591</t>
  </si>
  <si>
    <t>(株)大湊精電社
青森県むつ市大湊新町８番５号</t>
  </si>
  <si>
    <t>4420001012337</t>
  </si>
  <si>
    <t>株式会社橋本建設工業
青森県むつ市栗山町１２番１０号</t>
    <rPh sb="0" eb="4">
      <t>カブシキガイシャ</t>
    </rPh>
    <rPh sb="4" eb="6">
      <t>ハシモト</t>
    </rPh>
    <rPh sb="6" eb="8">
      <t>ケンセツ</t>
    </rPh>
    <rPh sb="8" eb="10">
      <t>コウギョウ</t>
    </rPh>
    <rPh sb="11" eb="14">
      <t>アオモリケン</t>
    </rPh>
    <rPh sb="16" eb="17">
      <t>シ</t>
    </rPh>
    <rPh sb="17" eb="20">
      <t>クリヤママチ</t>
    </rPh>
    <rPh sb="22" eb="23">
      <t>バン</t>
    </rPh>
    <rPh sb="25" eb="26">
      <t>ゴウ</t>
    </rPh>
    <phoneticPr fontId="1"/>
  </si>
  <si>
    <t>8420001012449</t>
  </si>
  <si>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2"/>
  </si>
  <si>
    <t>5420001012617</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</si>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</sst>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
      <sz val="6"/>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55">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10" fontId="2" fillId="0" borderId="9"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shrinkToFit="1"/>
    </xf>
    <xf numFmtId="49" fontId="5" fillId="0" borderId="13" xfId="0" applyNumberFormat="1" applyFont="1" applyFill="1" applyBorder="1" applyAlignment="1">
      <alignment vertical="center" wrapText="1"/>
    </xf>
    <xf numFmtId="0" fontId="6" fillId="0" borderId="17" xfId="0" applyFont="1" applyFill="1" applyBorder="1" applyAlignment="1">
      <alignment vertical="center" wrapText="1"/>
    </xf>
    <xf numFmtId="38" fontId="7" fillId="0" borderId="17" xfId="1" applyFont="1" applyFill="1" applyBorder="1" applyAlignment="1">
      <alignment vertical="center" wrapText="1"/>
    </xf>
    <xf numFmtId="0" fontId="2" fillId="0" borderId="17" xfId="0" applyFont="1" applyBorder="1">
      <alignment vertical="center"/>
    </xf>
    <xf numFmtId="0" fontId="8" fillId="0" borderId="18" xfId="0" applyFont="1" applyBorder="1" applyAlignment="1">
      <alignment vertical="center" wrapText="1"/>
    </xf>
    <xf numFmtId="0" fontId="6" fillId="0" borderId="13" xfId="0" applyFont="1" applyFill="1" applyBorder="1" applyAlignment="1">
      <alignment vertical="center" wrapText="1"/>
    </xf>
    <xf numFmtId="10" fontId="2" fillId="0" borderId="13" xfId="0" applyNumberFormat="1" applyFont="1" applyFill="1" applyBorder="1" applyAlignment="1">
      <alignment horizontal="center" vertical="center"/>
    </xf>
    <xf numFmtId="49" fontId="8" fillId="0" borderId="19" xfId="0" applyNumberFormat="1" applyFont="1" applyFill="1" applyBorder="1" applyAlignment="1">
      <alignment horizontal="left" vertical="center" wrapText="1" shrinkToFit="1"/>
    </xf>
    <xf numFmtId="49" fontId="2" fillId="0" borderId="11" xfId="0" applyNumberFormat="1" applyFont="1" applyFill="1" applyBorder="1" applyAlignment="1">
      <alignment horizontal="left" vertical="center" wrapText="1" shrinkToFit="1"/>
    </xf>
    <xf numFmtId="49" fontId="5" fillId="0" borderId="11"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shrinkToFit="1"/>
    </xf>
    <xf numFmtId="49" fontId="2" fillId="0" borderId="17" xfId="0" applyNumberFormat="1" applyFont="1" applyFill="1" applyBorder="1" applyAlignment="1">
      <alignment horizontal="left" vertical="center" wrapText="1" shrinkToFit="1"/>
    </xf>
    <xf numFmtId="49" fontId="5" fillId="0" borderId="17" xfId="0" applyNumberFormat="1" applyFont="1" applyFill="1" applyBorder="1" applyAlignment="1">
      <alignment vertical="center" wrapTex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8" fillId="0" borderId="15" xfId="0" applyFont="1" applyBorder="1" applyAlignment="1">
      <alignment vertical="center" wrapText="1"/>
    </xf>
    <xf numFmtId="49" fontId="2" fillId="0" borderId="9" xfId="0" applyNumberFormat="1" applyFont="1" applyFill="1" applyBorder="1" applyAlignment="1">
      <alignment horizontal="left" vertical="center" wrapText="1" shrinkToFit="1"/>
    </xf>
    <xf numFmtId="38" fontId="5" fillId="0" borderId="11" xfId="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zoomScaleNormal="100" zoomScaleSheetLayoutView="100" workbookViewId="0">
      <selection activeCell="J15" sqref="J15"/>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1:15" ht="32.1" customHeight="1" x14ac:dyDescent="0.15">
      <c r="B1" s="44" t="s">
        <v>19</v>
      </c>
      <c r="C1" s="45"/>
      <c r="D1" s="45"/>
      <c r="E1" s="45"/>
      <c r="F1" s="45"/>
      <c r="G1" s="45"/>
      <c r="H1" s="45"/>
      <c r="I1" s="45"/>
      <c r="J1" s="45"/>
      <c r="K1" s="45"/>
      <c r="L1" s="45"/>
      <c r="M1" s="45"/>
      <c r="N1" s="45"/>
    </row>
    <row r="2" spans="1:15" ht="14.25" thickBot="1" x14ac:dyDescent="0.2"/>
    <row r="3" spans="1:15" ht="68.099999999999994" customHeight="1" x14ac:dyDescent="0.15">
      <c r="B3" s="46" t="s">
        <v>0</v>
      </c>
      <c r="C3" s="48" t="s">
        <v>1</v>
      </c>
      <c r="D3" s="48" t="s">
        <v>2</v>
      </c>
      <c r="E3" s="50" t="s">
        <v>3</v>
      </c>
      <c r="F3" s="50" t="s">
        <v>21</v>
      </c>
      <c r="G3" s="50" t="s">
        <v>4</v>
      </c>
      <c r="H3" s="50" t="s">
        <v>5</v>
      </c>
      <c r="I3" s="48" t="s">
        <v>6</v>
      </c>
      <c r="J3" s="50" t="s">
        <v>7</v>
      </c>
      <c r="K3" s="52" t="s">
        <v>8</v>
      </c>
      <c r="L3" s="53"/>
      <c r="M3" s="54"/>
      <c r="N3" s="42" t="s">
        <v>9</v>
      </c>
    </row>
    <row r="4" spans="1:15" ht="38.25" customHeight="1" thickBot="1" x14ac:dyDescent="0.2">
      <c r="B4" s="47"/>
      <c r="C4" s="49"/>
      <c r="D4" s="49"/>
      <c r="E4" s="51"/>
      <c r="F4" s="51"/>
      <c r="G4" s="51"/>
      <c r="H4" s="51"/>
      <c r="I4" s="49"/>
      <c r="J4" s="51"/>
      <c r="K4" s="2" t="s">
        <v>10</v>
      </c>
      <c r="L4" s="2" t="s">
        <v>11</v>
      </c>
      <c r="M4" s="2" t="s">
        <v>12</v>
      </c>
      <c r="N4" s="43"/>
    </row>
    <row r="5" spans="1:15" ht="104.25" customHeight="1" x14ac:dyDescent="0.15">
      <c r="A5" s="21">
        <v>1</v>
      </c>
      <c r="B5" s="28" t="s">
        <v>29</v>
      </c>
      <c r="C5" s="29" t="s">
        <v>28</v>
      </c>
      <c r="D5" s="37">
        <v>43987</v>
      </c>
      <c r="E5" s="23" t="s">
        <v>43</v>
      </c>
      <c r="F5" s="24" t="s">
        <v>44</v>
      </c>
      <c r="G5" s="20" t="s">
        <v>23</v>
      </c>
      <c r="H5" s="12">
        <v>6820000</v>
      </c>
      <c r="I5" s="12">
        <v>5280000</v>
      </c>
      <c r="J5" s="30">
        <f t="shared" ref="J5:J6" si="0">I5/H5</f>
        <v>0.77419354838709675</v>
      </c>
      <c r="K5" s="8"/>
      <c r="L5" s="8"/>
      <c r="M5" s="8"/>
      <c r="N5" s="9"/>
      <c r="O5" s="1" t="s">
        <v>22</v>
      </c>
    </row>
    <row r="6" spans="1:15" ht="90.75" customHeight="1" x14ac:dyDescent="0.15">
      <c r="A6" s="21">
        <v>2</v>
      </c>
      <c r="B6" s="31" t="s">
        <v>30</v>
      </c>
      <c r="C6" s="10" t="s">
        <v>28</v>
      </c>
      <c r="D6" s="38">
        <v>43987</v>
      </c>
      <c r="E6" s="32" t="s">
        <v>45</v>
      </c>
      <c r="F6" s="33" t="s">
        <v>46</v>
      </c>
      <c r="G6" s="5" t="s">
        <v>23</v>
      </c>
      <c r="H6" s="7">
        <v>4607900</v>
      </c>
      <c r="I6" s="7">
        <v>3520000</v>
      </c>
      <c r="J6" s="6">
        <f t="shared" si="0"/>
        <v>0.76390546669849602</v>
      </c>
      <c r="K6" s="11"/>
      <c r="L6" s="11"/>
      <c r="M6" s="11"/>
      <c r="N6" s="3"/>
    </row>
    <row r="7" spans="1:15" ht="90.75" customHeight="1" x14ac:dyDescent="0.15">
      <c r="A7" s="21">
        <v>3</v>
      </c>
      <c r="B7" s="31" t="s">
        <v>31</v>
      </c>
      <c r="C7" s="10" t="s">
        <v>28</v>
      </c>
      <c r="D7" s="38">
        <v>43987</v>
      </c>
      <c r="E7" s="32" t="s">
        <v>27</v>
      </c>
      <c r="F7" s="33" t="s">
        <v>24</v>
      </c>
      <c r="G7" s="5" t="s">
        <v>23</v>
      </c>
      <c r="H7" s="7">
        <v>3006300</v>
      </c>
      <c r="I7" s="7">
        <v>2970000</v>
      </c>
      <c r="J7" s="6">
        <f t="shared" ref="J7:J17" si="1">I7/H7</f>
        <v>0.98792535675082327</v>
      </c>
      <c r="K7" s="11"/>
      <c r="L7" s="11"/>
      <c r="M7" s="11"/>
      <c r="N7" s="3"/>
    </row>
    <row r="8" spans="1:15" ht="90.75" customHeight="1" x14ac:dyDescent="0.15">
      <c r="A8" s="21">
        <v>4</v>
      </c>
      <c r="B8" s="31" t="s">
        <v>32</v>
      </c>
      <c r="C8" s="10" t="s">
        <v>28</v>
      </c>
      <c r="D8" s="38">
        <v>43987</v>
      </c>
      <c r="E8" s="32" t="s">
        <v>47</v>
      </c>
      <c r="F8" s="33" t="s">
        <v>48</v>
      </c>
      <c r="G8" s="5" t="s">
        <v>23</v>
      </c>
      <c r="H8" s="7">
        <v>4158616</v>
      </c>
      <c r="I8" s="7">
        <v>4125000</v>
      </c>
      <c r="J8" s="6">
        <f t="shared" si="1"/>
        <v>0.9919165414647565</v>
      </c>
      <c r="K8" s="11"/>
      <c r="L8" s="11"/>
      <c r="M8" s="11"/>
      <c r="N8" s="3"/>
    </row>
    <row r="9" spans="1:15" ht="90.75" customHeight="1" x14ac:dyDescent="0.15">
      <c r="A9" s="21">
        <v>5</v>
      </c>
      <c r="B9" s="31" t="s">
        <v>33</v>
      </c>
      <c r="C9" s="10" t="s">
        <v>28</v>
      </c>
      <c r="D9" s="38">
        <v>43987</v>
      </c>
      <c r="E9" s="32" t="s">
        <v>47</v>
      </c>
      <c r="F9" s="33" t="s">
        <v>48</v>
      </c>
      <c r="G9" s="5" t="s">
        <v>23</v>
      </c>
      <c r="H9" s="7">
        <v>8424900</v>
      </c>
      <c r="I9" s="7">
        <v>8415000</v>
      </c>
      <c r="J9" s="6">
        <f t="shared" si="1"/>
        <v>0.99882491186839018</v>
      </c>
      <c r="K9" s="11"/>
      <c r="L9" s="11"/>
      <c r="M9" s="11"/>
      <c r="N9" s="3"/>
    </row>
    <row r="10" spans="1:15" ht="90.75" customHeight="1" x14ac:dyDescent="0.15">
      <c r="A10" s="21">
        <v>6</v>
      </c>
      <c r="B10" s="31" t="s">
        <v>34</v>
      </c>
      <c r="C10" s="10" t="s">
        <v>28</v>
      </c>
      <c r="D10" s="38">
        <v>44006</v>
      </c>
      <c r="E10" s="32" t="s">
        <v>49</v>
      </c>
      <c r="F10" s="33" t="s">
        <v>50</v>
      </c>
      <c r="G10" s="5" t="s">
        <v>23</v>
      </c>
      <c r="H10" s="41" t="s">
        <v>57</v>
      </c>
      <c r="I10" s="7">
        <v>2183500</v>
      </c>
      <c r="J10" s="6" t="s">
        <v>58</v>
      </c>
      <c r="K10" s="11"/>
      <c r="L10" s="11"/>
      <c r="M10" s="11"/>
      <c r="N10" s="3"/>
    </row>
    <row r="11" spans="1:15" ht="90.75" customHeight="1" x14ac:dyDescent="0.15">
      <c r="A11" s="21">
        <v>7</v>
      </c>
      <c r="B11" s="31" t="s">
        <v>35</v>
      </c>
      <c r="C11" s="10" t="s">
        <v>28</v>
      </c>
      <c r="D11" s="38">
        <v>44006</v>
      </c>
      <c r="E11" s="32" t="s">
        <v>49</v>
      </c>
      <c r="F11" s="33" t="s">
        <v>50</v>
      </c>
      <c r="G11" s="5" t="s">
        <v>23</v>
      </c>
      <c r="H11" s="41" t="s">
        <v>57</v>
      </c>
      <c r="I11" s="7">
        <v>1460800</v>
      </c>
      <c r="J11" s="6" t="s">
        <v>58</v>
      </c>
      <c r="K11" s="11"/>
      <c r="L11" s="11"/>
      <c r="M11" s="11"/>
      <c r="N11" s="3"/>
    </row>
    <row r="12" spans="1:15" ht="90.75" customHeight="1" x14ac:dyDescent="0.15">
      <c r="A12" s="21">
        <v>8</v>
      </c>
      <c r="B12" s="31" t="s">
        <v>36</v>
      </c>
      <c r="C12" s="10" t="s">
        <v>28</v>
      </c>
      <c r="D12" s="38">
        <v>44006</v>
      </c>
      <c r="E12" s="32" t="s">
        <v>49</v>
      </c>
      <c r="F12" s="33" t="s">
        <v>50</v>
      </c>
      <c r="G12" s="5" t="s">
        <v>23</v>
      </c>
      <c r="H12" s="41" t="s">
        <v>57</v>
      </c>
      <c r="I12" s="7">
        <v>1460800</v>
      </c>
      <c r="J12" s="6" t="s">
        <v>58</v>
      </c>
      <c r="K12" s="11"/>
      <c r="L12" s="11"/>
      <c r="M12" s="11"/>
      <c r="N12" s="3"/>
    </row>
    <row r="13" spans="1:15" ht="90.75" customHeight="1" x14ac:dyDescent="0.15">
      <c r="A13" s="21">
        <v>9</v>
      </c>
      <c r="B13" s="31" t="s">
        <v>37</v>
      </c>
      <c r="C13" s="10" t="s">
        <v>28</v>
      </c>
      <c r="D13" s="38">
        <v>44006</v>
      </c>
      <c r="E13" s="32" t="s">
        <v>43</v>
      </c>
      <c r="F13" s="33" t="s">
        <v>44</v>
      </c>
      <c r="G13" s="5" t="s">
        <v>23</v>
      </c>
      <c r="H13" s="7">
        <v>7693400</v>
      </c>
      <c r="I13" s="7">
        <v>6600000</v>
      </c>
      <c r="J13" s="6">
        <f t="shared" si="1"/>
        <v>0.85787818129825566</v>
      </c>
      <c r="K13" s="11"/>
      <c r="L13" s="11"/>
      <c r="M13" s="11"/>
      <c r="N13" s="3"/>
    </row>
    <row r="14" spans="1:15" ht="90.75" customHeight="1" x14ac:dyDescent="0.15">
      <c r="A14" s="21">
        <v>10</v>
      </c>
      <c r="B14" s="31" t="s">
        <v>38</v>
      </c>
      <c r="C14" s="10" t="s">
        <v>28</v>
      </c>
      <c r="D14" s="38">
        <v>44006</v>
      </c>
      <c r="E14" s="32" t="s">
        <v>51</v>
      </c>
      <c r="F14" s="33" t="s">
        <v>52</v>
      </c>
      <c r="G14" s="5" t="s">
        <v>23</v>
      </c>
      <c r="H14" s="7">
        <v>2120241</v>
      </c>
      <c r="I14" s="7">
        <v>2090000</v>
      </c>
      <c r="J14" s="6">
        <f t="shared" si="1"/>
        <v>0.98573699876570631</v>
      </c>
      <c r="K14" s="11"/>
      <c r="L14" s="11"/>
      <c r="M14" s="11"/>
      <c r="N14" s="3"/>
    </row>
    <row r="15" spans="1:15" ht="90.75" customHeight="1" x14ac:dyDescent="0.15">
      <c r="A15" s="21">
        <v>11</v>
      </c>
      <c r="B15" s="31" t="s">
        <v>39</v>
      </c>
      <c r="C15" s="10" t="s">
        <v>28</v>
      </c>
      <c r="D15" s="38">
        <v>44006</v>
      </c>
      <c r="E15" s="32" t="s">
        <v>53</v>
      </c>
      <c r="F15" s="33" t="s">
        <v>54</v>
      </c>
      <c r="G15" s="5" t="s">
        <v>23</v>
      </c>
      <c r="H15" s="7">
        <v>6376700</v>
      </c>
      <c r="I15" s="7">
        <v>5445000</v>
      </c>
      <c r="J15" s="6">
        <f t="shared" si="1"/>
        <v>0.85388994307400379</v>
      </c>
      <c r="K15" s="11"/>
      <c r="L15" s="11"/>
      <c r="M15" s="11"/>
      <c r="N15" s="3"/>
    </row>
    <row r="16" spans="1:15" ht="90.75" customHeight="1" x14ac:dyDescent="0.15">
      <c r="A16" s="21">
        <v>12</v>
      </c>
      <c r="B16" s="31" t="s">
        <v>40</v>
      </c>
      <c r="C16" s="10" t="s">
        <v>28</v>
      </c>
      <c r="D16" s="38">
        <v>44008</v>
      </c>
      <c r="E16" s="32" t="s">
        <v>55</v>
      </c>
      <c r="F16" s="33" t="s">
        <v>44</v>
      </c>
      <c r="G16" s="5" t="s">
        <v>23</v>
      </c>
      <c r="H16" s="7">
        <v>4925800</v>
      </c>
      <c r="I16" s="7">
        <v>4730000</v>
      </c>
      <c r="J16" s="6">
        <f t="shared" si="1"/>
        <v>0.9602501116569897</v>
      </c>
      <c r="K16" s="11"/>
      <c r="L16" s="11"/>
      <c r="M16" s="11"/>
      <c r="N16" s="3"/>
    </row>
    <row r="17" spans="1:14" ht="90.75" customHeight="1" x14ac:dyDescent="0.15">
      <c r="A17" s="21">
        <v>13</v>
      </c>
      <c r="B17" s="34" t="s">
        <v>41</v>
      </c>
      <c r="C17" s="25" t="s">
        <v>28</v>
      </c>
      <c r="D17" s="38">
        <v>43992</v>
      </c>
      <c r="E17" s="35" t="s">
        <v>27</v>
      </c>
      <c r="F17" s="36" t="s">
        <v>56</v>
      </c>
      <c r="G17" s="5" t="s">
        <v>23</v>
      </c>
      <c r="H17" s="26">
        <v>1215500</v>
      </c>
      <c r="I17" s="26">
        <v>1078000</v>
      </c>
      <c r="J17" s="6">
        <f t="shared" si="1"/>
        <v>0.8868778280542986</v>
      </c>
      <c r="K17" s="27"/>
      <c r="L17" s="27"/>
      <c r="M17" s="11"/>
      <c r="N17" s="3"/>
    </row>
    <row r="18" spans="1:14" ht="101.25" customHeight="1" thickBot="1" x14ac:dyDescent="0.2">
      <c r="A18" s="21">
        <v>14</v>
      </c>
      <c r="B18" s="39" t="s">
        <v>42</v>
      </c>
      <c r="C18" s="13" t="s">
        <v>28</v>
      </c>
      <c r="D18" s="14">
        <v>43992</v>
      </c>
      <c r="E18" s="40" t="s">
        <v>25</v>
      </c>
      <c r="F18" s="15" t="s">
        <v>26</v>
      </c>
      <c r="G18" s="16" t="s">
        <v>23</v>
      </c>
      <c r="H18" s="17">
        <v>3229600</v>
      </c>
      <c r="I18" s="17">
        <v>2849000</v>
      </c>
      <c r="J18" s="22">
        <f t="shared" ref="J18" si="2">I18/H18</f>
        <v>0.88215258855585832</v>
      </c>
      <c r="K18" s="18"/>
      <c r="L18" s="18"/>
      <c r="M18" s="18"/>
      <c r="N18" s="19"/>
    </row>
    <row r="19" spans="1:14" x14ac:dyDescent="0.15">
      <c r="H19" s="4" t="s">
        <v>20</v>
      </c>
      <c r="I19" s="4"/>
      <c r="J19" s="4"/>
      <c r="K19" s="4"/>
      <c r="L19" s="4"/>
      <c r="M19" s="4"/>
    </row>
    <row r="20" spans="1:14" x14ac:dyDescent="0.15">
      <c r="K20" s="1" t="s">
        <v>13</v>
      </c>
      <c r="L20" s="1" t="s">
        <v>14</v>
      </c>
    </row>
    <row r="21" spans="1:14" x14ac:dyDescent="0.15">
      <c r="K21" s="1" t="s">
        <v>15</v>
      </c>
      <c r="L21" s="1" t="s">
        <v>16</v>
      </c>
    </row>
    <row r="22" spans="1:14" x14ac:dyDescent="0.15">
      <c r="K22" s="1" t="s">
        <v>17</v>
      </c>
    </row>
    <row r="23" spans="1:14" x14ac:dyDescent="0.15">
      <c r="K23"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20">
      <formula1>$L$19:$L$23</formula1>
    </dataValidation>
    <dataValidation type="list" allowBlank="1" showInputMessage="1" showErrorMessage="1" sqref="K5:K17">
      <formula1>$K$27:$K$31</formula1>
    </dataValidation>
    <dataValidation type="list" allowBlank="1" showInputMessage="1" showErrorMessage="1" sqref="L5:L17">
      <formula1>$L$27:$L$29</formula1>
    </dataValidation>
    <dataValidation type="list" allowBlank="1" showInputMessage="1" showErrorMessage="1" sqref="K18">
      <formula1>$K$28:$K$32</formula1>
    </dataValidation>
    <dataValidation type="list" allowBlank="1" showInputMessage="1" showErrorMessage="1" sqref="L18">
      <formula1>$L$28:$L$30</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2020-07-16T08:24:14Z</cp:lastPrinted>
  <dcterms:created xsi:type="dcterms:W3CDTF">2012-11-27T07:07:44Z</dcterms:created>
  <dcterms:modified xsi:type="dcterms:W3CDTF">2020-07-21T06:21:00Z</dcterms:modified>
</cp:coreProperties>
</file>