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１・元年度報告分\31.10月分\"/>
    </mc:Choice>
  </mc:AlternateContent>
  <bookViews>
    <workbookView xWindow="480" yWindow="1305" windowWidth="18315" windowHeight="11865"/>
  </bookViews>
  <sheets>
    <sheet name="付紙様式第４" sheetId="4" r:id="rId1"/>
    <sheet name="Sheet2" sheetId="2" r:id="rId2"/>
  </sheets>
  <definedNames>
    <definedName name="_xlnm._FilterDatabase" localSheetId="0" hidden="1">付紙様式第４!$B$4:$O$4</definedName>
    <definedName name="_xlnm.Print_Area" localSheetId="0">付紙様式第４!$B$1:$O$9</definedName>
    <definedName name="_xlnm.Print_Titles" localSheetId="0">付紙様式第４!$1:$4</definedName>
  </definedNames>
  <calcPr calcId="162913"/>
</workbook>
</file>

<file path=xl/calcChain.xml><?xml version="1.0" encoding="utf-8"?>
<calcChain xmlns="http://schemas.openxmlformats.org/spreadsheetml/2006/main">
  <c r="J7" i="4" l="1"/>
  <c r="J6" i="4" l="1"/>
  <c r="J5" i="4" l="1"/>
</calcChain>
</file>

<file path=xl/sharedStrings.xml><?xml version="1.0" encoding="utf-8"?>
<sst xmlns="http://schemas.openxmlformats.org/spreadsheetml/2006/main" count="45" uniqueCount="40">
  <si>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</si>
  <si>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</si>
  <si>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</si>
  <si>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</si>
  <si>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</si>
  <si>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</si>
  <si>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</si>
  <si>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</si>
  <si>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</si>
  <si>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</si>
  <si>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</si>
  <si>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</si>
  <si>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</si>
  <si>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</si>
  <si>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</si>
  <si>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</si>
  <si>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</si>
  <si>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</si>
  <si>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</si>
  <si>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</si>
  <si>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</si>
  <si>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</si>
  <si>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rPh sb="77" eb="79">
      <t>ホウシン</t>
    </rPh>
    <phoneticPr fontId="2"/>
  </si>
  <si>
    <t>法人番号</t>
    <rPh sb="0" eb="2">
      <t>ホウジン</t>
    </rPh>
    <rPh sb="2" eb="4">
      <t>バンゴウ</t>
    </rPh>
    <phoneticPr fontId="2"/>
  </si>
  <si>
    <t>税込</t>
    <rPh sb="0" eb="2">
      <t>ゼイコ</t>
    </rPh>
    <phoneticPr fontId="3"/>
  </si>
  <si>
    <t>分任支出負担行為担当官
防衛装備庁下北試験場
副場長　　瀬下　智之
青森県下北郡東通村大字小田野沢字荒沼18</t>
  </si>
  <si>
    <t>試験評価計測技術の研究（静爆試験）のための技術支援
１件</t>
    <rPh sb="0" eb="2">
      <t>シケン</t>
    </rPh>
    <rPh sb="2" eb="4">
      <t>ヒョウカ</t>
    </rPh>
    <rPh sb="4" eb="6">
      <t>ケイソク</t>
    </rPh>
    <rPh sb="6" eb="8">
      <t>ギジュツ</t>
    </rPh>
    <rPh sb="27" eb="28">
      <t>ケン</t>
    </rPh>
    <phoneticPr fontId="2"/>
  </si>
  <si>
    <t>弾着監視システムの点検整備
１件</t>
    <phoneticPr fontId="2"/>
  </si>
  <si>
    <t>射場監視装置（その４）の点検整備
１件</t>
    <rPh sb="0" eb="2">
      <t>シャジョウ</t>
    </rPh>
    <rPh sb="2" eb="4">
      <t>カンシ</t>
    </rPh>
    <rPh sb="4" eb="6">
      <t>ソウチ</t>
    </rPh>
    <rPh sb="12" eb="14">
      <t>テンケン</t>
    </rPh>
    <rPh sb="14" eb="16">
      <t>セイビ</t>
    </rPh>
    <phoneticPr fontId="2"/>
  </si>
  <si>
    <t xml:space="preserve">
日本工機株式会社
東京都港区西新橋二丁目３６番地１号
</t>
    <rPh sb="5" eb="9">
      <t>カブシキガイシャ</t>
    </rPh>
    <phoneticPr fontId="7"/>
  </si>
  <si>
    <t>9010401022427</t>
  </si>
  <si>
    <t>株式会社アイ・エヌ・シー
エンジニアリング
東京都新宿区百人町１丁目１５番１８号</t>
    <rPh sb="0" eb="4">
      <t>カブ</t>
    </rPh>
    <phoneticPr fontId="2"/>
  </si>
  <si>
    <t>3011101001775</t>
  </si>
  <si>
    <t xml:space="preserve">
株式会社アイティーコスモス
愛知県名古屋市中区栄二丁目４番３号
</t>
    <rPh sb="1" eb="5">
      <t>カブシキガイシャ</t>
    </rPh>
    <rPh sb="15" eb="18">
      <t>アイチケン</t>
    </rPh>
    <rPh sb="18" eb="22">
      <t>ナゴヤシ</t>
    </rPh>
    <rPh sb="22" eb="24">
      <t>ナカク</t>
    </rPh>
    <rPh sb="24" eb="25">
      <t>サカエ</t>
    </rPh>
    <phoneticPr fontId="7"/>
  </si>
  <si>
    <t>1180001049076</t>
    <phoneticPr fontId="2"/>
  </si>
  <si>
    <t>会計法第２９条３の４項
本件を実施するためには（静爆試験）において使用する試験用静爆器材の機能、構造に関する知識及び取扱に関する技術を有していることが必要不可欠である。上記を資格要件として公募を実施した結果、応募者が日本工機株式会社１者のみであったため随意契約を行った。</t>
    <rPh sb="15" eb="17">
      <t>ジッシ</t>
    </rPh>
    <rPh sb="64" eb="66">
      <t>ギジュツ</t>
    </rPh>
    <rPh sb="67" eb="68">
      <t>ユウ</t>
    </rPh>
    <rPh sb="75" eb="77">
      <t>ヒツヨウ</t>
    </rPh>
    <rPh sb="77" eb="80">
      <t>フカケツ</t>
    </rPh>
    <rPh sb="84" eb="86">
      <t>ジョウキ</t>
    </rPh>
    <phoneticPr fontId="2"/>
  </si>
  <si>
    <t>会計法第２９条３の４項
本件を実施するためには弾着監視システムの点検整備全般について機能及び性能に関する知識を有するとともに動作確認を実施することができる技術を有していることが必要不可欠である。上記を資格要件として公募を実施した結果、応募者が株式会社アイティーコスモス１者のみであったため随意契約を行った。</t>
    <rPh sb="15" eb="17">
      <t>ジッシ</t>
    </rPh>
    <rPh sb="36" eb="38">
      <t>ゼンパン</t>
    </rPh>
    <rPh sb="42" eb="44">
      <t>キノウ</t>
    </rPh>
    <rPh sb="44" eb="45">
      <t>オヨ</t>
    </rPh>
    <rPh sb="46" eb="48">
      <t>セイノウ</t>
    </rPh>
    <rPh sb="49" eb="50">
      <t>カン</t>
    </rPh>
    <rPh sb="52" eb="54">
      <t>チシキ</t>
    </rPh>
    <rPh sb="55" eb="56">
      <t>ユウ</t>
    </rPh>
    <rPh sb="62" eb="64">
      <t>ドウサ</t>
    </rPh>
    <rPh sb="64" eb="66">
      <t>カクニン</t>
    </rPh>
    <rPh sb="67" eb="69">
      <t>ジッシ</t>
    </rPh>
    <rPh sb="77" eb="79">
      <t>ギジュツ</t>
    </rPh>
    <rPh sb="80" eb="81">
      <t>ユウ</t>
    </rPh>
    <rPh sb="88" eb="90">
      <t>ヒツヨウ</t>
    </rPh>
    <rPh sb="90" eb="93">
      <t>フカケツ</t>
    </rPh>
    <rPh sb="97" eb="99">
      <t>ジョウキ</t>
    </rPh>
    <phoneticPr fontId="2"/>
  </si>
  <si>
    <t>会計法第２９条３の４項
本件を実施するためには射場監視装置（その４）の点検整備全般について機能及び性能に関する知識を有するとともに動作確認を実施することができる技術を有していることが必要不可欠である。上記を資格要件として公募を実施した結果、応募者が株式会社アイ・エヌ・シーエンジニアリング１者のみであったため随意契約を行った。</t>
    <rPh sb="15" eb="17">
      <t>ジッシ</t>
    </rPh>
    <rPh sb="39" eb="41">
      <t>ゼンパン</t>
    </rPh>
    <rPh sb="45" eb="47">
      <t>キノウ</t>
    </rPh>
    <rPh sb="47" eb="48">
      <t>オヨ</t>
    </rPh>
    <rPh sb="49" eb="51">
      <t>セイノウ</t>
    </rPh>
    <rPh sb="52" eb="53">
      <t>カン</t>
    </rPh>
    <rPh sb="55" eb="57">
      <t>チシキ</t>
    </rPh>
    <rPh sb="58" eb="59">
      <t>ユウ</t>
    </rPh>
    <rPh sb="65" eb="67">
      <t>ドウサ</t>
    </rPh>
    <rPh sb="67" eb="69">
      <t>カクニン</t>
    </rPh>
    <rPh sb="70" eb="72">
      <t>ジッシ</t>
    </rPh>
    <rPh sb="80" eb="82">
      <t>ギジュツ</t>
    </rPh>
    <rPh sb="83" eb="84">
      <t>ユウ</t>
    </rPh>
    <rPh sb="91" eb="93">
      <t>ヒツヨウ</t>
    </rPh>
    <rPh sb="93" eb="96">
      <t>フカケツ</t>
    </rPh>
    <rPh sb="100" eb="102">
      <t>ジョウキ</t>
    </rPh>
    <phoneticPr fontId="2"/>
  </si>
  <si>
    <t>令和元年10月15日</t>
    <rPh sb="0" eb="2">
      <t>レイワ</t>
    </rPh>
    <rPh sb="2" eb="3">
      <t>ガン</t>
    </rPh>
    <rPh sb="3" eb="4">
      <t>ネン</t>
    </rPh>
    <rPh sb="6" eb="7">
      <t>ツキ</t>
    </rPh>
    <rPh sb="9" eb="10">
      <t>ヒ</t>
    </rPh>
    <phoneticPr fontId="2"/>
  </si>
  <si>
    <t>令和元年10月10日</t>
    <rPh sb="0" eb="2">
      <t>レイワ</t>
    </rPh>
    <rPh sb="2" eb="3">
      <t>ガン</t>
    </rPh>
    <rPh sb="3" eb="4">
      <t>ネン</t>
    </rPh>
    <rPh sb="6" eb="7">
      <t>ツキ</t>
    </rPh>
    <rPh sb="9" eb="10">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</si>
</sst>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0\)"/>
    <numFmt numFmtId="178" formatCode="[$-411]&quot;令&quot;&quot;和&quot;&quot;元&quot;&quot;年&quot;m&quot;月&quot;d&quot;日&quot;"/>
  </numFmts>
  <fonts count="8"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11"/>
      <name val="ＭＳ 明朝"/>
      <family val="1"/>
      <charset val="128"/>
    </font>
    <font>
      <sz val="11"/>
      <color theme="1"/>
      <name val="ＭＳ Ｐゴシック"/>
      <family val="2"/>
      <charset val="128"/>
      <scheme val="minor"/>
    </font>
    <font>
      <sz val="18"/>
      <color theme="3"/>
      <name val="ＭＳ Ｐゴシック"/>
      <family val="2"/>
      <charset val="128"/>
      <scheme val="maj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7">
    <xf numFmtId="0" fontId="0" fillId="0" borderId="0" xfId="0">
      <alignment vertical="center"/>
    </xf>
    <xf numFmtId="0" fontId="1"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1" fillId="0" borderId="0" xfId="0" applyFont="1" applyBorder="1">
      <alignment vertical="center"/>
    </xf>
    <xf numFmtId="0" fontId="1" fillId="0" borderId="5" xfId="0" applyFont="1" applyBorder="1" applyAlignment="1">
      <alignment vertical="center" wrapText="1"/>
    </xf>
    <xf numFmtId="0" fontId="3" fillId="0" borderId="1" xfId="0" applyFont="1" applyBorder="1" applyAlignment="1">
      <alignment vertical="center" wrapText="1"/>
    </xf>
    <xf numFmtId="49" fontId="4" fillId="0" borderId="1" xfId="0" applyNumberFormat="1" applyFont="1" applyFill="1" applyBorder="1" applyAlignment="1">
      <alignment vertical="center" wrapText="1"/>
    </xf>
    <xf numFmtId="38" fontId="5" fillId="0" borderId="1" xfId="1" applyFont="1" applyFill="1" applyBorder="1" applyAlignment="1">
      <alignment vertical="center" wrapText="1"/>
    </xf>
    <xf numFmtId="177" fontId="5" fillId="0" borderId="1" xfId="0" applyNumberFormat="1" applyFont="1" applyFill="1" applyBorder="1" applyAlignment="1">
      <alignment horizontal="right" vertical="center" shrinkToFit="1"/>
    </xf>
    <xf numFmtId="10" fontId="1" fillId="0" borderId="1" xfId="0" applyNumberFormat="1" applyFont="1" applyFill="1" applyBorder="1" applyAlignment="1">
      <alignment horizontal="center" vertical="center"/>
    </xf>
    <xf numFmtId="0" fontId="1" fillId="0" borderId="1" xfId="0" applyFont="1" applyBorder="1">
      <alignment vertical="center"/>
    </xf>
    <xf numFmtId="0" fontId="1" fillId="0" borderId="6" xfId="0" applyFont="1" applyBorder="1">
      <alignment vertical="center"/>
    </xf>
    <xf numFmtId="0" fontId="1" fillId="0" borderId="3" xfId="0" applyFont="1" applyBorder="1" applyAlignment="1">
      <alignment vertical="center" wrapText="1"/>
    </xf>
    <xf numFmtId="0" fontId="3" fillId="0" borderId="2" xfId="0" applyFont="1" applyBorder="1" applyAlignment="1">
      <alignment vertical="center" wrapText="1"/>
    </xf>
    <xf numFmtId="49" fontId="1" fillId="0" borderId="2" xfId="0" applyNumberFormat="1" applyFont="1" applyFill="1" applyBorder="1" applyAlignment="1">
      <alignment horizontal="left" vertical="center" wrapText="1" shrinkToFit="1"/>
    </xf>
    <xf numFmtId="49" fontId="4" fillId="0" borderId="2" xfId="0" applyNumberFormat="1" applyFont="1" applyFill="1" applyBorder="1" applyAlignment="1">
      <alignment vertical="center" wrapText="1"/>
    </xf>
    <xf numFmtId="0" fontId="3" fillId="0" borderId="2" xfId="0" applyFont="1" applyFill="1" applyBorder="1" applyAlignment="1">
      <alignment vertical="center" wrapText="1"/>
    </xf>
    <xf numFmtId="38" fontId="5" fillId="0" borderId="2" xfId="1" applyFont="1" applyFill="1" applyBorder="1" applyAlignment="1">
      <alignment vertical="center" wrapText="1"/>
    </xf>
    <xf numFmtId="177" fontId="5" fillId="0" borderId="2" xfId="0" applyNumberFormat="1" applyFont="1" applyFill="1" applyBorder="1" applyAlignment="1">
      <alignment horizontal="right" vertical="center" shrinkToFit="1"/>
    </xf>
    <xf numFmtId="10" fontId="1" fillId="0" borderId="2" xfId="0" applyNumberFormat="1" applyFont="1" applyFill="1" applyBorder="1" applyAlignment="1">
      <alignment horizontal="center" vertical="center"/>
    </xf>
    <xf numFmtId="0" fontId="3" fillId="0" borderId="7" xfId="0" applyFont="1" applyBorder="1" applyAlignment="1">
      <alignment vertical="center" wrapText="1"/>
    </xf>
    <xf numFmtId="49" fontId="1" fillId="0" borderId="7" xfId="0" applyNumberFormat="1" applyFont="1" applyFill="1" applyBorder="1" applyAlignment="1">
      <alignment horizontal="left" vertical="center" wrapText="1" shrinkToFit="1"/>
    </xf>
    <xf numFmtId="49" fontId="4" fillId="0" borderId="7" xfId="0" applyNumberFormat="1" applyFont="1" applyFill="1" applyBorder="1" applyAlignment="1">
      <alignment vertical="center" wrapText="1"/>
    </xf>
    <xf numFmtId="0" fontId="3" fillId="0" borderId="7" xfId="0" applyFont="1" applyFill="1" applyBorder="1" applyAlignment="1">
      <alignment vertical="center" wrapText="1"/>
    </xf>
    <xf numFmtId="38" fontId="5" fillId="0" borderId="7" xfId="1" applyFont="1" applyFill="1" applyBorder="1" applyAlignment="1">
      <alignment vertical="center" wrapText="1"/>
    </xf>
    <xf numFmtId="177" fontId="5" fillId="0" borderId="7" xfId="0" applyNumberFormat="1" applyFont="1" applyFill="1" applyBorder="1" applyAlignment="1">
      <alignment horizontal="right" vertical="center" shrinkToFit="1"/>
    </xf>
    <xf numFmtId="10" fontId="1" fillId="0" borderId="7" xfId="0" applyNumberFormat="1" applyFont="1" applyFill="1" applyBorder="1" applyAlignment="1">
      <alignment horizontal="center" vertical="center"/>
    </xf>
    <xf numFmtId="178" fontId="4" fillId="0" borderId="2" xfId="0" applyNumberFormat="1" applyFont="1" applyFill="1" applyBorder="1" applyAlignment="1">
      <alignment horizontal="center" vertical="center" shrinkToFit="1"/>
    </xf>
    <xf numFmtId="178" fontId="4" fillId="0" borderId="7" xfId="0" applyNumberFormat="1" applyFont="1" applyFill="1" applyBorder="1" applyAlignment="1">
      <alignment horizontal="center" vertical="center" shrinkToFit="1"/>
    </xf>
    <xf numFmtId="0" fontId="1" fillId="0" borderId="8" xfId="0" applyFont="1" applyBorder="1" applyAlignment="1">
      <alignment vertical="center" wrapText="1"/>
    </xf>
    <xf numFmtId="0" fontId="1" fillId="0" borderId="7" xfId="0" applyFont="1" applyBorder="1">
      <alignment vertical="center"/>
    </xf>
    <xf numFmtId="0" fontId="1" fillId="0" borderId="9" xfId="0" applyFont="1" applyBorder="1">
      <alignment vertical="center"/>
    </xf>
    <xf numFmtId="0" fontId="1" fillId="0" borderId="2" xfId="0" applyFont="1" applyBorder="1">
      <alignment vertical="center"/>
    </xf>
    <xf numFmtId="0" fontId="1" fillId="0" borderId="4" xfId="0" applyFont="1" applyBorder="1">
      <alignment vertical="center"/>
    </xf>
    <xf numFmtId="0" fontId="3" fillId="0"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1" fillId="0" borderId="10" xfId="0" applyFont="1" applyBorder="1" applyAlignment="1">
      <alignment vertical="center" shrinkToFit="1"/>
    </xf>
    <xf numFmtId="176" fontId="4" fillId="0" borderId="1" xfId="0" applyNumberFormat="1"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
  <sheetViews>
    <sheetView tabSelected="1" view="pageBreakPreview" topLeftCell="A6" zoomScale="115" zoomScaleNormal="100" zoomScaleSheetLayoutView="115" workbookViewId="0">
      <selection activeCell="E7" sqref="E7"/>
    </sheetView>
  </sheetViews>
  <sheetFormatPr defaultRowHeight="13.5" x14ac:dyDescent="0.15"/>
  <cols>
    <col min="1" max="1" width="5.5" style="1" customWidth="1"/>
    <col min="2" max="2" width="16" style="1" customWidth="1"/>
    <col min="3" max="3" width="19.25" style="1" customWidth="1"/>
    <col min="4" max="4" width="14" style="1" customWidth="1"/>
    <col min="5" max="5" width="16.5" style="1" customWidth="1"/>
    <col min="6" max="6" width="14" style="1" customWidth="1"/>
    <col min="7" max="7" width="23.875" style="1" customWidth="1"/>
    <col min="8" max="9" width="14" style="1" customWidth="1"/>
    <col min="10" max="10" width="8.5" style="1" bestFit="1" customWidth="1"/>
    <col min="11" max="14" width="11.625" style="1" customWidth="1"/>
    <col min="15" max="15" width="8.875" style="1" customWidth="1"/>
    <col min="16" max="16384" width="9" style="1"/>
  </cols>
  <sheetData>
    <row r="1" spans="2:16" ht="39" customHeight="1" x14ac:dyDescent="0.15">
      <c r="B1" s="38" t="s">
        <v>22</v>
      </c>
      <c r="C1" s="39"/>
      <c r="D1" s="39"/>
      <c r="E1" s="39"/>
      <c r="F1" s="39"/>
      <c r="G1" s="39"/>
      <c r="H1" s="39"/>
      <c r="I1" s="39"/>
      <c r="J1" s="39"/>
      <c r="K1" s="39"/>
      <c r="L1" s="39"/>
      <c r="M1" s="39"/>
      <c r="N1" s="39"/>
      <c r="O1" s="39"/>
    </row>
    <row r="2" spans="2:16" ht="14.25" thickBot="1" x14ac:dyDescent="0.2"/>
    <row r="3" spans="2:16" ht="68.099999999999994" customHeight="1" x14ac:dyDescent="0.15">
      <c r="B3" s="40" t="s">
        <v>0</v>
      </c>
      <c r="C3" s="42" t="s">
        <v>1</v>
      </c>
      <c r="D3" s="42" t="s">
        <v>2</v>
      </c>
      <c r="E3" s="42" t="s">
        <v>3</v>
      </c>
      <c r="F3" s="42" t="s">
        <v>23</v>
      </c>
      <c r="G3" s="42" t="s">
        <v>4</v>
      </c>
      <c r="H3" s="42" t="s">
        <v>5</v>
      </c>
      <c r="I3" s="42" t="s">
        <v>6</v>
      </c>
      <c r="J3" s="42" t="s">
        <v>7</v>
      </c>
      <c r="K3" s="35" t="s">
        <v>8</v>
      </c>
      <c r="L3" s="35" t="s">
        <v>9</v>
      </c>
      <c r="M3" s="35"/>
      <c r="N3" s="35"/>
      <c r="O3" s="36" t="s">
        <v>10</v>
      </c>
    </row>
    <row r="4" spans="2:16" ht="38.25" customHeight="1" thickBot="1" x14ac:dyDescent="0.2">
      <c r="B4" s="41"/>
      <c r="C4" s="43"/>
      <c r="D4" s="43"/>
      <c r="E4" s="43"/>
      <c r="F4" s="43"/>
      <c r="G4" s="43"/>
      <c r="H4" s="43"/>
      <c r="I4" s="43"/>
      <c r="J4" s="43"/>
      <c r="K4" s="44"/>
      <c r="L4" s="2" t="s">
        <v>11</v>
      </c>
      <c r="M4" s="2" t="s">
        <v>12</v>
      </c>
      <c r="N4" s="2" t="s">
        <v>13</v>
      </c>
      <c r="O4" s="37"/>
    </row>
    <row r="5" spans="2:16" ht="219.75" customHeight="1" x14ac:dyDescent="0.15">
      <c r="B5" s="13" t="s">
        <v>26</v>
      </c>
      <c r="C5" s="14" t="s">
        <v>25</v>
      </c>
      <c r="D5" s="28" t="s">
        <v>38</v>
      </c>
      <c r="E5" s="15" t="s">
        <v>29</v>
      </c>
      <c r="F5" s="16" t="s">
        <v>30</v>
      </c>
      <c r="G5" s="17" t="s">
        <v>35</v>
      </c>
      <c r="H5" s="18">
        <v>655600</v>
      </c>
      <c r="I5" s="19">
        <v>654500</v>
      </c>
      <c r="J5" s="20">
        <f>I5/H5</f>
        <v>0.99832214765100669</v>
      </c>
      <c r="K5" s="33"/>
      <c r="L5" s="33"/>
      <c r="M5" s="33"/>
      <c r="N5" s="33"/>
      <c r="O5" s="34"/>
      <c r="P5" s="1" t="s">
        <v>24</v>
      </c>
    </row>
    <row r="6" spans="2:16" ht="219.75" customHeight="1" x14ac:dyDescent="0.15">
      <c r="B6" s="30" t="s">
        <v>27</v>
      </c>
      <c r="C6" s="21" t="s">
        <v>25</v>
      </c>
      <c r="D6" s="29" t="s">
        <v>39</v>
      </c>
      <c r="E6" s="22" t="s">
        <v>33</v>
      </c>
      <c r="F6" s="23" t="s">
        <v>34</v>
      </c>
      <c r="G6" s="24" t="s">
        <v>36</v>
      </c>
      <c r="H6" s="25">
        <v>3100900</v>
      </c>
      <c r="I6" s="26">
        <v>3091000</v>
      </c>
      <c r="J6" s="27">
        <f>I6/H6</f>
        <v>0.99680737850301526</v>
      </c>
      <c r="K6" s="31"/>
      <c r="L6" s="31"/>
      <c r="M6" s="31"/>
      <c r="N6" s="31"/>
      <c r="O6" s="32"/>
      <c r="P6" s="1" t="s">
        <v>24</v>
      </c>
    </row>
    <row r="7" spans="2:16" ht="219.75" customHeight="1" thickBot="1" x14ac:dyDescent="0.2">
      <c r="B7" s="5" t="s">
        <v>28</v>
      </c>
      <c r="C7" s="6" t="s">
        <v>25</v>
      </c>
      <c r="D7" s="45" t="s">
        <v>39</v>
      </c>
      <c r="E7" s="46" t="s">
        <v>31</v>
      </c>
      <c r="F7" s="7" t="s">
        <v>32</v>
      </c>
      <c r="G7" s="2" t="s">
        <v>37</v>
      </c>
      <c r="H7" s="8">
        <v>26021600</v>
      </c>
      <c r="I7" s="9">
        <v>25850000</v>
      </c>
      <c r="J7" s="10">
        <f>I7/H7</f>
        <v>0.99340547852553263</v>
      </c>
      <c r="K7" s="11"/>
      <c r="L7" s="11"/>
      <c r="M7" s="11"/>
      <c r="N7" s="11"/>
      <c r="O7" s="12"/>
      <c r="P7" s="1" t="s">
        <v>24</v>
      </c>
    </row>
    <row r="8" spans="2:16" x14ac:dyDescent="0.15">
      <c r="B8" s="3" t="s">
        <v>14</v>
      </c>
      <c r="C8" s="4"/>
      <c r="D8" s="4"/>
      <c r="E8" s="4"/>
      <c r="F8" s="4"/>
      <c r="G8" s="4"/>
      <c r="H8" s="4"/>
      <c r="I8" s="4"/>
      <c r="J8" s="4"/>
      <c r="K8" s="4"/>
      <c r="L8" s="4"/>
      <c r="M8" s="4"/>
      <c r="N8" s="4"/>
      <c r="O8" s="4"/>
    </row>
    <row r="9" spans="2:16" x14ac:dyDescent="0.15">
      <c r="B9" s="3" t="s">
        <v>15</v>
      </c>
      <c r="C9" s="4"/>
      <c r="D9" s="4"/>
      <c r="E9" s="4"/>
      <c r="F9" s="4"/>
      <c r="G9" s="4"/>
      <c r="H9" s="4"/>
      <c r="I9" s="4"/>
      <c r="J9" s="4"/>
      <c r="K9" s="4"/>
      <c r="L9" s="4"/>
      <c r="M9" s="4"/>
      <c r="N9" s="4"/>
      <c r="O9" s="4"/>
    </row>
    <row r="10" spans="2:16" x14ac:dyDescent="0.15">
      <c r="B10" s="4"/>
      <c r="C10" s="4"/>
      <c r="D10" s="4"/>
      <c r="E10" s="4"/>
      <c r="F10" s="4"/>
      <c r="G10" s="4"/>
      <c r="H10" s="4"/>
      <c r="I10" s="4"/>
      <c r="J10" s="4"/>
      <c r="K10" s="4"/>
      <c r="L10" s="4"/>
      <c r="M10" s="4"/>
      <c r="N10" s="4"/>
      <c r="O10" s="4"/>
    </row>
    <row r="11" spans="2:16" x14ac:dyDescent="0.15">
      <c r="B11" s="4"/>
      <c r="C11" s="4"/>
      <c r="D11" s="4"/>
      <c r="E11" s="4"/>
      <c r="F11" s="4"/>
      <c r="G11" s="4"/>
      <c r="H11" s="4"/>
      <c r="I11" s="4"/>
      <c r="J11" s="4"/>
      <c r="K11" s="4"/>
      <c r="L11" s="4"/>
      <c r="M11" s="4"/>
      <c r="N11" s="4"/>
      <c r="O11" s="4"/>
    </row>
    <row r="12" spans="2:16" x14ac:dyDescent="0.15">
      <c r="B12" s="4"/>
      <c r="C12" s="4"/>
      <c r="D12" s="4"/>
      <c r="E12" s="4"/>
      <c r="F12" s="4"/>
      <c r="G12" s="4"/>
      <c r="H12" s="4"/>
      <c r="I12" s="4"/>
      <c r="J12" s="4"/>
      <c r="K12" s="4"/>
      <c r="L12" s="4"/>
      <c r="M12" s="4"/>
      <c r="N12" s="4"/>
      <c r="O12" s="4"/>
    </row>
    <row r="13" spans="2:16" x14ac:dyDescent="0.15">
      <c r="B13" s="4"/>
      <c r="C13" s="4"/>
      <c r="D13" s="4"/>
      <c r="E13" s="4"/>
      <c r="F13" s="4"/>
      <c r="H13" s="4"/>
      <c r="I13" s="4"/>
      <c r="J13" s="4"/>
      <c r="K13" s="4"/>
      <c r="L13" s="4"/>
      <c r="M13" s="4"/>
      <c r="N13" s="4"/>
      <c r="O13" s="4"/>
    </row>
    <row r="14" spans="2:16" x14ac:dyDescent="0.15">
      <c r="L14" s="1" t="s">
        <v>16</v>
      </c>
      <c r="M14" s="1" t="s">
        <v>17</v>
      </c>
    </row>
    <row r="15" spans="2:16" x14ac:dyDescent="0.15">
      <c r="L15" s="1" t="s">
        <v>18</v>
      </c>
      <c r="M15" s="1" t="s">
        <v>19</v>
      </c>
    </row>
    <row r="16" spans="2:16" x14ac:dyDescent="0.15">
      <c r="L16" s="1" t="s">
        <v>20</v>
      </c>
    </row>
    <row r="17" spans="12:12" x14ac:dyDescent="0.15">
      <c r="L17" s="1" t="s">
        <v>21</v>
      </c>
    </row>
  </sheetData>
  <autoFilter ref="B4:O4"/>
  <mergeCells count="13">
    <mergeCell ref="L3:N3"/>
    <mergeCell ref="O3:O4"/>
    <mergeCell ref="B1:O1"/>
    <mergeCell ref="B3:B4"/>
    <mergeCell ref="C3:C4"/>
    <mergeCell ref="D3:D4"/>
    <mergeCell ref="E3:E4"/>
    <mergeCell ref="G3:G4"/>
    <mergeCell ref="H3:H4"/>
    <mergeCell ref="I3:I4"/>
    <mergeCell ref="J3:J4"/>
    <mergeCell ref="K3:K4"/>
    <mergeCell ref="F3:F4"/>
  </mergeCells>
  <phoneticPr fontId="2"/>
  <dataValidations disablePrompts="1" count="4">
    <dataValidation type="list" showDropDown="1" showInputMessage="1" showErrorMessage="1" sqref="L14">
      <formula1>$L$13:$L$17</formula1>
    </dataValidation>
    <dataValidation type="list" allowBlank="1" showInputMessage="1" showErrorMessage="1" sqref="K5:K7">
      <formula1>$K$16:$K$20</formula1>
    </dataValidation>
    <dataValidation type="list" allowBlank="1" showInputMessage="1" showErrorMessage="1" sqref="M5:M7">
      <formula1>$M$12:$M$14</formula1>
    </dataValidation>
    <dataValidation type="list" allowBlank="1" showInputMessage="1" showErrorMessage="1" sqref="L5:L7">
      <formula1>$L$12:$L$16</formula1>
    </dataValidation>
  </dataValidations>
  <printOptions horizontalCentered="1"/>
  <pageMargins left="0.51181102362204722" right="0.51181102362204722" top="0.39370078740157483" bottom="0.11811023622047245"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付紙様式第４</vt:lpstr>
      <vt:lpstr>Sheet2</vt:lpstr>
      <vt:lpstr>付紙様式第４!Print_Area</vt:lpstr>
      <vt:lpstr>付紙様式第４!Print_Titles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2019-11-20T00:19:17Z</cp:lastPrinted>
  <dcterms:created xsi:type="dcterms:W3CDTF">2012-11-27T07:13:05Z</dcterms:created>
  <dcterms:modified xsi:type="dcterms:W3CDTF">2019-11-20T00:19:20Z</dcterms:modified>
</cp:coreProperties>
</file>