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9月分\"/>
    </mc:Choice>
  </mc:AlternateContent>
  <bookViews>
    <workbookView xWindow="480" yWindow="705" windowWidth="18315" windowHeight="11865"/>
  </bookViews>
  <sheets>
    <sheet name="付紙様式第３" sheetId="5" r:id="rId1"/>
    <sheet name="Sheet1" sheetId="1" r:id="rId2"/>
  </sheets>
  <definedNames>
    <definedName name="_xlnm._FilterDatabase" localSheetId="0" hidden="1">付紙様式第３!$B$4:$N$10</definedName>
    <definedName name="_xlnm.Print_Area" localSheetId="0">付紙様式第３!$B$1:$N$16</definedName>
    <definedName name="_xlnm.Print_Titles" localSheetId="0">付紙様式第３!$1:$4</definedName>
  </definedNames>
  <calcPr calcId="162913"/>
</workbook>
</file>

<file path=xl/calcChain.xml><?xml version="1.0" encoding="utf-8"?>
<calcChain xmlns="http://schemas.openxmlformats.org/spreadsheetml/2006/main">
  <c r="J8" i="5" l="1"/>
  <c r="J7" i="5"/>
  <c r="J6" i="5"/>
  <c r="J5" i="5"/>
</calcChain>
</file>

<file path=xl/sharedStrings.xml><?xml version="1.0" encoding="utf-8"?>
<sst xmlns="http://schemas.openxmlformats.org/spreadsheetml/2006/main" count="71" uniqueCount="48">
  <si>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</si>
  <si>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</si>
  <si>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</si>
  <si>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</si>
  <si>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</si>
  <si>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</si>
  <si>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</si>
  <si>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</si>
  <si>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</si>
  <si>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</si>
  <si>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</si>
  <si>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</si>
  <si>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</si>
  <si>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</si>
  <si>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</si>
  <si>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</si>
  <si>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</si>
  <si>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</si>
  <si>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</si>
  <si>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</si>
  <si>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</si>
  <si>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</si>
  <si>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</si>
  <si>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t>
  </si>
  <si>
    <t>一般競争入札</t>
    <rPh sb="0" eb="2">
      <t>イッパン</t>
    </rPh>
    <rPh sb="2" eb="4">
      <t>キョウソウ</t>
    </rPh>
    <rPh sb="4" eb="6">
      <t>ニュウサツ</t>
    </rPh>
    <phoneticPr fontId="3"/>
  </si>
  <si>
    <t>7010005018591</t>
  </si>
  <si>
    <t>同種の他の契約の予定価格を類推されるおそれがあるため公表しない。</t>
  </si>
  <si>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3"/>
  </si>
  <si>
    <t>分任支出負担行為担当官
防衛装備庁下北試験場
副場長　　瀬下　智之
青森県下北郡東通村大字小田野沢字荒沼18</t>
    <phoneticPr fontId="3"/>
  </si>
  <si>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</si>
  <si>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</si>
  <si>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試験用治具の工作等作業(その２)
１件</t>
    <rPh sb="0" eb="2">
      <t>シケン</t>
    </rPh>
    <rPh sb="2" eb="3">
      <t>ヨウ</t>
    </rPh>
    <rPh sb="3" eb="5">
      <t>チグ</t>
    </rPh>
    <rPh sb="6" eb="8">
      <t>コウサク</t>
    </rPh>
    <rPh sb="8" eb="9">
      <t>トウ</t>
    </rPh>
    <rPh sb="9" eb="11">
      <t>サギョウ</t>
    </rPh>
    <phoneticPr fontId="2"/>
  </si>
  <si>
    <t>試験廃弾の切断作業等（その２）
１件</t>
    <rPh sb="0" eb="2">
      <t>シケン</t>
    </rPh>
    <rPh sb="2" eb="4">
      <t>ハイダン</t>
    </rPh>
    <rPh sb="5" eb="7">
      <t>セツダン</t>
    </rPh>
    <rPh sb="7" eb="9">
      <t>サギョウ</t>
    </rPh>
    <rPh sb="9" eb="10">
      <t>トウ</t>
    </rPh>
    <phoneticPr fontId="2"/>
  </si>
  <si>
    <t>構内電気配線の補修
１件</t>
    <rPh sb="0" eb="2">
      <t>コウナイ</t>
    </rPh>
    <rPh sb="2" eb="4">
      <t>デンキ</t>
    </rPh>
    <rPh sb="4" eb="6">
      <t>ハイセン</t>
    </rPh>
    <rPh sb="7" eb="9">
      <t>ホシュウ</t>
    </rPh>
    <rPh sb="11" eb="12">
      <t>ケン</t>
    </rPh>
    <phoneticPr fontId="2"/>
  </si>
  <si>
    <t>試験評価計測技術の研究（静爆試験）のための試験設備の作製、準備及び撤去作業
１件</t>
    <rPh sb="0" eb="2">
      <t>シケン</t>
    </rPh>
    <rPh sb="2" eb="4">
      <t>ヒョウカ</t>
    </rPh>
    <rPh sb="4" eb="6">
      <t>ケイソク</t>
    </rPh>
    <rPh sb="6" eb="8">
      <t>ギジュツ</t>
    </rPh>
    <rPh sb="9" eb="11">
      <t>ケンキュウ</t>
    </rPh>
    <rPh sb="12" eb="13">
      <t>セイ</t>
    </rPh>
    <rPh sb="13" eb="14">
      <t>バク</t>
    </rPh>
    <rPh sb="14" eb="16">
      <t>シケン</t>
    </rPh>
    <rPh sb="21" eb="23">
      <t>シケン</t>
    </rPh>
    <rPh sb="23" eb="25">
      <t>セツビ</t>
    </rPh>
    <rPh sb="26" eb="28">
      <t>サクセイ</t>
    </rPh>
    <rPh sb="29" eb="31">
      <t>ジュンビ</t>
    </rPh>
    <rPh sb="31" eb="32">
      <t>オヨ</t>
    </rPh>
    <rPh sb="33" eb="35">
      <t>テッキョ</t>
    </rPh>
    <rPh sb="35" eb="37">
      <t>サギョウ</t>
    </rPh>
    <phoneticPr fontId="2"/>
  </si>
  <si>
    <t>Ｂ砲座防風ネットの張り替え作業
１件</t>
    <rPh sb="1" eb="3">
      <t>ホウザ</t>
    </rPh>
    <rPh sb="3" eb="5">
      <t>ボウフウ</t>
    </rPh>
    <rPh sb="9" eb="10">
      <t>ハ</t>
    </rPh>
    <rPh sb="11" eb="12">
      <t>カ</t>
    </rPh>
    <rPh sb="13" eb="15">
      <t>サギョウ</t>
    </rPh>
    <phoneticPr fontId="2"/>
  </si>
  <si>
    <t>自家用予備発電機の点検整備
１件</t>
    <rPh sb="0" eb="3">
      <t>ジカヨウ</t>
    </rPh>
    <rPh sb="3" eb="5">
      <t>ヨビ</t>
    </rPh>
    <rPh sb="5" eb="8">
      <t>ハツデンキ</t>
    </rPh>
    <rPh sb="9" eb="11">
      <t>テンケン</t>
    </rPh>
    <rPh sb="11" eb="13">
      <t>セイビ</t>
    </rPh>
    <phoneticPr fontId="9"/>
  </si>
  <si>
    <t>射撃騒音データの収集等作業（その２）
１件</t>
    <rPh sb="0" eb="2">
      <t>シャゲキ</t>
    </rPh>
    <rPh sb="2" eb="4">
      <t>ソウオン</t>
    </rPh>
    <rPh sb="8" eb="10">
      <t>シュウシュウ</t>
    </rPh>
    <rPh sb="10" eb="11">
      <t>トウ</t>
    </rPh>
    <rPh sb="11" eb="13">
      <t>サギョウ</t>
    </rPh>
    <phoneticPr fontId="2"/>
  </si>
  <si>
    <t>令和元年9月10日</t>
    <rPh sb="0" eb="2">
      <t>レイワ</t>
    </rPh>
    <rPh sb="2" eb="3">
      <t>ガン</t>
    </rPh>
    <rPh sb="3" eb="4">
      <t>ネン</t>
    </rPh>
    <rPh sb="5" eb="6">
      <t>ツキ</t>
    </rPh>
    <rPh sb="8" eb="9">
      <t>ヒ</t>
    </rPh>
    <phoneticPr fontId="2"/>
  </si>
  <si>
    <t>令和元年9月5日</t>
    <rPh sb="0" eb="2">
      <t>レイワ</t>
    </rPh>
    <rPh sb="2" eb="3">
      <t>ガン</t>
    </rPh>
    <rPh sb="3" eb="4">
      <t>ネン</t>
    </rPh>
    <rPh sb="5" eb="6">
      <t>ツキ</t>
    </rPh>
    <rPh sb="7" eb="8">
      <t>ヒ</t>
    </rPh>
    <phoneticPr fontId="2"/>
  </si>
  <si>
    <t>令和元年9月19日</t>
    <rPh sb="0" eb="2">
      <t>レイワ</t>
    </rPh>
    <rPh sb="2" eb="3">
      <t>ガン</t>
    </rPh>
    <rPh sb="3" eb="4">
      <t>ネン</t>
    </rPh>
    <rPh sb="5" eb="6">
      <t>ツキ</t>
    </rPh>
    <rPh sb="8" eb="9">
      <t>ヒ</t>
    </rPh>
    <phoneticPr fontId="2"/>
  </si>
  <si>
    <t>有限会社北栄電工
青森県むつ市横迎町２丁目１１番１５号</t>
    <rPh sb="0" eb="4">
      <t>ユウゲンガイシャ</t>
    </rPh>
    <rPh sb="4" eb="6">
      <t>ホクエイ</t>
    </rPh>
    <rPh sb="6" eb="8">
      <t>デンコウ</t>
    </rPh>
    <rPh sb="9" eb="12">
      <t>アオモリケン</t>
    </rPh>
    <rPh sb="14" eb="15">
      <t>シ</t>
    </rPh>
    <rPh sb="15" eb="16">
      <t>ヨコ</t>
    </rPh>
    <rPh sb="16" eb="17">
      <t>ムカエ</t>
    </rPh>
    <rPh sb="17" eb="18">
      <t>マチ</t>
    </rPh>
    <rPh sb="19" eb="21">
      <t>チョウメ</t>
    </rPh>
    <rPh sb="23" eb="24">
      <t>バン</t>
    </rPh>
    <rPh sb="26" eb="27">
      <t>ゴウ</t>
    </rPh>
    <phoneticPr fontId="1"/>
  </si>
  <si>
    <t>7420002019808</t>
  </si>
  <si>
    <t>株式会社橋本建設工業
青森県むつ市栗山町１２番１０号</t>
    <rPh sb="0" eb="4">
      <t>カブシキガイシャ</t>
    </rPh>
    <rPh sb="4" eb="6">
      <t>ハシモト</t>
    </rPh>
    <rPh sb="6" eb="8">
      <t>ケンセツ</t>
    </rPh>
    <rPh sb="8" eb="10">
      <t>コウギョウ</t>
    </rPh>
    <rPh sb="11" eb="14">
      <t>アオモリケン</t>
    </rPh>
    <rPh sb="16" eb="17">
      <t>シ</t>
    </rPh>
    <rPh sb="17" eb="20">
      <t>クリヤママチ</t>
    </rPh>
    <rPh sb="22" eb="23">
      <t>バン</t>
    </rPh>
    <rPh sb="25" eb="26">
      <t>ゴウ</t>
    </rPh>
    <phoneticPr fontId="1"/>
  </si>
  <si>
    <t>8420001012449</t>
  </si>
  <si>
    <t>株式会社大湊精電社
青森県むつ市大湊新町８番５号</t>
    <rPh sb="0" eb="4">
      <t>カブ</t>
    </rPh>
    <phoneticPr fontId="1"/>
  </si>
  <si>
    <t>4420001012337</t>
  </si>
  <si>
    <t>税込</t>
    <rPh sb="0" eb="2">
      <t>ゼイコ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</si>
</sst>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
      <sz val="11"/>
      <color rgb="FFFF000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0" xfId="0" applyFont="1" applyBorder="1">
      <alignment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38" fontId="7" fillId="0" borderId="2"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8" fillId="0" borderId="3" xfId="0" applyFont="1" applyBorder="1">
      <alignment vertical="center"/>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38" fontId="7" fillId="0" borderId="1" xfId="1" applyFont="1" applyFill="1" applyBorder="1" applyAlignment="1">
      <alignment vertical="center" wrapText="1"/>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shrinkToFit="1"/>
    </xf>
    <xf numFmtId="49" fontId="8" fillId="0" borderId="6" xfId="0" applyNumberFormat="1" applyFont="1" applyFill="1" applyBorder="1" applyAlignment="1">
      <alignment horizontal="left" vertical="center" wrapText="1" shrinkToFit="1"/>
    </xf>
    <xf numFmtId="38" fontId="5" fillId="0" borderId="1" xfId="1" applyFont="1" applyFill="1" applyBorder="1" applyAlignment="1">
      <alignment vertical="center" wrapText="1"/>
    </xf>
    <xf numFmtId="10" fontId="2"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49" fontId="2" fillId="0" borderId="9" xfId="0" applyNumberFormat="1" applyFont="1" applyFill="1" applyBorder="1" applyAlignment="1">
      <alignment horizontal="left" vertical="center" wrapText="1" shrinkToFit="1"/>
    </xf>
    <xf numFmtId="0" fontId="7" fillId="0" borderId="9" xfId="0" applyFont="1" applyFill="1" applyBorder="1" applyAlignment="1">
      <alignment vertical="center" wrapText="1"/>
    </xf>
    <xf numFmtId="49" fontId="2" fillId="2" borderId="9" xfId="0" applyNumberFormat="1" applyFont="1" applyFill="1" applyBorder="1" applyAlignment="1">
      <alignment horizontal="left" vertical="center" wrapText="1" shrinkToFit="1"/>
    </xf>
    <xf numFmtId="0" fontId="8" fillId="0" borderId="9" xfId="0" applyFont="1" applyBorder="1" applyAlignment="1">
      <alignment vertical="center" wrapText="1"/>
    </xf>
    <xf numFmtId="49" fontId="8" fillId="0" borderId="9" xfId="0" applyNumberFormat="1" applyFont="1" applyFill="1" applyBorder="1" applyAlignment="1">
      <alignment horizontal="left" vertical="center" wrapText="1" shrinkToFit="1"/>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38308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topLeftCell="A4" zoomScaleNormal="100" zoomScaleSheetLayoutView="100" workbookViewId="0">
      <selection activeCell="J11" sqref="J11"/>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4" t="s">
        <v>19</v>
      </c>
      <c r="C1" s="35"/>
      <c r="D1" s="35"/>
      <c r="E1" s="35"/>
      <c r="F1" s="35"/>
      <c r="G1" s="35"/>
      <c r="H1" s="35"/>
      <c r="I1" s="35"/>
      <c r="J1" s="35"/>
      <c r="K1" s="35"/>
      <c r="L1" s="35"/>
      <c r="M1" s="35"/>
      <c r="N1" s="35"/>
    </row>
    <row r="2" spans="2:15" ht="14.25" thickBot="1" x14ac:dyDescent="0.2"/>
    <row r="3" spans="2:15" ht="68.099999999999994" customHeight="1" x14ac:dyDescent="0.15">
      <c r="B3" s="36" t="s">
        <v>0</v>
      </c>
      <c r="C3" s="38" t="s">
        <v>1</v>
      </c>
      <c r="D3" s="38" t="s">
        <v>2</v>
      </c>
      <c r="E3" s="31" t="s">
        <v>3</v>
      </c>
      <c r="F3" s="31" t="s">
        <v>21</v>
      </c>
      <c r="G3" s="31" t="s">
        <v>4</v>
      </c>
      <c r="H3" s="31" t="s">
        <v>5</v>
      </c>
      <c r="I3" s="38" t="s">
        <v>6</v>
      </c>
      <c r="J3" s="31" t="s">
        <v>7</v>
      </c>
      <c r="K3" s="31" t="s">
        <v>8</v>
      </c>
      <c r="L3" s="31"/>
      <c r="M3" s="31"/>
      <c r="N3" s="32" t="s">
        <v>9</v>
      </c>
    </row>
    <row r="4" spans="2:15" ht="38.25" customHeight="1" x14ac:dyDescent="0.15">
      <c r="B4" s="37"/>
      <c r="C4" s="39"/>
      <c r="D4" s="39"/>
      <c r="E4" s="40"/>
      <c r="F4" s="40"/>
      <c r="G4" s="40"/>
      <c r="H4" s="40"/>
      <c r="I4" s="39"/>
      <c r="J4" s="40"/>
      <c r="K4" s="25" t="s">
        <v>10</v>
      </c>
      <c r="L4" s="25" t="s">
        <v>11</v>
      </c>
      <c r="M4" s="25" t="s">
        <v>12</v>
      </c>
      <c r="N4" s="33"/>
    </row>
    <row r="5" spans="2:15" ht="68.25" customHeight="1" x14ac:dyDescent="0.15">
      <c r="B5" s="27" t="s">
        <v>33</v>
      </c>
      <c r="C5" s="11" t="s">
        <v>22</v>
      </c>
      <c r="D5" s="8" t="s">
        <v>38</v>
      </c>
      <c r="E5" s="4" t="s">
        <v>41</v>
      </c>
      <c r="F5" s="10" t="s">
        <v>42</v>
      </c>
      <c r="G5" s="5" t="s">
        <v>24</v>
      </c>
      <c r="H5" s="7">
        <v>1076900</v>
      </c>
      <c r="I5" s="7">
        <v>1045000</v>
      </c>
      <c r="J5" s="6">
        <f t="shared" ref="J5:J6" si="0">I5/H5</f>
        <v>0.97037793667007155</v>
      </c>
      <c r="K5" s="12"/>
      <c r="L5" s="12"/>
      <c r="M5" s="12"/>
      <c r="N5" s="9"/>
      <c r="O5" s="1" t="s">
        <v>47</v>
      </c>
    </row>
    <row r="6" spans="2:15" ht="68.25" customHeight="1" x14ac:dyDescent="0.15">
      <c r="B6" s="28" t="s">
        <v>34</v>
      </c>
      <c r="C6" s="11" t="s">
        <v>28</v>
      </c>
      <c r="D6" s="8" t="s">
        <v>39</v>
      </c>
      <c r="E6" s="4" t="s">
        <v>29</v>
      </c>
      <c r="F6" s="10" t="s">
        <v>30</v>
      </c>
      <c r="G6" s="5" t="s">
        <v>24</v>
      </c>
      <c r="H6" s="7">
        <v>2939200</v>
      </c>
      <c r="I6" s="7">
        <v>2750000</v>
      </c>
      <c r="J6" s="6">
        <f t="shared" si="0"/>
        <v>0.93562874251497008</v>
      </c>
      <c r="K6" s="12"/>
      <c r="L6" s="12"/>
      <c r="M6" s="12"/>
      <c r="N6" s="9"/>
    </row>
    <row r="7" spans="2:15" ht="68.25" customHeight="1" x14ac:dyDescent="0.15">
      <c r="B7" s="29" t="s">
        <v>35</v>
      </c>
      <c r="C7" s="11" t="s">
        <v>22</v>
      </c>
      <c r="D7" s="8" t="s">
        <v>39</v>
      </c>
      <c r="E7" s="4" t="s">
        <v>43</v>
      </c>
      <c r="F7" s="10" t="s">
        <v>44</v>
      </c>
      <c r="G7" s="5" t="s">
        <v>24</v>
      </c>
      <c r="H7" s="7">
        <v>1733600</v>
      </c>
      <c r="I7" s="7">
        <v>1320000</v>
      </c>
      <c r="J7" s="6">
        <f t="shared" ref="J7:J8" si="1">I7/H7</f>
        <v>0.76142131979695427</v>
      </c>
      <c r="K7" s="12"/>
      <c r="L7" s="12"/>
      <c r="M7" s="12"/>
      <c r="N7" s="9"/>
    </row>
    <row r="8" spans="2:15" ht="68.25" customHeight="1" x14ac:dyDescent="0.15">
      <c r="B8" s="29" t="s">
        <v>36</v>
      </c>
      <c r="C8" s="11" t="s">
        <v>22</v>
      </c>
      <c r="D8" s="8" t="s">
        <v>38</v>
      </c>
      <c r="E8" s="4" t="s">
        <v>45</v>
      </c>
      <c r="F8" s="10" t="s">
        <v>46</v>
      </c>
      <c r="G8" s="5" t="s">
        <v>24</v>
      </c>
      <c r="H8" s="7">
        <v>1102200</v>
      </c>
      <c r="I8" s="7">
        <v>1100000</v>
      </c>
      <c r="J8" s="6">
        <f t="shared" si="1"/>
        <v>0.99800399201596801</v>
      </c>
      <c r="K8" s="12"/>
      <c r="L8" s="12"/>
      <c r="M8" s="12"/>
      <c r="N8" s="9"/>
    </row>
    <row r="9" spans="2:15" ht="81.75" customHeight="1" x14ac:dyDescent="0.15">
      <c r="B9" s="26" t="s">
        <v>37</v>
      </c>
      <c r="C9" s="11" t="s">
        <v>28</v>
      </c>
      <c r="D9" s="8" t="s">
        <v>40</v>
      </c>
      <c r="E9" s="4" t="s">
        <v>27</v>
      </c>
      <c r="F9" s="10" t="s">
        <v>25</v>
      </c>
      <c r="G9" s="5" t="s">
        <v>24</v>
      </c>
      <c r="H9" s="7" t="s">
        <v>26</v>
      </c>
      <c r="I9" s="7">
        <v>2450800</v>
      </c>
      <c r="J9" s="6" t="s">
        <v>23</v>
      </c>
      <c r="K9" s="12"/>
      <c r="L9" s="12"/>
      <c r="M9" s="12"/>
      <c r="N9" s="9"/>
    </row>
    <row r="10" spans="2:15" ht="80.25" customHeight="1" x14ac:dyDescent="0.15">
      <c r="B10" s="30" t="s">
        <v>31</v>
      </c>
      <c r="C10" s="11" t="s">
        <v>22</v>
      </c>
      <c r="D10" s="8" t="s">
        <v>40</v>
      </c>
      <c r="E10" s="4" t="s">
        <v>27</v>
      </c>
      <c r="F10" s="10" t="s">
        <v>25</v>
      </c>
      <c r="G10" s="5" t="s">
        <v>24</v>
      </c>
      <c r="H10" s="7" t="s">
        <v>26</v>
      </c>
      <c r="I10" s="7">
        <v>1636800</v>
      </c>
      <c r="J10" s="6" t="s">
        <v>23</v>
      </c>
      <c r="K10" s="12"/>
      <c r="L10" s="12"/>
      <c r="M10" s="12"/>
      <c r="N10" s="2"/>
    </row>
    <row r="11" spans="2:15" ht="80.25" customHeight="1" thickBot="1" x14ac:dyDescent="0.2">
      <c r="B11" s="22" t="s">
        <v>32</v>
      </c>
      <c r="C11" s="13" t="s">
        <v>22</v>
      </c>
      <c r="D11" s="14" t="s">
        <v>40</v>
      </c>
      <c r="E11" s="15" t="s">
        <v>27</v>
      </c>
      <c r="F11" s="16" t="s">
        <v>25</v>
      </c>
      <c r="G11" s="17" t="s">
        <v>24</v>
      </c>
      <c r="H11" s="23" t="s">
        <v>26</v>
      </c>
      <c r="I11" s="18">
        <v>1636800</v>
      </c>
      <c r="J11" s="24" t="s">
        <v>23</v>
      </c>
      <c r="K11" s="19"/>
      <c r="L11" s="19"/>
      <c r="M11" s="19"/>
      <c r="N11" s="20"/>
    </row>
    <row r="12" spans="2:15" x14ac:dyDescent="0.15">
      <c r="H12" s="3" t="s">
        <v>20</v>
      </c>
      <c r="I12" s="3"/>
      <c r="J12" s="3"/>
      <c r="K12" s="3"/>
      <c r="L12" s="3"/>
      <c r="M12" s="3"/>
    </row>
    <row r="13" spans="2:15" x14ac:dyDescent="0.15">
      <c r="K13" s="1" t="s">
        <v>13</v>
      </c>
      <c r="L13" s="1" t="s">
        <v>14</v>
      </c>
    </row>
    <row r="14" spans="2:15" x14ac:dyDescent="0.15">
      <c r="K14" s="1" t="s">
        <v>15</v>
      </c>
      <c r="L14" s="1" t="s">
        <v>16</v>
      </c>
    </row>
    <row r="15" spans="2:15" x14ac:dyDescent="0.15">
      <c r="K15" s="1" t="s">
        <v>17</v>
      </c>
    </row>
    <row r="16" spans="2:15" x14ac:dyDescent="0.15">
      <c r="K16" s="1" t="s">
        <v>18</v>
      </c>
    </row>
  </sheetData>
  <autoFilter ref="B4:N10"/>
  <mergeCells count="12">
    <mergeCell ref="K3:M3"/>
    <mergeCell ref="N3:N4"/>
    <mergeCell ref="B1:N1"/>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L5:L10">
      <formula1>$L$20:$L$22</formula1>
    </dataValidation>
    <dataValidation type="list" allowBlank="1" showInputMessage="1" showErrorMessage="1" sqref="K5:K10">
      <formula1>$K$20:$K$24</formula1>
    </dataValidation>
    <dataValidation type="list" allowBlank="1" showInputMessage="1" showErrorMessage="1" sqref="L11">
      <formula1>$L$21:$L$23</formula1>
    </dataValidation>
    <dataValidation type="list" allowBlank="1" showInputMessage="1" showErrorMessage="1" sqref="K11">
      <formula1>$K$21:$K$25</formula1>
    </dataValidation>
    <dataValidation type="list" showDropDown="1" showInputMessage="1" showErrorMessage="1" sqref="K13">
      <formula1>$L$12:$L$16</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2019-10-17T02:06:33Z</cp:lastPrinted>
  <dcterms:created xsi:type="dcterms:W3CDTF">2012-11-27T07:07:44Z</dcterms:created>
  <dcterms:modified xsi:type="dcterms:W3CDTF">2019-10-17T02:09:32Z</dcterms:modified>
</cp:coreProperties>
</file>