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業務引継300401（結城→田村）\◆調査・報告関係（各種）\31年度\令和元年度【1.6.28期限】31.4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付紙様式第３!$A$4:$M$12</definedName>
    <definedName name="_xlnm.Print_Area" localSheetId="0">付紙様式第３!$A$1:$M$12</definedName>
    <definedName name="_xlnm.Print_Titles" localSheetId="0">付紙様式第３!$1:$4</definedName>
  </definedNames>
  <calcPr calcId="162913"/>
</workbook>
</file>

<file path=xl/calcChain.xml><?xml version="1.0" encoding="utf-8"?>
<calcChain xmlns="http://schemas.openxmlformats.org/spreadsheetml/2006/main">
  <c r="I9" i="21" l="1"/>
  <c r="I10" i="21"/>
  <c r="I8" i="21"/>
  <c r="I7" i="21"/>
  <c r="I6" i="21"/>
  <c r="I5" i="21"/>
</calcChain>
</file>

<file path=xl/sharedStrings.xml><?xml version="1.0" encoding="utf-8"?>
<sst xmlns="http://schemas.openxmlformats.org/spreadsheetml/2006/main" count="41" uniqueCount="31">
  <si>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</si>
  <si>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</si>
  <si>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</si>
  <si>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</si>
  <si>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</si>
  <si>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</si>
  <si>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</si>
  <si>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</si>
  <si>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</si>
  <si>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</si>
  <si>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</si>
  <si>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</si>
  <si>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</si>
  <si>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</si>
  <si>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</si>
  <si>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</si>
  <si>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</si>
  <si>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電気の供給
１件</t>
    <rPh sb="0" eb="2">
      <t>デンキ</t>
    </rPh>
    <rPh sb="3" eb="5">
      <t>キョウキュウ</t>
    </rPh>
    <rPh sb="7" eb="8">
      <t>ケン</t>
    </rPh>
    <phoneticPr fontId="7"/>
  </si>
  <si>
    <t>東京電力エナジーパートナー(株)
東京都千代田区内幸町１－１－３</t>
    <rPh sb="0" eb="2">
      <t>トウキョウ</t>
    </rPh>
    <rPh sb="2" eb="4">
      <t>デンリョク</t>
    </rPh>
    <rPh sb="13" eb="16">
      <t>カブ</t>
    </rPh>
    <rPh sb="17" eb="20">
      <t>トウキョウト</t>
    </rPh>
    <rPh sb="20" eb="23">
      <t>チヨダ</t>
    </rPh>
    <rPh sb="23" eb="24">
      <t>ク</t>
    </rPh>
    <rPh sb="24" eb="27">
      <t>ウチサイワイチョウ</t>
    </rPh>
    <phoneticPr fontId="2"/>
  </si>
  <si>
    <t>一般競争　</t>
    <rPh sb="0" eb="2">
      <t>イッパン</t>
    </rPh>
    <rPh sb="2" eb="4">
      <t>キョウソウ</t>
    </rPh>
    <phoneticPr fontId="1"/>
  </si>
  <si>
    <t>守衛業務役務
１件</t>
    <rPh sb="0" eb="2">
      <t>シュエイ</t>
    </rPh>
    <rPh sb="2" eb="4">
      <t>ギョウム</t>
    </rPh>
    <rPh sb="4" eb="6">
      <t>エキム</t>
    </rPh>
    <rPh sb="8" eb="9">
      <t>ケン</t>
    </rPh>
    <phoneticPr fontId="7"/>
  </si>
  <si>
    <t>ニューライフ警備保障(株)
北海道札幌市清田区平岡二条４－３－５</t>
    <rPh sb="6" eb="8">
      <t>ケイビ</t>
    </rPh>
    <rPh sb="8" eb="10">
      <t>ホショウ</t>
    </rPh>
    <rPh sb="10" eb="13">
      <t>カブ</t>
    </rPh>
    <rPh sb="14" eb="17">
      <t>ホッカイドウ</t>
    </rPh>
    <rPh sb="17" eb="20">
      <t>サッポロシ</t>
    </rPh>
    <rPh sb="20" eb="23">
      <t>キヨタク</t>
    </rPh>
    <rPh sb="23" eb="25">
      <t>ヒラオカ</t>
    </rPh>
    <rPh sb="25" eb="27">
      <t>ニジョウ</t>
    </rPh>
    <phoneticPr fontId="2"/>
  </si>
  <si>
    <t>研究開発に伴う業務補助（１）
１件</t>
    <rPh sb="0" eb="2">
      <t>ケンキュウ</t>
    </rPh>
    <rPh sb="2" eb="4">
      <t>カイハツ</t>
    </rPh>
    <rPh sb="5" eb="6">
      <t>トモナ</t>
    </rPh>
    <rPh sb="7" eb="9">
      <t>ギョウム</t>
    </rPh>
    <rPh sb="9" eb="11">
      <t>ホジョ</t>
    </rPh>
    <rPh sb="16" eb="17">
      <t>ケン</t>
    </rPh>
    <phoneticPr fontId="4"/>
  </si>
  <si>
    <t>(株)キャリア
東京都新宿区西新宿２－６－１</t>
    <rPh sb="0" eb="3">
      <t>カブ</t>
    </rPh>
    <rPh sb="8" eb="11">
      <t>トウキョウト</t>
    </rPh>
    <rPh sb="11" eb="14">
      <t>シンジュクク</t>
    </rPh>
    <rPh sb="14" eb="17">
      <t>ニシシンジュク</t>
    </rPh>
    <phoneticPr fontId="4"/>
  </si>
  <si>
    <t>研究開発に伴う業務補助（２）
１件</t>
    <rPh sb="0" eb="2">
      <t>ケンキュウ</t>
    </rPh>
    <rPh sb="2" eb="4">
      <t>カイハツ</t>
    </rPh>
    <rPh sb="5" eb="6">
      <t>トモナ</t>
    </rPh>
    <rPh sb="7" eb="9">
      <t>ギョウム</t>
    </rPh>
    <rPh sb="9" eb="11">
      <t>ホジョ</t>
    </rPh>
    <rPh sb="16" eb="17">
      <t>ケン</t>
    </rPh>
    <phoneticPr fontId="4"/>
  </si>
  <si>
    <t>構内清掃作業
１件</t>
    <rPh sb="0" eb="2">
      <t>コウナイ</t>
    </rPh>
    <rPh sb="2" eb="4">
      <t>セイソウ</t>
    </rPh>
    <rPh sb="4" eb="6">
      <t>サギョウ</t>
    </rPh>
    <rPh sb="8" eb="9">
      <t>ケン</t>
    </rPh>
    <phoneticPr fontId="4"/>
  </si>
  <si>
    <t>(株)照輝
東京都大田区西六郷２－２２－４</t>
    <rPh sb="0" eb="3">
      <t>カブ</t>
    </rPh>
    <rPh sb="3" eb="4">
      <t>テ</t>
    </rPh>
    <rPh sb="6" eb="9">
      <t>トウキョウト</t>
    </rPh>
    <rPh sb="9" eb="12">
      <t>オオタク</t>
    </rPh>
    <rPh sb="12" eb="13">
      <t>ニシ</t>
    </rPh>
    <rPh sb="13" eb="14">
      <t>ロク</t>
    </rPh>
    <rPh sb="14" eb="15">
      <t>ゴウ</t>
    </rPh>
    <phoneticPr fontId="2"/>
  </si>
  <si>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2"/>
  </si>
  <si>
    <t>分任支出負担行為担当官
防衛装備庁陸上装備研究所
総務課長　　伊 藤 英 男
神奈川県相模原市中央区淵野辺２－９－５４</t>
    <phoneticPr fontId="2"/>
  </si>
  <si>
    <t>研究開発に伴う業務補助（３）
１件</t>
    <rPh sb="0" eb="2">
      <t>ケンキュウ</t>
    </rPh>
    <rPh sb="2" eb="4">
      <t>カイハツ</t>
    </rPh>
    <rPh sb="5" eb="6">
      <t>トモナ</t>
    </rPh>
    <rPh sb="7" eb="9">
      <t>ギョウム</t>
    </rPh>
    <rPh sb="9" eb="11">
      <t>ホジョ</t>
    </rPh>
    <rPh sb="16" eb="17">
      <t>ケン</t>
    </rPh>
    <phoneticPr fontId="4"/>
  </si>
  <si>
    <t>(株)人材バンク
東京都武蔵野市中町１－１７－３</t>
    <rPh sb="0" eb="3">
      <t>カブ</t>
    </rPh>
    <rPh sb="3" eb="5">
      <t>ジンザイ</t>
    </rPh>
    <rPh sb="9" eb="12">
      <t>トウキョウト</t>
    </rPh>
    <rPh sb="12" eb="16">
      <t>ムサシノシ</t>
    </rPh>
    <rPh sb="16" eb="17">
      <t>ナカ</t>
    </rPh>
    <rPh sb="17" eb="18">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</si>
</sst>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6"/>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2">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178" fontId="5" fillId="0" borderId="1"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Border="1" applyAlignment="1">
      <alignment vertical="center" shrinkToFit="1"/>
    </xf>
    <xf numFmtId="176"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177" fontId="6" fillId="0" borderId="15" xfId="0" applyNumberFormat="1" applyFont="1" applyFill="1" applyBorder="1">
      <alignment vertical="center"/>
    </xf>
    <xf numFmtId="10" fontId="6" fillId="0" borderId="15" xfId="5" applyNumberFormat="1" applyFont="1" applyFill="1" applyBorder="1" applyAlignment="1">
      <alignment horizontal="right" vertical="center" wrapText="1" shrinkToFit="1"/>
    </xf>
    <xf numFmtId="0" fontId="5" fillId="0" borderId="15" xfId="0" applyFont="1" applyBorder="1">
      <alignment vertical="center"/>
    </xf>
    <xf numFmtId="0" fontId="5" fillId="0" borderId="16" xfId="0" applyFont="1" applyBorder="1" applyAlignment="1">
      <alignment vertical="center" shrinkToFit="1"/>
    </xf>
    <xf numFmtId="0" fontId="5" fillId="0" borderId="0" xfId="0" applyFont="1" applyFill="1" applyBorder="1">
      <alignment vertical="center"/>
    </xf>
    <xf numFmtId="0" fontId="5" fillId="0" borderId="17" xfId="0" applyFont="1" applyFill="1" applyBorder="1" applyAlignment="1">
      <alignment vertical="center" wrapText="1"/>
    </xf>
    <xf numFmtId="0" fontId="6" fillId="0" borderId="18" xfId="0" applyFont="1" applyBorder="1" applyAlignment="1">
      <alignment vertical="center" wrapText="1"/>
    </xf>
    <xf numFmtId="176"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177" fontId="6" fillId="0" borderId="18" xfId="0" applyNumberFormat="1" applyFont="1" applyFill="1" applyBorder="1">
      <alignment vertical="center"/>
    </xf>
    <xf numFmtId="10" fontId="6" fillId="0" borderId="18" xfId="5" applyNumberFormat="1" applyFont="1" applyFill="1" applyBorder="1" applyAlignment="1">
      <alignment horizontal="right" vertical="center" wrapText="1" shrinkToFit="1"/>
    </xf>
    <xf numFmtId="0" fontId="5" fillId="0" borderId="18" xfId="0" applyFont="1" applyBorder="1">
      <alignment vertical="center"/>
    </xf>
    <xf numFmtId="0" fontId="5" fillId="0" borderId="19" xfId="0" applyFont="1" applyBorder="1">
      <alignment vertical="center"/>
    </xf>
    <xf numFmtId="49" fontId="5" fillId="0" borderId="14" xfId="0" applyNumberFormat="1" applyFont="1" applyFill="1" applyBorder="1" applyAlignment="1" applyProtection="1">
      <alignment horizontal="left" vertical="center" wrapText="1"/>
      <protection locked="0"/>
    </xf>
    <xf numFmtId="0" fontId="6" fillId="0" borderId="15" xfId="0" applyFont="1" applyBorder="1" applyAlignment="1">
      <alignment vertical="center" wrapText="1"/>
    </xf>
    <xf numFmtId="0" fontId="5" fillId="0" borderId="15" xfId="0" applyFont="1" applyFill="1" applyBorder="1" applyAlignment="1">
      <alignment vertical="center" wrapText="1"/>
    </xf>
    <xf numFmtId="178" fontId="5" fillId="0" borderId="15" xfId="0" applyNumberFormat="1" applyFont="1" applyFill="1" applyBorder="1" applyAlignment="1">
      <alignment vertical="center" wrapText="1"/>
    </xf>
    <xf numFmtId="38" fontId="6" fillId="0" borderId="15" xfId="1" applyFont="1" applyFill="1" applyBorder="1" applyAlignment="1">
      <alignment vertical="center" wrapText="1"/>
    </xf>
    <xf numFmtId="49" fontId="5" fillId="0" borderId="9" xfId="0" applyNumberFormat="1" applyFont="1" applyFill="1" applyBorder="1" applyAlignment="1" applyProtection="1">
      <alignment horizontal="left" vertical="center" wrapText="1"/>
      <protection locked="0"/>
    </xf>
    <xf numFmtId="0" fontId="5" fillId="0" borderId="18" xfId="0" applyFont="1" applyFill="1" applyBorder="1" applyAlignment="1">
      <alignment vertical="center" wrapText="1"/>
    </xf>
    <xf numFmtId="178" fontId="5" fillId="0" borderId="18" xfId="0" applyNumberFormat="1" applyFont="1" applyFill="1" applyBorder="1" applyAlignment="1">
      <alignment vertical="center" wrapText="1"/>
    </xf>
    <xf numFmtId="38" fontId="6" fillId="0" borderId="18" xfId="1" applyFont="1" applyFill="1" applyBorder="1" applyAlignment="1">
      <alignment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0" zoomScaleNormal="85" zoomScaleSheetLayoutView="80" workbookViewId="0">
      <selection sqref="A1:M1"/>
    </sheetView>
  </sheetViews>
  <sheetFormatPr defaultRowHeight="13.5" x14ac:dyDescent="0.15"/>
  <cols>
    <col min="1" max="1" width="25.875" style="1" customWidth="1"/>
    <col min="2" max="2" width="26.875" style="1" customWidth="1"/>
    <col min="3" max="3" width="17.625" style="1" customWidth="1"/>
    <col min="4" max="4" width="22.37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1" t="s">
        <v>14</v>
      </c>
      <c r="B1" s="42"/>
      <c r="C1" s="42"/>
      <c r="D1" s="42"/>
      <c r="E1" s="42"/>
      <c r="F1" s="42"/>
      <c r="G1" s="42"/>
      <c r="H1" s="42"/>
      <c r="I1" s="42"/>
      <c r="J1" s="42"/>
      <c r="K1" s="42"/>
      <c r="L1" s="42"/>
      <c r="M1" s="42"/>
    </row>
    <row r="2" spans="1:14" ht="14.25" thickBot="1" x14ac:dyDescent="0.2"/>
    <row r="3" spans="1:14" ht="68.099999999999994" customHeight="1" x14ac:dyDescent="0.15">
      <c r="A3" s="43" t="s">
        <v>10</v>
      </c>
      <c r="B3" s="45" t="s">
        <v>0</v>
      </c>
      <c r="C3" s="45" t="s">
        <v>1</v>
      </c>
      <c r="D3" s="45" t="s">
        <v>2</v>
      </c>
      <c r="E3" s="45" t="s">
        <v>16</v>
      </c>
      <c r="F3" s="45" t="s">
        <v>3</v>
      </c>
      <c r="G3" s="45" t="s">
        <v>4</v>
      </c>
      <c r="H3" s="45" t="s">
        <v>5</v>
      </c>
      <c r="I3" s="47" t="s">
        <v>6</v>
      </c>
      <c r="J3" s="49" t="s">
        <v>11</v>
      </c>
      <c r="K3" s="50"/>
      <c r="L3" s="51"/>
      <c r="M3" s="39" t="s">
        <v>7</v>
      </c>
    </row>
    <row r="4" spans="1:14" ht="66.75" customHeight="1" thickBot="1" x14ac:dyDescent="0.2">
      <c r="A4" s="44"/>
      <c r="B4" s="46"/>
      <c r="C4" s="46"/>
      <c r="D4" s="46"/>
      <c r="E4" s="46"/>
      <c r="F4" s="46"/>
      <c r="G4" s="46"/>
      <c r="H4" s="46"/>
      <c r="I4" s="48"/>
      <c r="J4" s="2" t="s">
        <v>9</v>
      </c>
      <c r="K4" s="2" t="s">
        <v>8</v>
      </c>
      <c r="L4" s="2" t="s">
        <v>12</v>
      </c>
      <c r="M4" s="40"/>
    </row>
    <row r="5" spans="1:14" ht="98.25" customHeight="1" x14ac:dyDescent="0.15">
      <c r="A5" s="30" t="s">
        <v>17</v>
      </c>
      <c r="B5" s="31" t="s">
        <v>27</v>
      </c>
      <c r="C5" s="15">
        <v>43556</v>
      </c>
      <c r="D5" s="32" t="s">
        <v>18</v>
      </c>
      <c r="E5" s="33">
        <v>8010001166930</v>
      </c>
      <c r="F5" s="16" t="s">
        <v>19</v>
      </c>
      <c r="G5" s="34">
        <v>33958691</v>
      </c>
      <c r="H5" s="17">
        <v>23193085</v>
      </c>
      <c r="I5" s="18">
        <f>ROUND(H5/G5*100%,4)</f>
        <v>0.68300000000000005</v>
      </c>
      <c r="J5" s="19"/>
      <c r="K5" s="19"/>
      <c r="L5" s="19"/>
      <c r="M5" s="20"/>
    </row>
    <row r="6" spans="1:14" ht="98.25" customHeight="1" x14ac:dyDescent="0.15">
      <c r="A6" s="35" t="s">
        <v>20</v>
      </c>
      <c r="B6" s="3" t="s">
        <v>28</v>
      </c>
      <c r="C6" s="11">
        <v>43556</v>
      </c>
      <c r="D6" s="10" t="s">
        <v>21</v>
      </c>
      <c r="E6" s="12">
        <v>4430001027598</v>
      </c>
      <c r="F6" s="4" t="s">
        <v>19</v>
      </c>
      <c r="G6" s="5">
        <v>13737600</v>
      </c>
      <c r="H6" s="6">
        <v>12873384</v>
      </c>
      <c r="I6" s="9">
        <f t="shared" ref="I6:I10" si="0">ROUND(H6/G6*100%,4)</f>
        <v>0.93710000000000004</v>
      </c>
      <c r="J6" s="7"/>
      <c r="K6" s="7"/>
      <c r="L6" s="7"/>
      <c r="M6" s="14"/>
    </row>
    <row r="7" spans="1:14" ht="98.25" customHeight="1" x14ac:dyDescent="0.15">
      <c r="A7" s="13" t="s">
        <v>22</v>
      </c>
      <c r="B7" s="3" t="s">
        <v>28</v>
      </c>
      <c r="C7" s="11">
        <v>43556</v>
      </c>
      <c r="D7" s="10" t="s">
        <v>23</v>
      </c>
      <c r="E7" s="12">
        <v>2011101052670</v>
      </c>
      <c r="F7" s="4" t="s">
        <v>19</v>
      </c>
      <c r="G7" s="5">
        <v>6479058</v>
      </c>
      <c r="H7" s="6">
        <v>6081720</v>
      </c>
      <c r="I7" s="9">
        <f t="shared" si="0"/>
        <v>0.93869999999999998</v>
      </c>
      <c r="J7" s="7"/>
      <c r="K7" s="7"/>
      <c r="L7" s="7"/>
      <c r="M7" s="14"/>
    </row>
    <row r="8" spans="1:14" ht="98.25" customHeight="1" x14ac:dyDescent="0.15">
      <c r="A8" s="13" t="s">
        <v>24</v>
      </c>
      <c r="B8" s="3" t="s">
        <v>28</v>
      </c>
      <c r="C8" s="11">
        <v>43556</v>
      </c>
      <c r="D8" s="10" t="s">
        <v>23</v>
      </c>
      <c r="E8" s="12">
        <v>2011101052670</v>
      </c>
      <c r="F8" s="4" t="s">
        <v>19</v>
      </c>
      <c r="G8" s="5">
        <v>5789797</v>
      </c>
      <c r="H8" s="6">
        <v>5473548</v>
      </c>
      <c r="I8" s="9">
        <f t="shared" si="0"/>
        <v>0.94540000000000002</v>
      </c>
      <c r="J8" s="7"/>
      <c r="K8" s="7"/>
      <c r="L8" s="7"/>
      <c r="M8" s="14"/>
    </row>
    <row r="9" spans="1:14" ht="98.25" customHeight="1" x14ac:dyDescent="0.15">
      <c r="A9" s="13" t="s">
        <v>29</v>
      </c>
      <c r="B9" s="3" t="s">
        <v>28</v>
      </c>
      <c r="C9" s="11">
        <v>43556</v>
      </c>
      <c r="D9" s="10" t="s">
        <v>30</v>
      </c>
      <c r="E9" s="12">
        <v>3012401013378</v>
      </c>
      <c r="F9" s="4" t="s">
        <v>19</v>
      </c>
      <c r="G9" s="5">
        <v>6479058</v>
      </c>
      <c r="H9" s="6">
        <v>6406078</v>
      </c>
      <c r="I9" s="9">
        <f t="shared" ref="I9" si="1">ROUND(H9/G9*100%,4)</f>
        <v>0.98870000000000002</v>
      </c>
      <c r="J9" s="7"/>
      <c r="K9" s="7"/>
      <c r="L9" s="7"/>
      <c r="M9" s="14"/>
    </row>
    <row r="10" spans="1:14" ht="98.25" customHeight="1" thickBot="1" x14ac:dyDescent="0.2">
      <c r="A10" s="22" t="s">
        <v>25</v>
      </c>
      <c r="B10" s="23" t="s">
        <v>28</v>
      </c>
      <c r="C10" s="24">
        <v>43556</v>
      </c>
      <c r="D10" s="36" t="s">
        <v>26</v>
      </c>
      <c r="E10" s="37">
        <v>4010801023260</v>
      </c>
      <c r="F10" s="25" t="s">
        <v>19</v>
      </c>
      <c r="G10" s="38">
        <v>1853000</v>
      </c>
      <c r="H10" s="26">
        <v>1460382</v>
      </c>
      <c r="I10" s="27">
        <f t="shared" si="0"/>
        <v>0.78810000000000002</v>
      </c>
      <c r="J10" s="28"/>
      <c r="K10" s="28"/>
      <c r="L10" s="28"/>
      <c r="M10" s="29"/>
    </row>
    <row r="11" spans="1:14" ht="18" customHeight="1" x14ac:dyDescent="0.15">
      <c r="A11" s="8" t="s">
        <v>15</v>
      </c>
      <c r="B11" s="8"/>
      <c r="C11" s="8"/>
      <c r="D11" s="8"/>
      <c r="E11" s="8"/>
      <c r="F11" s="8"/>
      <c r="G11" s="21"/>
      <c r="H11" s="8"/>
      <c r="I11" s="8"/>
      <c r="J11" s="8"/>
      <c r="K11" s="8"/>
      <c r="L11" s="8"/>
      <c r="M11" s="8"/>
      <c r="N11" s="8"/>
    </row>
    <row r="12" spans="1:14" ht="20.25" customHeight="1" x14ac:dyDescent="0.15">
      <c r="A12" s="8" t="s">
        <v>13</v>
      </c>
      <c r="B12" s="8"/>
      <c r="C12" s="8"/>
      <c r="D12" s="8"/>
      <c r="E12" s="8"/>
      <c r="F12" s="8"/>
      <c r="G12" s="8"/>
      <c r="H12" s="8"/>
      <c r="I12" s="8"/>
      <c r="J12" s="8"/>
      <c r="K12" s="8"/>
      <c r="L12" s="8"/>
      <c r="M12" s="8"/>
      <c r="N12" s="8"/>
    </row>
    <row r="13" spans="1:14" x14ac:dyDescent="0.15">
      <c r="A13" s="8"/>
      <c r="B13" s="8"/>
      <c r="C13" s="8"/>
      <c r="D13" s="8"/>
      <c r="E13" s="8"/>
      <c r="F13" s="8"/>
      <c r="G13" s="8"/>
      <c r="H13" s="8"/>
      <c r="I13" s="8"/>
      <c r="J13" s="8"/>
      <c r="K13" s="8"/>
      <c r="L13" s="8"/>
      <c r="M13" s="8"/>
    </row>
  </sheetData>
  <autoFilter ref="A4:M12"/>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0">
      <formula1>$K$11:$K$12</formula1>
    </dataValidation>
    <dataValidation type="list" allowBlank="1" showInputMessage="1" showErrorMessage="1" sqref="J5:J10">
      <formula1>$J$11:$J$13</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2019-05-17T08:44:32Z</cp:lastPrinted>
  <dcterms:created xsi:type="dcterms:W3CDTF">2010-08-24T08:00:05Z</dcterms:created>
  <dcterms:modified xsi:type="dcterms:W3CDTF">2019-05-17T10:54:01Z</dcterms:modified>
</cp:coreProperties>
</file>