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E100000000_陸上装備研究所\E102000000_総務課\E102030000_調達係\業務引継データ\調達係長（製造等）\◆調査・報告関係（各種）\31年度\令和元年度【2.1.10期限】31.11月期公表対象契約について\提出用\"/>
    </mc:Choice>
  </mc:AlternateContent>
  <bookViews>
    <workbookView xWindow="-15" yWindow="6030" windowWidth="19260" windowHeight="6075"/>
  </bookViews>
  <sheets>
    <sheet name="付紙様式第４" sheetId="22" r:id="rId1"/>
  </sheets>
  <definedNames>
    <definedName name="_xlnm._FilterDatabase" localSheetId="0" hidden="1">付紙様式第４!$A$4:$N$18</definedName>
    <definedName name="_xlnm.Print_Area" localSheetId="0">付紙様式第４!$A$1:$N$19</definedName>
    <definedName name="_xlnm.Print_Titles" localSheetId="0">付紙様式第４!$1:$4</definedName>
  </definedNames>
  <calcPr calcId="162913"/>
</workbook>
</file>

<file path=xl/calcChain.xml><?xml version="1.0" encoding="utf-8"?>
<calcChain xmlns="http://schemas.openxmlformats.org/spreadsheetml/2006/main">
  <c r="I11" i="22" l="1"/>
</calcChain>
</file>

<file path=xl/sharedStrings.xml><?xml version="1.0" encoding="utf-8"?>
<sst xmlns="http://schemas.openxmlformats.org/spreadsheetml/2006/main" count="100" uniqueCount="60">
  <si>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</si>
  <si>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</si>
  <si>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</si>
  <si>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</si>
  <si>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</si>
  <si>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</si>
  <si>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</si>
  <si>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</si>
  <si>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</si>
  <si>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</si>
  <si>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</si>
  <si>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</si>
  <si>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</si>
  <si>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</si>
  <si>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</si>
  <si>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</si>
  <si>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</si>
  <si>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同種の他の契約の予定価格を類推されるおそれがあるため公表しない</t>
    <rPh sb="0" eb="2">
      <t>ドウシュ</t>
    </rPh>
    <rPh sb="3" eb="4">
      <t>ホカ</t>
    </rPh>
    <rPh sb="5" eb="7">
      <t>ケイヤク</t>
    </rPh>
    <rPh sb="8" eb="10">
      <t>ヨテイ</t>
    </rPh>
    <rPh sb="10" eb="12">
      <t>カカク</t>
    </rPh>
    <rPh sb="13" eb="15">
      <t>ルイスイ</t>
    </rPh>
    <rPh sb="26" eb="28">
      <t>コウヒョウ</t>
    </rPh>
    <phoneticPr fontId="5"/>
  </si>
  <si>
    <t>法人番号</t>
    <rPh sb="0" eb="2">
      <t>ホウジン</t>
    </rPh>
    <rPh sb="2" eb="4">
      <t>バンゴウ</t>
    </rPh>
    <phoneticPr fontId="1"/>
  </si>
  <si>
    <t>分任支出負担行為担当官
防衛装備庁陸上装備研究所
総務課長　　伊 藤 英 男
神奈川県相模原市中央区淵野辺２－９－５４</t>
    <phoneticPr fontId="2"/>
  </si>
  <si>
    <t>分任支出負担行為担当官
防衛装備庁陸上装備研究所
総務課長　　伊 藤 英 男
神奈川県相模原市中央区淵野辺２－９－５４</t>
    <phoneticPr fontId="2"/>
  </si>
  <si>
    <t>－</t>
    <phoneticPr fontId="1"/>
  </si>
  <si>
    <t>（株）ＩＨＩエアロスペース
東京都江東区豊洲３－１－１</t>
    <rPh sb="0" eb="3">
      <t>カブ</t>
    </rPh>
    <rPh sb="14" eb="17">
      <t>トウキョウト</t>
    </rPh>
    <rPh sb="17" eb="20">
      <t>コウトウク</t>
    </rPh>
    <rPh sb="20" eb="22">
      <t>トヨス</t>
    </rPh>
    <phoneticPr fontId="1"/>
  </si>
  <si>
    <t>ダイキン工業(株)
大阪府大阪市北区中崎西２－４－１２</t>
    <rPh sb="4" eb="6">
      <t>コウギョウ</t>
    </rPh>
    <rPh sb="6" eb="9">
      <t>カブ</t>
    </rPh>
    <rPh sb="10" eb="13">
      <t>オオサカフ</t>
    </rPh>
    <rPh sb="13" eb="16">
      <t>オオサカシ</t>
    </rPh>
    <rPh sb="16" eb="18">
      <t>キタク</t>
    </rPh>
    <rPh sb="18" eb="20">
      <t>ナカザキ</t>
    </rPh>
    <rPh sb="20" eb="21">
      <t>ニシ</t>
    </rPh>
    <phoneticPr fontId="2"/>
  </si>
  <si>
    <t>4010601031653</t>
  </si>
  <si>
    <t>三菱重工業（株）
東京都港区港南２－１６－５</t>
    <rPh sb="0" eb="2">
      <t>ミツビシ</t>
    </rPh>
    <rPh sb="2" eb="5">
      <t>ジュウコウギョウ</t>
    </rPh>
    <rPh sb="5" eb="8">
      <t>カブ</t>
    </rPh>
    <rPh sb="9" eb="11">
      <t>トウキョウ</t>
    </rPh>
    <rPh sb="11" eb="12">
      <t>ト</t>
    </rPh>
    <rPh sb="12" eb="14">
      <t>ミナトク</t>
    </rPh>
    <rPh sb="14" eb="16">
      <t>コウナン</t>
    </rPh>
    <phoneticPr fontId="1"/>
  </si>
  <si>
    <t>8010401050387</t>
  </si>
  <si>
    <t>試験用弾頭の静爆試験データ取得作業
１件</t>
    <rPh sb="0" eb="3">
      <t>シケンヨウ</t>
    </rPh>
    <rPh sb="3" eb="5">
      <t>ダントウ</t>
    </rPh>
    <rPh sb="6" eb="7">
      <t>セイ</t>
    </rPh>
    <rPh sb="7" eb="8">
      <t>バク</t>
    </rPh>
    <rPh sb="8" eb="10">
      <t>シケン</t>
    </rPh>
    <rPh sb="13" eb="15">
      <t>シュトク</t>
    </rPh>
    <rPh sb="15" eb="17">
      <t>サギョウ</t>
    </rPh>
    <rPh sb="19" eb="20">
      <t>ケン</t>
    </rPh>
    <phoneticPr fontId="2"/>
  </si>
  <si>
    <t>多用途発射弾の砲外弾道計算モデル作成及び砲外弾道計算作業
１件</t>
    <rPh sb="30" eb="31">
      <t>ケン</t>
    </rPh>
    <phoneticPr fontId="1"/>
  </si>
  <si>
    <t>信管衝撃シミュレーション試験装置（改）等の点検、整備及び機能確認
１件</t>
    <rPh sb="34" eb="35">
      <t>ケン</t>
    </rPh>
    <phoneticPr fontId="1"/>
  </si>
  <si>
    <t>将来火力システム基礎技術の研究のうち火器発射システム技術に係る火砲の駐退復座機データ取得役務
１件</t>
    <rPh sb="48" eb="49">
      <t>ケン</t>
    </rPh>
    <phoneticPr fontId="1"/>
  </si>
  <si>
    <t>将来戦闘車両用情報表示・操作装置の調査検討役務
１件</t>
    <rPh sb="9" eb="11">
      <t>ヒョウジ</t>
    </rPh>
    <rPh sb="25" eb="26">
      <t>ケン</t>
    </rPh>
    <phoneticPr fontId="2"/>
  </si>
  <si>
    <t>水際域実車データ取得試験のデータ整理役務
１件</t>
    <rPh sb="22" eb="23">
      <t>ケン</t>
    </rPh>
    <phoneticPr fontId="1"/>
  </si>
  <si>
    <t>近距離ＬＲＦユニット他１品目
１式他</t>
    <rPh sb="0" eb="3">
      <t>キンキョリ</t>
    </rPh>
    <rPh sb="10" eb="11">
      <t>ホカ</t>
    </rPh>
    <rPh sb="12" eb="14">
      <t>ヒンモク</t>
    </rPh>
    <rPh sb="16" eb="17">
      <t>シキ</t>
    </rPh>
    <rPh sb="17" eb="18">
      <t>ホカ</t>
    </rPh>
    <phoneticPr fontId="2"/>
  </si>
  <si>
    <t>IED走行間探知技術の性能確認試験のうち野外探知性能確認試験（その４）（１）のための技術支援
１件</t>
    <rPh sb="48" eb="49">
      <t>ケン</t>
    </rPh>
    <phoneticPr fontId="1"/>
  </si>
  <si>
    <t>将来水陸両用技術の性能確認試験のうち陸上機動適合性・性能計算試験の技術支援
１件</t>
    <rPh sb="39" eb="40">
      <t>ケン</t>
    </rPh>
    <phoneticPr fontId="1"/>
  </si>
  <si>
    <t>将来火力システム基礎技術の研究のうち火器発射システム技術に係る爆風圧及び固定部応力の解析作業
１件</t>
    <rPh sb="48" eb="49">
      <t>ケン</t>
    </rPh>
    <phoneticPr fontId="1"/>
  </si>
  <si>
    <t>僚車識別センサの改修
１件</t>
    <rPh sb="12" eb="13">
      <t>ケン</t>
    </rPh>
    <phoneticPr fontId="1"/>
  </si>
  <si>
    <t>試験用飛翔体の貫徹試験データ取得作業
１件</t>
    <rPh sb="0" eb="3">
      <t>シケンヨウ</t>
    </rPh>
    <rPh sb="3" eb="6">
      <t>ヒショウタイ</t>
    </rPh>
    <rPh sb="7" eb="9">
      <t>カンテツ</t>
    </rPh>
    <rPh sb="9" eb="11">
      <t>シケン</t>
    </rPh>
    <rPh sb="14" eb="16">
      <t>シュトク</t>
    </rPh>
    <rPh sb="16" eb="18">
      <t>サギョウ</t>
    </rPh>
    <rPh sb="20" eb="21">
      <t>ケン</t>
    </rPh>
    <phoneticPr fontId="2"/>
  </si>
  <si>
    <t>8120001059660</t>
    <phoneticPr fontId="1"/>
  </si>
  <si>
    <t>（株）日本製鋼所
東京都品川区大崎１－１１－１</t>
    <rPh sb="1" eb="2">
      <t>カブ</t>
    </rPh>
    <rPh sb="3" eb="5">
      <t>ニホン</t>
    </rPh>
    <rPh sb="5" eb="8">
      <t>セイコウショ</t>
    </rPh>
    <rPh sb="9" eb="12">
      <t>トウキョウト</t>
    </rPh>
    <rPh sb="12" eb="14">
      <t>シナガワ</t>
    </rPh>
    <rPh sb="14" eb="15">
      <t>ク</t>
    </rPh>
    <rPh sb="15" eb="17">
      <t>オオサキ</t>
    </rPh>
    <phoneticPr fontId="2"/>
  </si>
  <si>
    <t>5010701019531</t>
    <phoneticPr fontId="1"/>
  </si>
  <si>
    <t>日本電気（株）
東京都港区芝５－７－１</t>
    <rPh sb="0" eb="2">
      <t>ニホン</t>
    </rPh>
    <rPh sb="2" eb="4">
      <t>デンキ</t>
    </rPh>
    <rPh sb="4" eb="7">
      <t>カブ</t>
    </rPh>
    <rPh sb="8" eb="11">
      <t>トウキョウト</t>
    </rPh>
    <rPh sb="11" eb="13">
      <t>ミナトク</t>
    </rPh>
    <rPh sb="13" eb="14">
      <t>シバ</t>
    </rPh>
    <phoneticPr fontId="1"/>
  </si>
  <si>
    <t>7010401022916</t>
    <phoneticPr fontId="1"/>
  </si>
  <si>
    <t>日本工機（株）
東京都港区西新橋２－３６－１</t>
    <rPh sb="0" eb="4">
      <t>ニホンコウキ</t>
    </rPh>
    <rPh sb="5" eb="6">
      <t>カブ</t>
    </rPh>
    <rPh sb="8" eb="11">
      <t>トウキョウト</t>
    </rPh>
    <rPh sb="11" eb="13">
      <t>ミナトク</t>
    </rPh>
    <rPh sb="13" eb="16">
      <t>ニシシンバシ</t>
    </rPh>
    <phoneticPr fontId="2"/>
  </si>
  <si>
    <t>9010401022427</t>
    <phoneticPr fontId="1"/>
  </si>
  <si>
    <t>横河電子機器（株）
神奈川県秦野市曽屋５００</t>
    <rPh sb="0" eb="2">
      <t>ヨコカワ</t>
    </rPh>
    <rPh sb="2" eb="4">
      <t>デンシ</t>
    </rPh>
    <rPh sb="4" eb="6">
      <t>キキ</t>
    </rPh>
    <rPh sb="7" eb="8">
      <t>カブ</t>
    </rPh>
    <rPh sb="10" eb="14">
      <t>カナガワケン</t>
    </rPh>
    <rPh sb="14" eb="16">
      <t>ハタノ</t>
    </rPh>
    <rPh sb="16" eb="17">
      <t>シ</t>
    </rPh>
    <rPh sb="17" eb="19">
      <t>ソヤ</t>
    </rPh>
    <phoneticPr fontId="2"/>
  </si>
  <si>
    <t>1021001022880</t>
    <phoneticPr fontId="1"/>
  </si>
  <si>
    <t>本件を実施するためには、鋼鉄製及びチタン合金製の静爆用の試験用弾頭に関する知識と技術を有していることが必要不可欠であるため、上記を資格要件として公募を実施した結果、応募者が該者一者であったため。
（会計法第２９条の３第４項）</t>
    <phoneticPr fontId="1"/>
  </si>
  <si>
    <t>本件を実施するためには、射撃時の腔圧に耐えられる構造の円筒部の設計に関する知識及び技術を有していることが必要不可欠であるため、上記を資格要件として公募を実施した結果、応募者が該者一者であったため。
（会計法第２９条の３第４項）</t>
    <phoneticPr fontId="1"/>
  </si>
  <si>
    <t>本件を実施するためには、信管衝撃シミュレーション試験装置（改）等の構造及び取扱いに関する知識及び技術、点検・整備が必要な計測器校正を実施するために必要な知識、技術及び設備、高圧ガス設備等に係わる法令等（保安規則等）に関する知識を有していることが必要不可欠であるため、上記を資格要件として公募を実施した結果、応募者が該者一者であったため。
（会計法第２９条の３第４項）</t>
    <rPh sb="114" eb="115">
      <t>ユウ</t>
    </rPh>
    <rPh sb="122" eb="124">
      <t>ヒツヨウ</t>
    </rPh>
    <rPh sb="124" eb="127">
      <t>フカケツ</t>
    </rPh>
    <phoneticPr fontId="5"/>
  </si>
  <si>
    <t>本件を実施するためには、装輪１５５㎜りゅう弾砲（その２）のうち専用試験装置（架台砲）に関する知識及び技術を有していることが必要不可欠であるため、上記を資格要件として公募を実施した結果、応募者が該者一者であったため。
（会計法第２９条の３第４項）</t>
    <rPh sb="53" eb="54">
      <t>ユウ</t>
    </rPh>
    <rPh sb="61" eb="63">
      <t>ヒツヨウ</t>
    </rPh>
    <rPh sb="63" eb="66">
      <t>フカケツ</t>
    </rPh>
    <phoneticPr fontId="5"/>
  </si>
  <si>
    <t>本件を実施するためには、陸上自衛隊の機甲科部隊の所有する車両の操作方法に関する知識及びその車両が有する情報表示・操作装置の機能・性能に関する知識を有していることが必要不可欠であるため、上記を資格要件として公募を実施した結果、応募者が該者一者であったため。
（会計法第２９条の３第４項）</t>
    <phoneticPr fontId="1"/>
  </si>
  <si>
    <t>本件を実施するためには、水陸両用車の構造に関する知識及び水陸両用車の走行性能に係るデータの取扱いに関する知識並びにデータ整理能力を有していることが必要不可欠であるため、上記を資格要件として公募を実施した結果、応募者が該者一者であったため。
（会計法第２９条の３第４項）</t>
    <phoneticPr fontId="1"/>
  </si>
  <si>
    <t>本件を実施するためには、本件を履行できる能力を有していることが必要不可欠であるため、上記を資格要件として公募を実施した結果、応募者が該者一者であったため。
（会計法第２９条の３第４項）</t>
  </si>
  <si>
    <t>本件を実施するためには、ＩＥＤ走行間探知技術の研究試作のうち、ＩＥＤ探知装置及び目標評価装置に関する知識及び技術を有していることが必要不可欠であるため、上記を資格要件として公募を実施した結果、応募者が該者一者であったため。
（会計法第２９条の３第４項）</t>
    <phoneticPr fontId="1"/>
  </si>
  <si>
    <t>本件を実施するためには、将来水陸両用技術のシミュレーションモデルの研究試作のうちシミュレーションモデルに示された水陸両用車の構造に関する知識、車両用多種環境シミュレータの研究試作に関する知識、並びに機構解析に関する技術及び知識を有していることが必要不可欠であるため、上記を資格要件として公募を実施した結果、応募者が該者一者であったため。
（会計法第２９条の３第４項）</t>
    <phoneticPr fontId="1"/>
  </si>
  <si>
    <t>本件を実施するためには、装輪１５５㎜りゅう弾砲（その２）及び（その３）の構造、機能、性能に関する知識及び取り扱い技術、装輪１５５㎜りゅう弾砲の試作段階（その２）～（その３）から実際に各種射撃試験を経験し、各種データの解析経験を有していることが必要不可欠であるため、上記を資格要件として公募を実施した結果、応募者が該者一者であったため。
（会計法第２９条の３第４項）</t>
    <rPh sb="113" eb="114">
      <t>ユウ</t>
    </rPh>
    <rPh sb="121" eb="123">
      <t>ヒツヨウ</t>
    </rPh>
    <rPh sb="123" eb="126">
      <t>フカケツ</t>
    </rPh>
    <phoneticPr fontId="5"/>
  </si>
  <si>
    <t>本件を実施するためには、僚車識別センサの構造、機能及び性能に関する知識並びに本件に必要な電波センサに関する改修技術を有していることが必要不可欠であるため、上記を資格要件として公募を実施した結果、応募者が該者一者であったため。
（会計法第２９条の３第４項）</t>
    <phoneticPr fontId="1"/>
  </si>
  <si>
    <t>本件を実施するためには、誘導弾用弾頭（徹甲榴弾型）に関する知識と技術を有していることが必要不可欠であるため、上記を資格要件として公募を実施した結果、応募者が該者一者であったため。
（会計法第２９条の３第４項）</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</si>
</sst>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411]ggg&quot;元&quot;&quot;年&quot;m&quot;月&quot;d&quot;日&quot;;@"/>
  </numFmts>
  <fonts count="8"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u/>
      <sz val="8.25"/>
      <color indexed="12"/>
      <name val="ＭＳ Ｐゴシック"/>
      <family val="3"/>
      <charset val="128"/>
    </font>
    <font>
      <sz val="11"/>
      <name val="ＭＳ Ｐゴシック"/>
      <family val="3"/>
      <charset val="128"/>
    </font>
    <font>
      <sz val="10"/>
      <color theme="1"/>
      <name val="ＭＳ 明朝"/>
      <family val="1"/>
      <charset val="128"/>
    </font>
    <font>
      <sz val="11"/>
      <name val="ＭＳ 明朝"/>
      <family val="1"/>
      <charset val="128"/>
    </font>
    <font>
      <sz val="11"/>
      <color theme="1"/>
      <name val="ＭＳ 明朝"/>
      <family val="1"/>
      <charset val="128"/>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9">
    <xf numFmtId="0" fontId="0" fillId="0" borderId="0">
      <alignment vertical="center"/>
    </xf>
    <xf numFmtId="38" fontId="2" fillId="0" borderId="0" applyFont="0" applyFill="0" applyBorder="0" applyAlignment="0" applyProtection="0">
      <alignment vertical="center"/>
    </xf>
    <xf numFmtId="0" fontId="4" fillId="0" borderId="0">
      <alignment vertical="center"/>
    </xf>
    <xf numFmtId="0" fontId="3" fillId="0" borderId="0" applyNumberFormat="0" applyFill="0" applyBorder="0" applyAlignment="0" applyProtection="0">
      <alignment vertical="top"/>
      <protection locked="0"/>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4" fillId="0" borderId="0"/>
    <xf numFmtId="0" fontId="4" fillId="0" borderId="0">
      <alignment vertical="center"/>
    </xf>
    <xf numFmtId="0" fontId="4" fillId="0" borderId="0">
      <alignment vertical="center"/>
    </xf>
  </cellStyleXfs>
  <cellXfs count="43">
    <xf numFmtId="0" fontId="0" fillId="0" borderId="0" xfId="0">
      <alignment vertical="center"/>
    </xf>
    <xf numFmtId="0" fontId="6" fillId="0" borderId="1" xfId="0" applyFont="1" applyFill="1" applyBorder="1" applyAlignment="1">
      <alignment vertical="center" wrapText="1"/>
    </xf>
    <xf numFmtId="0" fontId="7" fillId="0" borderId="0" xfId="0" applyFont="1">
      <alignment vertical="center"/>
    </xf>
    <xf numFmtId="0" fontId="7" fillId="0" borderId="2" xfId="0" applyFont="1" applyFill="1" applyBorder="1" applyAlignment="1">
      <alignment vertical="center" wrapText="1"/>
    </xf>
    <xf numFmtId="38" fontId="6" fillId="0" borderId="1" xfId="1" applyFont="1" applyFill="1" applyBorder="1" applyAlignment="1">
      <alignment vertical="center" wrapText="1"/>
    </xf>
    <xf numFmtId="176" fontId="6" fillId="0" borderId="1" xfId="0" applyNumberFormat="1" applyFont="1" applyFill="1" applyBorder="1">
      <alignment vertical="center"/>
    </xf>
    <xf numFmtId="0" fontId="7" fillId="0" borderId="0" xfId="0" applyFont="1" applyBorder="1">
      <alignment vertical="center"/>
    </xf>
    <xf numFmtId="10" fontId="6" fillId="0" borderId="1" xfId="5" applyNumberFormat="1" applyFont="1" applyFill="1" applyBorder="1" applyAlignment="1">
      <alignment horizontal="right" vertical="center" wrapText="1" shrinkToFit="1"/>
    </xf>
    <xf numFmtId="0" fontId="7" fillId="0" borderId="0" xfId="0" applyFont="1" applyAlignment="1">
      <alignment horizontal="right" vertical="center"/>
    </xf>
    <xf numFmtId="0" fontId="7" fillId="0" borderId="0" xfId="0" applyFont="1" applyFill="1">
      <alignment vertical="center"/>
    </xf>
    <xf numFmtId="0" fontId="7" fillId="0" borderId="0" xfId="0" applyFont="1" applyFill="1" applyBorder="1">
      <alignment vertical="center"/>
    </xf>
    <xf numFmtId="0" fontId="7" fillId="0" borderId="1" xfId="0" applyFont="1" applyBorder="1">
      <alignment vertical="center"/>
    </xf>
    <xf numFmtId="0" fontId="7" fillId="0" borderId="13" xfId="0" applyFont="1" applyBorder="1" applyAlignment="1">
      <alignment horizontal="center" vertical="center"/>
    </xf>
    <xf numFmtId="0" fontId="6" fillId="0" borderId="1" xfId="0" applyFont="1" applyBorder="1" applyAlignment="1">
      <alignment vertical="center" wrapText="1"/>
    </xf>
    <xf numFmtId="49" fontId="7" fillId="0" borderId="12" xfId="0" applyNumberFormat="1" applyFont="1" applyFill="1" applyBorder="1" applyAlignment="1" applyProtection="1">
      <alignment horizontal="left" vertical="center" wrapText="1"/>
      <protection locked="0"/>
    </xf>
    <xf numFmtId="177" fontId="6" fillId="0" borderId="1" xfId="0" applyNumberFormat="1" applyFont="1" applyFill="1" applyBorder="1" applyAlignment="1">
      <alignment horizontal="center" vertical="center" shrinkToFit="1"/>
    </xf>
    <xf numFmtId="0" fontId="6" fillId="0" borderId="14" xfId="0" applyFont="1" applyBorder="1" applyAlignment="1">
      <alignment vertical="center" wrapText="1"/>
    </xf>
    <xf numFmtId="176" fontId="6" fillId="0" borderId="14" xfId="0" applyNumberFormat="1" applyFont="1" applyFill="1" applyBorder="1">
      <alignment vertical="center"/>
    </xf>
    <xf numFmtId="38" fontId="6" fillId="0" borderId="2" xfId="1" applyFont="1" applyFill="1" applyBorder="1" applyAlignment="1">
      <alignment vertical="center" wrapText="1"/>
    </xf>
    <xf numFmtId="10" fontId="6" fillId="0" borderId="2" xfId="5" applyNumberFormat="1" applyFont="1" applyFill="1" applyBorder="1" applyAlignment="1">
      <alignment horizontal="right" vertical="center" wrapText="1" shrinkToFit="1"/>
    </xf>
    <xf numFmtId="49" fontId="6" fillId="0" borderId="1" xfId="0" applyNumberFormat="1" applyFont="1" applyFill="1" applyBorder="1" applyAlignment="1">
      <alignment horizontal="right" vertical="center" wrapText="1"/>
    </xf>
    <xf numFmtId="0" fontId="7" fillId="0" borderId="12" xfId="0" applyFont="1" applyFill="1" applyBorder="1" applyAlignment="1">
      <alignment vertical="center" wrapText="1"/>
    </xf>
    <xf numFmtId="49" fontId="7" fillId="0" borderId="15" xfId="0" applyNumberFormat="1" applyFont="1" applyFill="1" applyBorder="1" applyAlignment="1" applyProtection="1">
      <alignment horizontal="left" vertical="center" wrapText="1"/>
      <protection locked="0"/>
    </xf>
    <xf numFmtId="0" fontId="6" fillId="0" borderId="2" xfId="0" applyFont="1" applyBorder="1" applyAlignment="1">
      <alignment vertical="center" wrapText="1"/>
    </xf>
    <xf numFmtId="177" fontId="6" fillId="0" borderId="2" xfId="0" applyNumberFormat="1" applyFont="1" applyFill="1" applyBorder="1" applyAlignment="1">
      <alignment horizontal="center" vertical="center" shrinkToFit="1"/>
    </xf>
    <xf numFmtId="49" fontId="6" fillId="0" borderId="2" xfId="0" applyNumberFormat="1" applyFont="1" applyFill="1" applyBorder="1" applyAlignment="1">
      <alignment horizontal="right" vertical="center" wrapText="1"/>
    </xf>
    <xf numFmtId="0" fontId="6" fillId="0" borderId="2" xfId="0" applyFont="1" applyFill="1" applyBorder="1" applyAlignment="1">
      <alignment vertical="center" wrapText="1"/>
    </xf>
    <xf numFmtId="176" fontId="6" fillId="0" borderId="2" xfId="0" applyNumberFormat="1" applyFont="1" applyFill="1" applyBorder="1">
      <alignment vertical="center"/>
    </xf>
    <xf numFmtId="0" fontId="7" fillId="0" borderId="2" xfId="0" applyFont="1" applyBorder="1">
      <alignment vertical="center"/>
    </xf>
    <xf numFmtId="0" fontId="7" fillId="0" borderId="16" xfId="0" applyFont="1" applyBorder="1" applyAlignment="1">
      <alignment horizontal="center" vertical="center"/>
    </xf>
    <xf numFmtId="0" fontId="7" fillId="0" borderId="9"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0" fontId="7" fillId="0" borderId="5" xfId="0" applyFont="1" applyBorder="1" applyAlignment="1">
      <alignment horizontal="center" vertical="center" wrapText="1"/>
    </xf>
    <xf numFmtId="0" fontId="7" fillId="0" borderId="4" xfId="0" applyFont="1" applyBorder="1" applyAlignment="1">
      <alignment horizontal="center" vertical="center" wrapText="1"/>
    </xf>
    <xf numFmtId="0" fontId="7" fillId="0" borderId="3" xfId="0" applyFont="1" applyBorder="1" applyAlignment="1">
      <alignment horizontal="center" vertical="center" wrapText="1"/>
    </xf>
    <xf numFmtId="0" fontId="7" fillId="0" borderId="6" xfId="0" applyFont="1" applyBorder="1" applyAlignment="1">
      <alignment horizontal="center" vertical="center" wrapText="1"/>
    </xf>
    <xf numFmtId="0" fontId="7" fillId="0" borderId="3" xfId="0" applyFont="1" applyFill="1" applyBorder="1" applyAlignment="1">
      <alignment horizontal="center" vertical="center" wrapText="1"/>
    </xf>
    <xf numFmtId="0" fontId="7" fillId="0" borderId="6" xfId="0" applyFont="1" applyFill="1" applyBorder="1" applyAlignment="1">
      <alignment horizontal="center" vertical="center" wrapText="1"/>
    </xf>
  </cellXfs>
  <cellStyles count="9">
    <cellStyle name="パーセント 2" xfId="5"/>
    <cellStyle name="ハイパーリンク 2" xfId="3"/>
    <cellStyle name="桁区切り" xfId="1" builtinId="6"/>
    <cellStyle name="桁区切り 2" xfId="4"/>
    <cellStyle name="標準" xfId="0" builtinId="0"/>
    <cellStyle name="標準 2" xfId="2"/>
    <cellStyle name="標準 3" xfId="6"/>
    <cellStyle name="標準 4" xfId="7"/>
    <cellStyle name="標準 5" xfId="8"/>
  </cellStyles>
  <dxfs count="0"/>
  <tableStyles count="0" defaultTableStyle="TableStyleMedium2" defaultPivotStyle="PivotStyleLight16"/>
  <colors>
    <mruColors>
      <color rgb="FFFFFF9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266700</xdr:colOff>
      <xdr:row>0</xdr:row>
      <xdr:rowOff>80707</xdr:rowOff>
    </xdr:from>
    <xdr:ext cx="1031051" cy="409150"/>
    <xdr:sp macro="" textlink="">
      <xdr:nvSpPr>
        <xdr:cNvPr id="2" name="テキスト ボックス 1"/>
        <xdr:cNvSpPr txBox="1"/>
      </xdr:nvSpPr>
      <xdr:spPr>
        <a:xfrm>
          <a:off x="17520557" y="80707"/>
          <a:ext cx="1031051" cy="4091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
  <sheetViews>
    <sheetView tabSelected="1" view="pageBreakPreview" zoomScale="80" zoomScaleNormal="100" zoomScaleSheetLayoutView="80" workbookViewId="0">
      <selection sqref="A1:N1"/>
    </sheetView>
  </sheetViews>
  <sheetFormatPr defaultRowHeight="13.5" x14ac:dyDescent="0.15"/>
  <cols>
    <col min="1" max="1" width="33.875" style="2" customWidth="1"/>
    <col min="2" max="2" width="25.75" style="2" customWidth="1"/>
    <col min="3" max="3" width="17.875" style="2" customWidth="1"/>
    <col min="4" max="4" width="21.375" style="2" customWidth="1"/>
    <col min="5" max="5" width="16.125" style="2" customWidth="1"/>
    <col min="6" max="6" width="34.375" style="2" customWidth="1"/>
    <col min="7" max="7" width="14.875" style="9" customWidth="1"/>
    <col min="8" max="8" width="14.5" style="2" customWidth="1"/>
    <col min="9" max="9" width="8.375" style="2" customWidth="1"/>
    <col min="10" max="10" width="8.25" style="2" customWidth="1"/>
    <col min="11" max="11" width="9.625" style="2" customWidth="1"/>
    <col min="12" max="12" width="8.75" style="2" customWidth="1"/>
    <col min="13" max="13" width="9" style="2" customWidth="1"/>
    <col min="14" max="14" width="8.125" style="2" customWidth="1"/>
    <col min="15" max="16384" width="9" style="2"/>
  </cols>
  <sheetData>
    <row r="1" spans="1:14" ht="32.1" customHeight="1" x14ac:dyDescent="0.15">
      <c r="A1" s="35" t="s">
        <v>16</v>
      </c>
      <c r="B1" s="36"/>
      <c r="C1" s="36"/>
      <c r="D1" s="36"/>
      <c r="E1" s="36"/>
      <c r="F1" s="36"/>
      <c r="G1" s="36"/>
      <c r="H1" s="36"/>
      <c r="I1" s="36"/>
      <c r="J1" s="36"/>
      <c r="K1" s="36"/>
      <c r="L1" s="36"/>
      <c r="M1" s="36"/>
      <c r="N1" s="36"/>
    </row>
    <row r="2" spans="1:14" ht="14.25" thickBot="1" x14ac:dyDescent="0.2"/>
    <row r="3" spans="1:14" ht="68.099999999999994" customHeight="1" x14ac:dyDescent="0.15">
      <c r="A3" s="37" t="s">
        <v>9</v>
      </c>
      <c r="B3" s="39" t="s">
        <v>0</v>
      </c>
      <c r="C3" s="39" t="s">
        <v>1</v>
      </c>
      <c r="D3" s="41" t="s">
        <v>2</v>
      </c>
      <c r="E3" s="41" t="s">
        <v>18</v>
      </c>
      <c r="F3" s="39" t="s">
        <v>11</v>
      </c>
      <c r="G3" s="41" t="s">
        <v>3</v>
      </c>
      <c r="H3" s="39" t="s">
        <v>4</v>
      </c>
      <c r="I3" s="39" t="s">
        <v>5</v>
      </c>
      <c r="J3" s="41" t="s">
        <v>10</v>
      </c>
      <c r="K3" s="30" t="s">
        <v>12</v>
      </c>
      <c r="L3" s="31"/>
      <c r="M3" s="32"/>
      <c r="N3" s="33" t="s">
        <v>6</v>
      </c>
    </row>
    <row r="4" spans="1:14" ht="69" customHeight="1" thickBot="1" x14ac:dyDescent="0.2">
      <c r="A4" s="38"/>
      <c r="B4" s="40"/>
      <c r="C4" s="40"/>
      <c r="D4" s="42"/>
      <c r="E4" s="42"/>
      <c r="F4" s="40"/>
      <c r="G4" s="42"/>
      <c r="H4" s="40"/>
      <c r="I4" s="40"/>
      <c r="J4" s="42"/>
      <c r="K4" s="3" t="s">
        <v>8</v>
      </c>
      <c r="L4" s="3" t="s">
        <v>7</v>
      </c>
      <c r="M4" s="3" t="s">
        <v>13</v>
      </c>
      <c r="N4" s="34"/>
    </row>
    <row r="5" spans="1:14" ht="159.94999999999999" customHeight="1" x14ac:dyDescent="0.15">
      <c r="A5" s="14" t="s">
        <v>27</v>
      </c>
      <c r="B5" s="16" t="s">
        <v>20</v>
      </c>
      <c r="C5" s="15">
        <v>43770</v>
      </c>
      <c r="D5" s="1" t="s">
        <v>44</v>
      </c>
      <c r="E5" s="20" t="s">
        <v>45</v>
      </c>
      <c r="F5" s="1" t="s">
        <v>48</v>
      </c>
      <c r="G5" s="4" t="s">
        <v>17</v>
      </c>
      <c r="H5" s="17">
        <v>10213500</v>
      </c>
      <c r="I5" s="7" t="s">
        <v>21</v>
      </c>
      <c r="J5" s="11"/>
      <c r="K5" s="11"/>
      <c r="L5" s="11"/>
      <c r="M5" s="11"/>
      <c r="N5" s="12"/>
    </row>
    <row r="6" spans="1:14" ht="159.94999999999999" customHeight="1" x14ac:dyDescent="0.15">
      <c r="A6" s="14" t="s">
        <v>28</v>
      </c>
      <c r="B6" s="13" t="s">
        <v>19</v>
      </c>
      <c r="C6" s="15">
        <v>43776</v>
      </c>
      <c r="D6" s="1" t="s">
        <v>40</v>
      </c>
      <c r="E6" s="20" t="s">
        <v>41</v>
      </c>
      <c r="F6" s="1" t="s">
        <v>49</v>
      </c>
      <c r="G6" s="4" t="s">
        <v>17</v>
      </c>
      <c r="H6" s="5">
        <v>3036000</v>
      </c>
      <c r="I6" s="7" t="s">
        <v>21</v>
      </c>
      <c r="J6" s="11"/>
      <c r="K6" s="11"/>
      <c r="L6" s="11"/>
      <c r="M6" s="11"/>
      <c r="N6" s="12"/>
    </row>
    <row r="7" spans="1:14" ht="200.1" customHeight="1" x14ac:dyDescent="0.15">
      <c r="A7" s="14" t="s">
        <v>29</v>
      </c>
      <c r="B7" s="13" t="s">
        <v>19</v>
      </c>
      <c r="C7" s="15">
        <v>43776</v>
      </c>
      <c r="D7" s="1" t="s">
        <v>40</v>
      </c>
      <c r="E7" s="20" t="s">
        <v>41</v>
      </c>
      <c r="F7" s="1" t="s">
        <v>50</v>
      </c>
      <c r="G7" s="4" t="s">
        <v>17</v>
      </c>
      <c r="H7" s="5">
        <v>6297500</v>
      </c>
      <c r="I7" s="7" t="s">
        <v>21</v>
      </c>
      <c r="J7" s="11"/>
      <c r="K7" s="11"/>
      <c r="L7" s="11"/>
      <c r="M7" s="11"/>
      <c r="N7" s="12"/>
    </row>
    <row r="8" spans="1:14" ht="159.94999999999999" customHeight="1" x14ac:dyDescent="0.15">
      <c r="A8" s="14" t="s">
        <v>30</v>
      </c>
      <c r="B8" s="13" t="s">
        <v>19</v>
      </c>
      <c r="C8" s="15">
        <v>43777</v>
      </c>
      <c r="D8" s="1" t="s">
        <v>40</v>
      </c>
      <c r="E8" s="20" t="s">
        <v>41</v>
      </c>
      <c r="F8" s="1" t="s">
        <v>51</v>
      </c>
      <c r="G8" s="4" t="s">
        <v>17</v>
      </c>
      <c r="H8" s="5">
        <v>2906200</v>
      </c>
      <c r="I8" s="7" t="s">
        <v>21</v>
      </c>
      <c r="J8" s="11"/>
      <c r="K8" s="11"/>
      <c r="L8" s="11"/>
      <c r="M8" s="11"/>
      <c r="N8" s="12"/>
    </row>
    <row r="9" spans="1:14" ht="159.94999999999999" customHeight="1" x14ac:dyDescent="0.15">
      <c r="A9" s="14" t="s">
        <v>31</v>
      </c>
      <c r="B9" s="13" t="s">
        <v>19</v>
      </c>
      <c r="C9" s="15">
        <v>43782</v>
      </c>
      <c r="D9" s="1" t="s">
        <v>25</v>
      </c>
      <c r="E9" s="20" t="s">
        <v>26</v>
      </c>
      <c r="F9" s="1" t="s">
        <v>52</v>
      </c>
      <c r="G9" s="4" t="s">
        <v>17</v>
      </c>
      <c r="H9" s="5">
        <v>4235000</v>
      </c>
      <c r="I9" s="7" t="s">
        <v>21</v>
      </c>
      <c r="J9" s="11"/>
      <c r="K9" s="11"/>
      <c r="L9" s="11"/>
      <c r="M9" s="11"/>
      <c r="N9" s="12"/>
    </row>
    <row r="10" spans="1:14" ht="159.94999999999999" customHeight="1" x14ac:dyDescent="0.15">
      <c r="A10" s="14" t="s">
        <v>32</v>
      </c>
      <c r="B10" s="13" t="s">
        <v>19</v>
      </c>
      <c r="C10" s="15">
        <v>43782</v>
      </c>
      <c r="D10" s="1" t="s">
        <v>25</v>
      </c>
      <c r="E10" s="20" t="s">
        <v>26</v>
      </c>
      <c r="F10" s="1" t="s">
        <v>53</v>
      </c>
      <c r="G10" s="4" t="s">
        <v>17</v>
      </c>
      <c r="H10" s="5">
        <v>3058000</v>
      </c>
      <c r="I10" s="7" t="s">
        <v>21</v>
      </c>
      <c r="J10" s="11"/>
      <c r="K10" s="11"/>
      <c r="L10" s="11"/>
      <c r="M10" s="11"/>
      <c r="N10" s="12"/>
    </row>
    <row r="11" spans="1:14" ht="159.94999999999999" customHeight="1" x14ac:dyDescent="0.15">
      <c r="A11" s="21" t="s">
        <v>33</v>
      </c>
      <c r="B11" s="13" t="s">
        <v>19</v>
      </c>
      <c r="C11" s="15">
        <v>43787</v>
      </c>
      <c r="D11" s="1" t="s">
        <v>22</v>
      </c>
      <c r="E11" s="20" t="s">
        <v>24</v>
      </c>
      <c r="F11" s="1" t="s">
        <v>54</v>
      </c>
      <c r="G11" s="4">
        <v>26411000</v>
      </c>
      <c r="H11" s="5">
        <v>26411000</v>
      </c>
      <c r="I11" s="7">
        <f t="shared" ref="I11" si="0">ROUND(H11/G11*100%,4)</f>
        <v>1</v>
      </c>
      <c r="J11" s="11"/>
      <c r="K11" s="11"/>
      <c r="L11" s="11"/>
      <c r="M11" s="11"/>
      <c r="N11" s="12"/>
    </row>
    <row r="12" spans="1:14" ht="159.94999999999999" customHeight="1" x14ac:dyDescent="0.15">
      <c r="A12" s="14" t="s">
        <v>34</v>
      </c>
      <c r="B12" s="13" t="s">
        <v>20</v>
      </c>
      <c r="C12" s="15">
        <v>43787</v>
      </c>
      <c r="D12" s="1" t="s">
        <v>42</v>
      </c>
      <c r="E12" s="20" t="s">
        <v>43</v>
      </c>
      <c r="F12" s="1" t="s">
        <v>55</v>
      </c>
      <c r="G12" s="4" t="s">
        <v>17</v>
      </c>
      <c r="H12" s="5">
        <v>13362400</v>
      </c>
      <c r="I12" s="7" t="s">
        <v>21</v>
      </c>
      <c r="J12" s="11"/>
      <c r="K12" s="11"/>
      <c r="L12" s="11"/>
      <c r="M12" s="11"/>
      <c r="N12" s="12"/>
    </row>
    <row r="13" spans="1:14" ht="189.95" customHeight="1" x14ac:dyDescent="0.15">
      <c r="A13" s="14" t="s">
        <v>35</v>
      </c>
      <c r="B13" s="13" t="s">
        <v>19</v>
      </c>
      <c r="C13" s="15">
        <v>43789</v>
      </c>
      <c r="D13" s="1" t="s">
        <v>25</v>
      </c>
      <c r="E13" s="20" t="s">
        <v>26</v>
      </c>
      <c r="F13" s="1" t="s">
        <v>56</v>
      </c>
      <c r="G13" s="4" t="s">
        <v>17</v>
      </c>
      <c r="H13" s="5">
        <v>1287000</v>
      </c>
      <c r="I13" s="7" t="s">
        <v>21</v>
      </c>
      <c r="J13" s="11"/>
      <c r="K13" s="11"/>
      <c r="L13" s="11"/>
      <c r="M13" s="11"/>
      <c r="N13" s="12"/>
    </row>
    <row r="14" spans="1:14" ht="189.95" customHeight="1" x14ac:dyDescent="0.15">
      <c r="A14" s="14" t="s">
        <v>36</v>
      </c>
      <c r="B14" s="13" t="s">
        <v>19</v>
      </c>
      <c r="C14" s="15">
        <v>43795</v>
      </c>
      <c r="D14" s="1" t="s">
        <v>40</v>
      </c>
      <c r="E14" s="20" t="s">
        <v>41</v>
      </c>
      <c r="F14" s="1" t="s">
        <v>57</v>
      </c>
      <c r="G14" s="4" t="s">
        <v>17</v>
      </c>
      <c r="H14" s="5">
        <v>7436000</v>
      </c>
      <c r="I14" s="7" t="s">
        <v>21</v>
      </c>
      <c r="J14" s="11"/>
      <c r="K14" s="11"/>
      <c r="L14" s="11"/>
      <c r="M14" s="11"/>
      <c r="N14" s="12"/>
    </row>
    <row r="15" spans="1:14" ht="159.94999999999999" customHeight="1" x14ac:dyDescent="0.15">
      <c r="A15" s="14" t="s">
        <v>37</v>
      </c>
      <c r="B15" s="13" t="s">
        <v>19</v>
      </c>
      <c r="C15" s="15">
        <v>43797</v>
      </c>
      <c r="D15" s="1" t="s">
        <v>46</v>
      </c>
      <c r="E15" s="20" t="s">
        <v>47</v>
      </c>
      <c r="F15" s="1" t="s">
        <v>58</v>
      </c>
      <c r="G15" s="4" t="s">
        <v>17</v>
      </c>
      <c r="H15" s="5">
        <v>5992800</v>
      </c>
      <c r="I15" s="7" t="s">
        <v>21</v>
      </c>
      <c r="J15" s="11"/>
      <c r="K15" s="11"/>
      <c r="L15" s="11"/>
      <c r="M15" s="11"/>
      <c r="N15" s="12"/>
    </row>
    <row r="16" spans="1:14" ht="159.94999999999999" customHeight="1" thickBot="1" x14ac:dyDescent="0.2">
      <c r="A16" s="22" t="s">
        <v>38</v>
      </c>
      <c r="B16" s="23" t="s">
        <v>19</v>
      </c>
      <c r="C16" s="24">
        <v>43797</v>
      </c>
      <c r="D16" s="3" t="s">
        <v>23</v>
      </c>
      <c r="E16" s="25" t="s">
        <v>39</v>
      </c>
      <c r="F16" s="26" t="s">
        <v>59</v>
      </c>
      <c r="G16" s="18" t="s">
        <v>17</v>
      </c>
      <c r="H16" s="27">
        <v>14037100</v>
      </c>
      <c r="I16" s="19" t="s">
        <v>21</v>
      </c>
      <c r="J16" s="28"/>
      <c r="K16" s="28"/>
      <c r="L16" s="28"/>
      <c r="M16" s="28"/>
      <c r="N16" s="29"/>
    </row>
    <row r="17" spans="1:17" s="9" customFormat="1" ht="18" customHeight="1" x14ac:dyDescent="0.15">
      <c r="A17" s="10" t="s">
        <v>14</v>
      </c>
      <c r="B17" s="10"/>
      <c r="C17" s="10"/>
      <c r="D17" s="10"/>
      <c r="E17" s="10"/>
      <c r="F17" s="10"/>
      <c r="G17" s="10"/>
      <c r="H17" s="10"/>
      <c r="I17" s="10"/>
      <c r="J17" s="10"/>
      <c r="K17" s="10"/>
      <c r="L17" s="10"/>
      <c r="M17" s="10"/>
      <c r="N17" s="10"/>
      <c r="P17" s="2"/>
      <c r="Q17" s="2"/>
    </row>
    <row r="18" spans="1:17" s="9" customFormat="1" ht="18" customHeight="1" x14ac:dyDescent="0.15">
      <c r="A18" s="10" t="s">
        <v>15</v>
      </c>
      <c r="B18" s="10"/>
      <c r="C18" s="10"/>
      <c r="D18" s="10"/>
      <c r="E18" s="10"/>
      <c r="F18" s="10"/>
      <c r="G18" s="10"/>
      <c r="H18" s="10"/>
      <c r="I18" s="10"/>
      <c r="J18" s="10"/>
      <c r="K18" s="10"/>
      <c r="L18" s="10"/>
      <c r="M18" s="10"/>
      <c r="N18" s="10"/>
      <c r="P18" s="2"/>
      <c r="Q18" s="2"/>
    </row>
    <row r="19" spans="1:17" x14ac:dyDescent="0.15">
      <c r="A19" s="6"/>
      <c r="B19" s="6"/>
      <c r="C19" s="6"/>
      <c r="D19" s="10"/>
      <c r="E19" s="10"/>
      <c r="F19" s="6"/>
      <c r="G19" s="10"/>
      <c r="H19" s="6"/>
      <c r="I19" s="6"/>
      <c r="J19" s="6"/>
      <c r="K19" s="6"/>
      <c r="L19" s="6"/>
      <c r="M19" s="6"/>
      <c r="N19" s="6"/>
    </row>
    <row r="20" spans="1:17" x14ac:dyDescent="0.15">
      <c r="A20" s="8"/>
      <c r="B20" s="6"/>
      <c r="C20" s="6"/>
      <c r="D20" s="6"/>
      <c r="E20" s="10"/>
      <c r="F20" s="10"/>
      <c r="G20" s="6"/>
      <c r="H20" s="10"/>
      <c r="I20" s="6"/>
      <c r="J20" s="6"/>
      <c r="K20" s="6"/>
      <c r="L20" s="6"/>
      <c r="M20" s="6"/>
      <c r="N20" s="6"/>
      <c r="O20" s="6"/>
    </row>
    <row r="21" spans="1:17" x14ac:dyDescent="0.15">
      <c r="A21" s="8"/>
      <c r="B21" s="6"/>
      <c r="C21" s="6"/>
      <c r="D21" s="6"/>
      <c r="E21" s="10"/>
      <c r="F21" s="10"/>
      <c r="G21" s="6"/>
      <c r="H21" s="10"/>
      <c r="I21" s="6"/>
      <c r="J21" s="6"/>
      <c r="K21" s="6"/>
      <c r="L21" s="6"/>
      <c r="M21" s="6"/>
      <c r="N21" s="6"/>
      <c r="O21" s="6"/>
    </row>
    <row r="22" spans="1:17" x14ac:dyDescent="0.15">
      <c r="A22" s="8"/>
      <c r="G22" s="2"/>
      <c r="H22" s="9"/>
    </row>
  </sheetData>
  <autoFilter ref="A4:N18"/>
  <mergeCells count="13">
    <mergeCell ref="K3:M3"/>
    <mergeCell ref="N3:N4"/>
    <mergeCell ref="A1:N1"/>
    <mergeCell ref="A3:A4"/>
    <mergeCell ref="B3:B4"/>
    <mergeCell ref="C3:C4"/>
    <mergeCell ref="D3:D4"/>
    <mergeCell ref="F3:F4"/>
    <mergeCell ref="G3:G4"/>
    <mergeCell ref="H3:H4"/>
    <mergeCell ref="I3:I4"/>
    <mergeCell ref="J3:J4"/>
    <mergeCell ref="E3:E4"/>
  </mergeCells>
  <phoneticPr fontId="1"/>
  <dataValidations count="3">
    <dataValidation imeMode="off" allowBlank="1" showInputMessage="1" showErrorMessage="1" sqref="C5:C16"/>
    <dataValidation type="list" allowBlank="1" showInputMessage="1" showErrorMessage="1" sqref="L5:L16">
      <formula1>$L$17:$L$17</formula1>
    </dataValidation>
    <dataValidation type="list" allowBlank="1" showInputMessage="1" showErrorMessage="1" sqref="K5:K16">
      <formula1>$K$17:$K$19</formula1>
    </dataValidation>
  </dataValidations>
  <printOptions horizontalCentered="1"/>
  <pageMargins left="0.27559055118110237" right="0.11811023622047245" top="0.74803149606299213" bottom="0.35433070866141736" header="0.31496062992125984" footer="0"/>
  <pageSetup paperSize="9" scale="60" orientation="landscape"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付紙様式第４</vt:lpstr>
      <vt:lpstr>付紙様式第４!Print_Area</vt:lpstr>
      <vt:lpstr>付紙様式第４!Print_Titles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2019-12-25T09:11:17Z</cp:lastPrinted>
  <dcterms:created xsi:type="dcterms:W3CDTF">2010-08-24T08:00:05Z</dcterms:created>
  <dcterms:modified xsi:type="dcterms:W3CDTF">2019-12-25T09:26:37Z</dcterms:modified>
</cp:coreProperties>
</file>