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kvfls01\部署内共有_立川\C100000000_航空装備研究所\C102000000_管理部\C102020000_会計課\C102020100_調達係\調達係\☆令和２年度調達関連業務\20 報告資料（本庁毎月）(メールにて毎月送付)\令和２年４月ｘｘ日報告\３月期\"/>
    </mc:Choice>
  </mc:AlternateContent>
  <bookViews>
    <workbookView xWindow="615" yWindow="-195" windowWidth="18315" windowHeight="6255"/>
  </bookViews>
  <sheets>
    <sheet name="付紙様式第４ " sheetId="10" r:id="rId1"/>
  </sheets>
  <externalReferences>
    <externalReference r:id="rId2"/>
  </externalReferences>
  <definedNames>
    <definedName name="_xlnm._FilterDatabase" localSheetId="0" hidden="1">'付紙様式第４ '!$A$4:$N$11</definedName>
    <definedName name="_xlnm.Print_Area" localSheetId="0">'付紙様式第４ '!$A$1:$N$11</definedName>
    <definedName name="_xlnm.Print_Titles" localSheetId="0">'付紙様式第４ '!$1:$4</definedName>
    <definedName name="契約相手方">[1]データ!$D$32:$D$47</definedName>
    <definedName name="件名">[1]データ!$H$32:$H$41</definedName>
  </definedNames>
  <calcPr calcId="162913"/>
</workbook>
</file>

<file path=xl/calcChain.xml><?xml version="1.0" encoding="utf-8"?>
<calcChain xmlns="http://schemas.openxmlformats.org/spreadsheetml/2006/main">
  <c r="I5" i="10" l="1"/>
</calcChain>
</file>

<file path=xl/sharedStrings.xml><?xml version="1.0" encoding="utf-8"?>
<sst xmlns="http://schemas.openxmlformats.org/spreadsheetml/2006/main" count="51" uniqueCount="42">
  <si>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</si>
  <si>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</si>
  <si>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</si>
  <si>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</si>
  <si>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</si>
  <si>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</si>
  <si>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</si>
  <si>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</si>
  <si>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</si>
  <si>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</si>
  <si>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</si>
  <si>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</si>
  <si>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</si>
  <si>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</si>
  <si>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応札・応募者数</t>
    <phoneticPr fontId="1"/>
  </si>
  <si>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rPh sb="77" eb="79">
      <t>ホウシン</t>
    </rPh>
    <phoneticPr fontId="1"/>
  </si>
  <si>
    <t>法人番号</t>
    <rPh sb="0" eb="2">
      <t>ホウジン</t>
    </rPh>
    <rPh sb="2" eb="4">
      <t>バンゴウ</t>
    </rPh>
    <phoneticPr fontId="1"/>
  </si>
  <si>
    <t>物品役務等の
名称及び数量</t>
    <rPh sb="0" eb="2">
      <t>ブッピン</t>
    </rPh>
    <rPh sb="2" eb="4">
      <t>エキム</t>
    </rPh>
    <rPh sb="4" eb="5">
      <t>トウ</t>
    </rPh>
    <rPh sb="7" eb="9">
      <t>メイショウ</t>
    </rPh>
    <rPh sb="9" eb="10">
      <t>オヨ</t>
    </rPh>
    <rPh sb="11" eb="13">
      <t>スウリョウ</t>
    </rPh>
    <phoneticPr fontId="1"/>
  </si>
  <si>
    <t>分任支出負担行為担当官
防衛装備庁航空装備研究所管理部会計課長
川面　義夫
東京都立川市栄町1-2-10</t>
    <rPh sb="0" eb="11">
      <t>ブンニン</t>
    </rPh>
    <rPh sb="12" eb="24">
      <t>ボウエイ</t>
    </rPh>
    <rPh sb="32" eb="34">
      <t>カワツラ</t>
    </rPh>
    <rPh sb="35" eb="37">
      <t>ヨシオ</t>
    </rPh>
    <phoneticPr fontId="1"/>
  </si>
  <si>
    <t>同種の他の契約の予定価格を類推されるおそれがあるため公表しない。</t>
    <rPh sb="0" eb="2">
      <t>ドウシュ</t>
    </rPh>
    <rPh sb="3" eb="4">
      <t>タ</t>
    </rPh>
    <rPh sb="5" eb="7">
      <t>ケイヤク</t>
    </rPh>
    <rPh sb="8" eb="10">
      <t>ヨテイ</t>
    </rPh>
    <rPh sb="10" eb="12">
      <t>カカク</t>
    </rPh>
    <rPh sb="13" eb="15">
      <t>ルイスイ</t>
    </rPh>
    <rPh sb="26" eb="28">
      <t>コウヒョウ</t>
    </rPh>
    <phoneticPr fontId="1"/>
  </si>
  <si>
    <t>(株)IHI　　　　　東京都江東区豊洲３－１－１</t>
    <rPh sb="0" eb="3">
      <t>カブ</t>
    </rPh>
    <rPh sb="11" eb="14">
      <t>トウキョウト</t>
    </rPh>
    <rPh sb="14" eb="17">
      <t>コウトウク</t>
    </rPh>
    <rPh sb="17" eb="19">
      <t>トヨス</t>
    </rPh>
    <phoneticPr fontId="1"/>
  </si>
  <si>
    <t>4010601031604</t>
    <phoneticPr fontId="1"/>
  </si>
  <si>
    <t>川崎重工業(株)　　　　　東京都港区海岸１－１４－５</t>
    <rPh sb="0" eb="2">
      <t>カワサキ</t>
    </rPh>
    <rPh sb="2" eb="5">
      <t>ジュウコウギョウ</t>
    </rPh>
    <rPh sb="5" eb="8">
      <t>カブ</t>
    </rPh>
    <rPh sb="13" eb="16">
      <t>トウキョウト</t>
    </rPh>
    <rPh sb="16" eb="18">
      <t>ミナトク</t>
    </rPh>
    <rPh sb="18" eb="20">
      <t>カイガン</t>
    </rPh>
    <phoneticPr fontId="1"/>
  </si>
  <si>
    <t>1140001005719</t>
    <phoneticPr fontId="1"/>
  </si>
  <si>
    <t>材料試験機等の点検作業
１件</t>
    <rPh sb="0" eb="2">
      <t>ザイリョウ</t>
    </rPh>
    <rPh sb="2" eb="4">
      <t>シケン</t>
    </rPh>
    <rPh sb="4" eb="5">
      <t>キ</t>
    </rPh>
    <rPh sb="5" eb="6">
      <t>トウ</t>
    </rPh>
    <rPh sb="7" eb="9">
      <t>テンケン</t>
    </rPh>
    <rPh sb="9" eb="11">
      <t>サギョウ</t>
    </rPh>
    <rPh sb="14" eb="15">
      <t>ケン</t>
    </rPh>
    <phoneticPr fontId="1"/>
  </si>
  <si>
    <t>戦闘機用エンジンシステムの性能確認試験のうちエンジン性能確認試験（その４）のための技術支援（その３）   
１件</t>
    <rPh sb="0" eb="4">
      <t>セントウキヨウ</t>
    </rPh>
    <rPh sb="13" eb="15">
      <t>セイノウ</t>
    </rPh>
    <rPh sb="15" eb="17">
      <t>カクニン</t>
    </rPh>
    <rPh sb="17" eb="19">
      <t>シケン</t>
    </rPh>
    <rPh sb="26" eb="28">
      <t>セイノウ</t>
    </rPh>
    <rPh sb="28" eb="30">
      <t>カクニン</t>
    </rPh>
    <rPh sb="30" eb="32">
      <t>シケン</t>
    </rPh>
    <rPh sb="41" eb="43">
      <t>ギジュツ</t>
    </rPh>
    <rPh sb="43" eb="45">
      <t>シエン</t>
    </rPh>
    <rPh sb="56" eb="57">
      <t>ケン</t>
    </rPh>
    <phoneticPr fontId="1"/>
  </si>
  <si>
    <t>2010601026556</t>
    <phoneticPr fontId="1"/>
  </si>
  <si>
    <t>7180001114849</t>
    <phoneticPr fontId="1"/>
  </si>
  <si>
    <t>2010401054443</t>
    <phoneticPr fontId="1"/>
  </si>
  <si>
    <t>-</t>
    <phoneticPr fontId="1"/>
  </si>
  <si>
    <t>-</t>
    <phoneticPr fontId="1"/>
  </si>
  <si>
    <t>戦闘機用エンジンシステムの性能確認試験のうちエンジン性能確認試験（その４）のための技術支援（その４）
　　　　　　　　　　　　　　　　　　　　　　　　　　１件</t>
    <rPh sb="0" eb="4">
      <t>セントウキヨウ</t>
    </rPh>
    <rPh sb="13" eb="19">
      <t>セイノウカクニンシケン</t>
    </rPh>
    <rPh sb="26" eb="28">
      <t>セイノウ</t>
    </rPh>
    <rPh sb="28" eb="30">
      <t>カクニン</t>
    </rPh>
    <rPh sb="30" eb="32">
      <t>シケン</t>
    </rPh>
    <rPh sb="41" eb="43">
      <t>ギジュツ</t>
    </rPh>
    <rPh sb="43" eb="45">
      <t>シエン</t>
    </rPh>
    <rPh sb="78" eb="79">
      <t>ケン</t>
    </rPh>
    <phoneticPr fontId="1"/>
  </si>
  <si>
    <t>戦闘機用エンジンシステムの性能確認試験のうちエンジン性能確認試験（その４）のための技術支援（その２）
１件</t>
    <rPh sb="0" eb="4">
      <t>セントウキヨウ</t>
    </rPh>
    <rPh sb="13" eb="15">
      <t>セイノウ</t>
    </rPh>
    <rPh sb="15" eb="17">
      <t>カクニン</t>
    </rPh>
    <rPh sb="17" eb="19">
      <t>シケン</t>
    </rPh>
    <rPh sb="26" eb="28">
      <t>セイノウ</t>
    </rPh>
    <rPh sb="28" eb="30">
      <t>カクニン</t>
    </rPh>
    <rPh sb="30" eb="32">
      <t>シケン</t>
    </rPh>
    <rPh sb="41" eb="43">
      <t>ギジュツ</t>
    </rPh>
    <rPh sb="43" eb="45">
      <t>シエン</t>
    </rPh>
    <rPh sb="53" eb="54">
      <t>ケン</t>
    </rPh>
    <phoneticPr fontId="1"/>
  </si>
  <si>
    <t>戦闘機用エンジンシステムの性能確認試験のうちエンジン性能確認試験（その４）のための技術支援（その１）
１件</t>
    <rPh sb="0" eb="4">
      <t>セントウキヨウ</t>
    </rPh>
    <rPh sb="13" eb="15">
      <t>セイノウ</t>
    </rPh>
    <rPh sb="15" eb="17">
      <t>カクニン</t>
    </rPh>
    <rPh sb="17" eb="19">
      <t>シケン</t>
    </rPh>
    <rPh sb="26" eb="28">
      <t>セイノウ</t>
    </rPh>
    <rPh sb="28" eb="30">
      <t>カクニン</t>
    </rPh>
    <rPh sb="30" eb="32">
      <t>シケン</t>
    </rPh>
    <rPh sb="41" eb="43">
      <t>ギジュツ</t>
    </rPh>
    <rPh sb="43" eb="45">
      <t>シエン</t>
    </rPh>
    <rPh sb="53" eb="54">
      <t>ケン</t>
    </rPh>
    <phoneticPr fontId="1"/>
  </si>
  <si>
    <t>三菱重工航空エンジン㈱　　　　　　愛知県小牧市東田中１２００番地</t>
    <rPh sb="0" eb="2">
      <t>ミツビシ</t>
    </rPh>
    <rPh sb="2" eb="4">
      <t>ジュウコウ</t>
    </rPh>
    <rPh sb="4" eb="6">
      <t>コウクウ</t>
    </rPh>
    <rPh sb="17" eb="20">
      <t>アイチケン</t>
    </rPh>
    <rPh sb="20" eb="23">
      <t>コマキシ</t>
    </rPh>
    <rPh sb="23" eb="24">
      <t>アズマ</t>
    </rPh>
    <rPh sb="24" eb="26">
      <t>タナカ</t>
    </rPh>
    <rPh sb="30" eb="32">
      <t>バンチ</t>
    </rPh>
    <phoneticPr fontId="1"/>
  </si>
  <si>
    <t>㈱シンフォニアテクノロジー　　　　東京都港区芝大門１－１－３０</t>
    <rPh sb="17" eb="20">
      <t>トウキョウト</t>
    </rPh>
    <rPh sb="20" eb="22">
      <t>ミナトク</t>
    </rPh>
    <rPh sb="22" eb="25">
      <t>シバダイモン</t>
    </rPh>
    <phoneticPr fontId="1"/>
  </si>
  <si>
    <t>エムティエスジャパン(株)　　　　　　　東京都墨田区綿糸１－２－１</t>
    <rPh sb="10" eb="13">
      <t>カブ</t>
    </rPh>
    <rPh sb="20" eb="23">
      <t>トウキョウト</t>
    </rPh>
    <rPh sb="23" eb="26">
      <t>スミダク</t>
    </rPh>
    <rPh sb="26" eb="28">
      <t>メンシ</t>
    </rPh>
    <phoneticPr fontId="1"/>
  </si>
  <si>
    <t>本案件を実施するためには、本装置の設計・製造・機能・性能に関する詳細な専門的知識、点検作業に必要な専門的技術を有していることが必要不可欠であり、公募を実施した結果、応募者が該者一者で評価基準を満たしているため。(会計法第２９条の３第４項)(公募)</t>
    <rPh sb="0" eb="2">
      <t>ホンアン</t>
    </rPh>
    <rPh sb="2" eb="3">
      <t>ケン</t>
    </rPh>
    <rPh sb="4" eb="6">
      <t>ジッシ</t>
    </rPh>
    <phoneticPr fontId="1"/>
  </si>
  <si>
    <t>本案件を実施するためには、戦闘機用エンジンシステムの研究試作のうちエンジン及びエンジン試験用支援器材について性能、機能、構造、運転及び整備に関する知識及び技術を有していることが必要不可欠であり、公募を実施した結果、応募者が該者一者で評価基準を満たしているため。(会計法第２９条の３第４項)(公募)</t>
    <rPh sb="0" eb="2">
      <t>ホンアン</t>
    </rPh>
    <rPh sb="2" eb="3">
      <t>ケン</t>
    </rPh>
    <rPh sb="4" eb="6">
      <t>ジッシ</t>
    </rPh>
    <phoneticPr fontId="1"/>
  </si>
  <si>
    <t>本案件を実施するためには、戦闘機用エンジンシステムの研究試作のうちアフタバーナ部について性能、機能、構造、運転及び整備に関する知識及び技術を有していることが必要不可欠であり、公募を実施した結果、応募者が該者一者で評価基準を満たしているため。(会計法第２９条の３第４項)(公募)</t>
    <rPh sb="0" eb="2">
      <t>ホンアン</t>
    </rPh>
    <rPh sb="2" eb="3">
      <t>ケン</t>
    </rPh>
    <rPh sb="4" eb="6">
      <t>ジッシ</t>
    </rPh>
    <phoneticPr fontId="1"/>
  </si>
  <si>
    <t>本案件を実施するためには、戦闘機用エンジンシステムの研究試作のうちファン部について性能、機能、構造、運転及び整備に関する知識及び技術を有していることが必要不可欠であり、公募を実施した結果、応募者が該者一者で評価基準を満たしているため。(会計法第２９条の３第４項)(公募)</t>
    <rPh sb="0" eb="2">
      <t>ホンアン</t>
    </rPh>
    <rPh sb="2" eb="3">
      <t>ケン</t>
    </rPh>
    <rPh sb="4" eb="6">
      <t>ジッシ</t>
    </rPh>
    <phoneticPr fontId="1"/>
  </si>
  <si>
    <t>本案件を実施するためには、戦闘機用エンジンシステムの研究試作のうちスタータ・ジェネレータ系統について性能、機能、構造、運転及び整備に関する知識及び技術を有していることが必要不可欠であり、公募を実施した結果、応募者が該者一者で評価基準を満たしているため。(会計法第２９条の３第４項)(公募)</t>
    <rPh sb="0" eb="2">
      <t>ホンアン</t>
    </rPh>
    <rPh sb="2" eb="3">
      <t>ケン</t>
    </rPh>
    <rPh sb="4" eb="6">
      <t>ジッシ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</si>
</sst>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name val="ＭＳ 明朝"/>
      <family val="1"/>
      <charset val="128"/>
    </font>
    <font>
      <sz val="11"/>
      <color theme="1"/>
      <name val="ＭＳ Ｐゴシック"/>
      <family val="2"/>
      <charset val="128"/>
      <scheme val="minor"/>
    </font>
    <font>
      <sz val="9"/>
      <name val="ＭＳ 明朝"/>
      <family val="1"/>
      <charset val="128"/>
    </font>
    <font>
      <sz val="8"/>
      <name val="ＭＳ 明朝"/>
      <family val="1"/>
      <charset val="128"/>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cellStyleXfs>
  <cellXfs count="25">
    <xf numFmtId="0" fontId="0" fillId="0" borderId="0" xfId="0">
      <alignment vertical="center"/>
    </xf>
    <xf numFmtId="0" fontId="5" fillId="0" borderId="0" xfId="0" applyFont="1" applyBorder="1" applyAlignment="1">
      <alignment vertical="center" wrapText="1"/>
    </xf>
    <xf numFmtId="0" fontId="5" fillId="0" borderId="0" xfId="0" applyFont="1">
      <alignment vertical="center"/>
    </xf>
    <xf numFmtId="0" fontId="5" fillId="0" borderId="0" xfId="0" applyFont="1" applyBorder="1">
      <alignment vertical="center"/>
    </xf>
    <xf numFmtId="0" fontId="5" fillId="0" borderId="0" xfId="0" applyFont="1" applyBorder="1" applyAlignment="1">
      <alignment horizontal="center" vertical="center"/>
    </xf>
    <xf numFmtId="0" fontId="6" fillId="0" borderId="1" xfId="0" applyFont="1" applyFill="1" applyBorder="1" applyAlignment="1">
      <alignment vertical="center" wrapText="1"/>
    </xf>
    <xf numFmtId="0" fontId="3" fillId="0" borderId="0" xfId="0" applyFont="1" applyAlignment="1">
      <alignment vertical="center" wrapText="1"/>
    </xf>
    <xf numFmtId="0" fontId="5" fillId="0" borderId="0" xfId="0" applyFont="1" applyAlignment="1">
      <alignment horizontal="center" vertical="center"/>
    </xf>
    <xf numFmtId="0" fontId="3" fillId="2" borderId="1" xfId="0" applyFont="1" applyFill="1" applyBorder="1" applyAlignment="1">
      <alignment horizontal="left" vertical="center" wrapText="1"/>
    </xf>
    <xf numFmtId="0" fontId="3" fillId="2" borderId="1" xfId="0" applyFont="1" applyFill="1" applyBorder="1" applyAlignment="1">
      <alignment vertical="center" wrapText="1"/>
    </xf>
    <xf numFmtId="57" fontId="3" fillId="2" borderId="1" xfId="0" applyNumberFormat="1" applyFont="1" applyFill="1" applyBorder="1" applyAlignment="1">
      <alignment horizontal="center" vertical="center" wrapText="1"/>
    </xf>
    <xf numFmtId="38" fontId="3" fillId="2" borderId="1" xfId="1" applyFont="1" applyFill="1" applyBorder="1" applyAlignment="1">
      <alignment horizontal="left" vertical="center" wrapText="1"/>
    </xf>
    <xf numFmtId="3" fontId="3" fillId="2" borderId="3" xfId="0" applyNumberFormat="1" applyFont="1" applyFill="1" applyBorder="1" applyAlignment="1">
      <alignment horizontal="right" vertical="center" wrapText="1"/>
    </xf>
    <xf numFmtId="10" fontId="2" fillId="2" borderId="1" xfId="2" quotePrefix="1"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0" fontId="6" fillId="2" borderId="1" xfId="0" applyFont="1" applyFill="1" applyBorder="1" applyAlignment="1">
      <alignment vertical="center" wrapText="1"/>
    </xf>
    <xf numFmtId="9" fontId="2" fillId="2" borderId="1" xfId="2" quotePrefix="1" applyNumberFormat="1" applyFont="1" applyFill="1" applyBorder="1" applyAlignment="1">
      <alignment horizontal="center" vertical="center" wrapText="1"/>
    </xf>
    <xf numFmtId="38" fontId="3" fillId="2" borderId="1" xfId="1" applyFont="1" applyFill="1" applyBorder="1" applyAlignment="1">
      <alignment horizontal="right" vertical="center" wrapText="1"/>
    </xf>
    <xf numFmtId="0" fontId="3" fillId="0"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5" fillId="0" borderId="0" xfId="0" applyFont="1" applyAlignment="1">
      <alignment horizontal="center" vertical="center" wrapText="1"/>
    </xf>
    <xf numFmtId="0" fontId="5" fillId="0" borderId="0" xfId="0" applyFont="1" applyAlignment="1">
      <alignment horizontal="center" vertical="center"/>
    </xf>
    <xf numFmtId="0" fontId="3" fillId="0" borderId="1" xfId="0" applyFont="1" applyFill="1" applyBorder="1" applyAlignment="1">
      <alignment horizontal="left" vertical="center" wrapText="1"/>
    </xf>
    <xf numFmtId="49" fontId="3" fillId="0" borderId="2" xfId="0" quotePrefix="1" applyNumberFormat="1" applyFont="1" applyFill="1" applyBorder="1" applyAlignment="1">
      <alignment horizontal="center" vertical="center" wrapText="1"/>
    </xf>
    <xf numFmtId="0" fontId="3" fillId="0" borderId="2" xfId="0" applyFont="1" applyFill="1" applyBorder="1" applyAlignment="1">
      <alignment horizontal="left" vertical="center" wrapText="1"/>
    </xf>
  </cellXfs>
  <cellStyles count="3">
    <cellStyle name="パーセント" xfId="2" builtinId="5"/>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12</xdr:col>
      <xdr:colOff>256846</xdr:colOff>
      <xdr:row>0</xdr:row>
      <xdr:rowOff>70071</xdr:rowOff>
    </xdr:from>
    <xdr:ext cx="1031051" cy="275717"/>
    <xdr:sp macro="" textlink="">
      <xdr:nvSpPr>
        <xdr:cNvPr id="2" name="テキスト ボックス 1"/>
        <xdr:cNvSpPr txBox="1"/>
      </xdr:nvSpPr>
      <xdr:spPr>
        <a:xfrm>
          <a:off x="14010946" y="70071"/>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csfls01\&#37096;&#32626;&#20869;&#20849;&#26377;_&#31435;&#24029;\C100000000_&#33322;&#31354;&#35013;&#20633;&#30740;&#31350;&#25152;\C102000000_&#31649;&#29702;&#37096;\C102020000_&#20250;&#35336;&#35506;\C102020100_&#35519;&#36948;&#20418;\&#35519;&#36948;&#20418;&#65288;&#12381;&#12398;&#20182;&#65289;\&#9734;&#32080;&#22478;&#20418;&#38263;&#12408;&#9734;\&#9670;&#20418;&#38263;&#24341;&#32153;\&#9670;&#20844;&#34920;&#23550;&#35937;&#38306;&#20418;&#26360;&#39006;\&#20844;&#34920;&#65288;&#65298;&#65302;)\&#65298;&#65300;&#24180;&#24230;&#22865;&#32004;&#35036;&#21161;&#31807;(&#20844;1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登記の注意点"/>
      <sheetName val="24年度契約（補助）簿"/>
      <sheetName val="データ"/>
    </sheetNames>
    <sheetDataSet>
      <sheetData sheetId="0"/>
      <sheetData sheetId="1"/>
      <sheetData sheetId="2">
        <row r="33">
          <cell r="D33" t="str">
            <v>東邦商工㈱</v>
          </cell>
          <cell r="H33" t="str">
            <v>（配分通知）</v>
          </cell>
        </row>
        <row r="34">
          <cell r="D34" t="str">
            <v>三菱重工業㈱</v>
          </cell>
          <cell r="H34" t="str">
            <v>支出官より資金受領</v>
          </cell>
        </row>
        <row r="35">
          <cell r="D35" t="str">
            <v>川崎重工業㈱</v>
          </cell>
          <cell r="H35" t="str">
            <v>本部へ還納</v>
          </cell>
        </row>
        <row r="36">
          <cell r="D36" t="str">
            <v>㈱ＩＨＩ</v>
          </cell>
          <cell r="H36" t="str">
            <v>代金の精算に伴う返納</v>
          </cell>
        </row>
        <row r="37">
          <cell r="D37" t="str">
            <v>富士重工業㈱</v>
          </cell>
        </row>
        <row r="38">
          <cell r="D38" t="str">
            <v>（独）宇宙航空研究開発機構</v>
          </cell>
        </row>
        <row r="39">
          <cell r="D39" t="str">
            <v>三菱電機㈱</v>
          </cell>
        </row>
        <row r="40">
          <cell r="D40" t="str">
            <v>㈲笠間商店</v>
          </cell>
          <cell r="H40" t="str">
            <v>欠番</v>
          </cell>
        </row>
        <row r="41">
          <cell r="D41" t="str">
            <v>日本電気㈱</v>
          </cell>
          <cell r="H41" t="str">
            <v>累計</v>
          </cell>
        </row>
        <row r="42">
          <cell r="D42" t="str">
            <v>㈱関永工業</v>
          </cell>
        </row>
        <row r="43">
          <cell r="D43" t="str">
            <v>堀内電機㈱</v>
          </cell>
        </row>
        <row r="44">
          <cell r="D44" t="str">
            <v>㈲重宝堂</v>
          </cell>
        </row>
        <row r="45">
          <cell r="D45" t="str">
            <v>㈱丸晶プリオル</v>
          </cell>
        </row>
        <row r="46">
          <cell r="D46" t="str">
            <v>㈱エー・アンド・デイ</v>
          </cell>
        </row>
        <row r="47">
          <cell r="D47" t="str">
            <v>中央理化工業㈱</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4"/>
  <sheetViews>
    <sheetView tabSelected="1" zoomScale="70" zoomScaleNormal="70" zoomScaleSheetLayoutView="50" workbookViewId="0">
      <pane ySplit="4" topLeftCell="A5" activePane="bottomLeft" state="frozen"/>
      <selection activeCell="C18" sqref="C18"/>
      <selection pane="bottomLeft" activeCell="C9" sqref="C9"/>
    </sheetView>
  </sheetViews>
  <sheetFormatPr defaultRowHeight="11.25" x14ac:dyDescent="0.15"/>
  <cols>
    <col min="1" max="1" width="22" style="2" customWidth="1"/>
    <col min="2" max="2" width="18.875" style="2" customWidth="1"/>
    <col min="3" max="3" width="10.375" style="2" customWidth="1"/>
    <col min="4" max="4" width="15.5" style="2" customWidth="1"/>
    <col min="5" max="5" width="14.625" style="2" bestFit="1" customWidth="1"/>
    <col min="6" max="6" width="39.625" style="2" customWidth="1"/>
    <col min="7" max="7" width="14" style="2" customWidth="1"/>
    <col min="8" max="8" width="12.75" style="2" customWidth="1"/>
    <col min="9" max="9" width="8.875" style="7" customWidth="1"/>
    <col min="10" max="10" width="8.375" style="7" customWidth="1"/>
    <col min="11" max="13" width="7.75" style="2" customWidth="1"/>
    <col min="14" max="14" width="8.875" style="2" customWidth="1"/>
    <col min="15" max="15" width="26.125" style="2" customWidth="1"/>
    <col min="16" max="16384" width="9" style="2"/>
  </cols>
  <sheetData>
    <row r="1" spans="1:15" ht="32.1" customHeight="1" x14ac:dyDescent="0.15">
      <c r="A1" s="20" t="s">
        <v>15</v>
      </c>
      <c r="B1" s="21"/>
      <c r="C1" s="21"/>
      <c r="D1" s="21"/>
      <c r="E1" s="21"/>
      <c r="F1" s="21"/>
      <c r="G1" s="21"/>
      <c r="H1" s="21"/>
      <c r="I1" s="21"/>
      <c r="J1" s="21"/>
      <c r="K1" s="21"/>
      <c r="L1" s="21"/>
      <c r="M1" s="21"/>
      <c r="N1" s="21"/>
    </row>
    <row r="3" spans="1:15" ht="68.099999999999994" customHeight="1" x14ac:dyDescent="0.15">
      <c r="A3" s="19" t="s">
        <v>17</v>
      </c>
      <c r="B3" s="19" t="s">
        <v>0</v>
      </c>
      <c r="C3" s="19" t="s">
        <v>1</v>
      </c>
      <c r="D3" s="19" t="s">
        <v>2</v>
      </c>
      <c r="E3" s="19" t="s">
        <v>16</v>
      </c>
      <c r="F3" s="19" t="s">
        <v>10</v>
      </c>
      <c r="G3" s="19" t="s">
        <v>3</v>
      </c>
      <c r="H3" s="19" t="s">
        <v>4</v>
      </c>
      <c r="I3" s="19" t="s">
        <v>5</v>
      </c>
      <c r="J3" s="18" t="s">
        <v>9</v>
      </c>
      <c r="K3" s="18" t="s">
        <v>11</v>
      </c>
      <c r="L3" s="18"/>
      <c r="M3" s="18"/>
      <c r="N3" s="19" t="s">
        <v>6</v>
      </c>
    </row>
    <row r="4" spans="1:15" ht="42.75" customHeight="1" x14ac:dyDescent="0.15">
      <c r="A4" s="19"/>
      <c r="B4" s="19"/>
      <c r="C4" s="19"/>
      <c r="D4" s="19"/>
      <c r="E4" s="19"/>
      <c r="F4" s="19"/>
      <c r="G4" s="19"/>
      <c r="H4" s="19"/>
      <c r="I4" s="19"/>
      <c r="J4" s="18"/>
      <c r="K4" s="5" t="s">
        <v>8</v>
      </c>
      <c r="L4" s="5" t="s">
        <v>7</v>
      </c>
      <c r="M4" s="5" t="s">
        <v>14</v>
      </c>
      <c r="N4" s="19"/>
    </row>
    <row r="5" spans="1:15" ht="162" customHeight="1" x14ac:dyDescent="0.15">
      <c r="A5" s="8" t="s">
        <v>24</v>
      </c>
      <c r="B5" s="9" t="s">
        <v>18</v>
      </c>
      <c r="C5" s="10">
        <v>43893</v>
      </c>
      <c r="D5" s="22" t="s">
        <v>36</v>
      </c>
      <c r="E5" s="23" t="s">
        <v>26</v>
      </c>
      <c r="F5" s="24" t="s">
        <v>37</v>
      </c>
      <c r="G5" s="17">
        <v>1205600</v>
      </c>
      <c r="H5" s="12">
        <v>1177000</v>
      </c>
      <c r="I5" s="13">
        <f>ROUNDDOWN(H5/G5,4)</f>
        <v>0.97619999999999996</v>
      </c>
      <c r="J5" s="14"/>
      <c r="K5" s="15"/>
      <c r="L5" s="15"/>
      <c r="M5" s="15"/>
      <c r="N5" s="14">
        <v>7128</v>
      </c>
      <c r="O5" s="6"/>
    </row>
    <row r="6" spans="1:15" ht="167.25" customHeight="1" x14ac:dyDescent="0.15">
      <c r="A6" s="8" t="s">
        <v>33</v>
      </c>
      <c r="B6" s="9" t="s">
        <v>18</v>
      </c>
      <c r="C6" s="10">
        <v>43895</v>
      </c>
      <c r="D6" s="22" t="s">
        <v>20</v>
      </c>
      <c r="E6" s="23" t="s">
        <v>21</v>
      </c>
      <c r="F6" s="24" t="s">
        <v>38</v>
      </c>
      <c r="G6" s="11" t="s">
        <v>19</v>
      </c>
      <c r="H6" s="12">
        <v>47325300</v>
      </c>
      <c r="I6" s="16" t="s">
        <v>29</v>
      </c>
      <c r="J6" s="14"/>
      <c r="K6" s="15"/>
      <c r="L6" s="15"/>
      <c r="M6" s="15"/>
      <c r="N6" s="14">
        <v>12051</v>
      </c>
      <c r="O6" s="6"/>
    </row>
    <row r="7" spans="1:15" ht="207.75" customHeight="1" x14ac:dyDescent="0.15">
      <c r="A7" s="8" t="s">
        <v>32</v>
      </c>
      <c r="B7" s="9" t="s">
        <v>18</v>
      </c>
      <c r="C7" s="10">
        <v>43895</v>
      </c>
      <c r="D7" s="22" t="s">
        <v>22</v>
      </c>
      <c r="E7" s="23" t="s">
        <v>23</v>
      </c>
      <c r="F7" s="24" t="s">
        <v>39</v>
      </c>
      <c r="G7" s="11" t="s">
        <v>19</v>
      </c>
      <c r="H7" s="12">
        <v>2898500</v>
      </c>
      <c r="I7" s="13" t="s">
        <v>30</v>
      </c>
      <c r="J7" s="14"/>
      <c r="K7" s="15"/>
      <c r="L7" s="15"/>
      <c r="M7" s="15"/>
      <c r="N7" s="14">
        <v>12052</v>
      </c>
      <c r="O7" s="6"/>
    </row>
    <row r="8" spans="1:15" ht="207.75" customHeight="1" x14ac:dyDescent="0.15">
      <c r="A8" s="8" t="s">
        <v>25</v>
      </c>
      <c r="B8" s="9" t="s">
        <v>18</v>
      </c>
      <c r="C8" s="10">
        <v>43895</v>
      </c>
      <c r="D8" s="22" t="s">
        <v>34</v>
      </c>
      <c r="E8" s="23" t="s">
        <v>27</v>
      </c>
      <c r="F8" s="24" t="s">
        <v>40</v>
      </c>
      <c r="G8" s="11" t="s">
        <v>19</v>
      </c>
      <c r="H8" s="12">
        <v>2864400</v>
      </c>
      <c r="I8" s="13" t="s">
        <v>30</v>
      </c>
      <c r="J8" s="14"/>
      <c r="K8" s="15"/>
      <c r="L8" s="15"/>
      <c r="M8" s="15"/>
      <c r="N8" s="14">
        <v>12053</v>
      </c>
      <c r="O8" s="6"/>
    </row>
    <row r="9" spans="1:15" ht="162" customHeight="1" x14ac:dyDescent="0.15">
      <c r="A9" s="8" t="s">
        <v>31</v>
      </c>
      <c r="B9" s="9" t="s">
        <v>18</v>
      </c>
      <c r="C9" s="10">
        <v>43895</v>
      </c>
      <c r="D9" s="22" t="s">
        <v>35</v>
      </c>
      <c r="E9" s="23" t="s">
        <v>28</v>
      </c>
      <c r="F9" s="24" t="s">
        <v>41</v>
      </c>
      <c r="G9" s="11" t="s">
        <v>19</v>
      </c>
      <c r="H9" s="12">
        <v>4730000</v>
      </c>
      <c r="I9" s="13" t="s">
        <v>30</v>
      </c>
      <c r="J9" s="14"/>
      <c r="K9" s="15"/>
      <c r="L9" s="15"/>
      <c r="M9" s="15"/>
      <c r="N9" s="14">
        <v>12054</v>
      </c>
      <c r="O9" s="6"/>
    </row>
    <row r="10" spans="1:15" ht="15" customHeight="1" x14ac:dyDescent="0.15">
      <c r="A10" s="3" t="s">
        <v>12</v>
      </c>
      <c r="B10" s="3"/>
      <c r="C10" s="3"/>
      <c r="D10" s="1"/>
      <c r="E10" s="1"/>
      <c r="F10" s="3"/>
      <c r="G10" s="3"/>
      <c r="H10" s="3"/>
      <c r="I10" s="3"/>
      <c r="J10" s="3"/>
      <c r="K10" s="3"/>
      <c r="L10" s="4"/>
    </row>
    <row r="11" spans="1:15" ht="17.25" customHeight="1" x14ac:dyDescent="0.15">
      <c r="A11" s="3" t="s">
        <v>13</v>
      </c>
      <c r="B11" s="3"/>
      <c r="C11" s="3"/>
      <c r="D11" s="3"/>
      <c r="E11" s="3"/>
      <c r="F11" s="3"/>
      <c r="G11" s="3"/>
      <c r="H11" s="3"/>
      <c r="I11" s="4"/>
      <c r="J11" s="4"/>
      <c r="K11" s="3"/>
      <c r="L11" s="3"/>
      <c r="M11" s="3"/>
      <c r="N11" s="3"/>
    </row>
    <row r="12" spans="1:15" x14ac:dyDescent="0.15">
      <c r="A12" s="3"/>
      <c r="B12" s="3"/>
      <c r="C12" s="3"/>
      <c r="D12" s="3"/>
      <c r="E12" s="3"/>
      <c r="F12" s="3"/>
      <c r="G12" s="3"/>
      <c r="H12" s="3"/>
      <c r="I12" s="4"/>
      <c r="J12" s="4"/>
      <c r="K12" s="3"/>
      <c r="L12" s="3"/>
      <c r="M12" s="3"/>
      <c r="N12" s="3"/>
    </row>
    <row r="13" spans="1:15" x14ac:dyDescent="0.15">
      <c r="A13" s="3"/>
      <c r="B13" s="3"/>
      <c r="C13" s="3"/>
      <c r="D13" s="3"/>
      <c r="E13" s="3"/>
      <c r="F13" s="3"/>
      <c r="G13" s="3"/>
      <c r="H13" s="3"/>
      <c r="I13" s="4"/>
      <c r="J13" s="4"/>
      <c r="K13" s="3"/>
      <c r="L13" s="3"/>
      <c r="M13" s="3"/>
      <c r="N13" s="3"/>
    </row>
    <row r="14" spans="1:15" x14ac:dyDescent="0.15">
      <c r="A14" s="3"/>
      <c r="B14" s="3"/>
      <c r="C14" s="3"/>
      <c r="D14" s="3"/>
      <c r="E14" s="3"/>
      <c r="F14" s="3"/>
      <c r="G14" s="3"/>
      <c r="H14" s="3"/>
      <c r="I14" s="4"/>
      <c r="J14" s="4"/>
      <c r="K14" s="3"/>
      <c r="L14" s="3"/>
      <c r="M14" s="3"/>
      <c r="N14" s="3"/>
    </row>
  </sheetData>
  <autoFilter ref="A4:N11">
    <sortState ref="A6:N22">
      <sortCondition ref="C4:C22"/>
    </sortState>
  </autoFilter>
  <mergeCells count="13">
    <mergeCell ref="J3:J4"/>
    <mergeCell ref="K3:M3"/>
    <mergeCell ref="N3:N4"/>
    <mergeCell ref="A1:N1"/>
    <mergeCell ref="A3:A4"/>
    <mergeCell ref="B3:B4"/>
    <mergeCell ref="C3:C4"/>
    <mergeCell ref="D3:D4"/>
    <mergeCell ref="E3:E4"/>
    <mergeCell ref="F3:F4"/>
    <mergeCell ref="G3:G4"/>
    <mergeCell ref="H3:H4"/>
    <mergeCell ref="I3:I4"/>
  </mergeCells>
  <phoneticPr fontId="1"/>
  <pageMargins left="0.51181102362204722" right="0.51181102362204722" top="0.74803149606299213" bottom="0.35433070866141736" header="0.31496062992125984" footer="0.31496062992125984"/>
  <pageSetup paperSize="9" scale="70"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付紙様式第４ </vt:lpstr>
      <vt:lpstr>'付紙様式第４ '!Print_Area</vt:lpstr>
      <vt:lpstr>'付紙様式第４ '!Print_Titles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防衛装備庁</cp:lastModifiedBy>
  <cp:lastPrinted>2020-04-21T11:12:11Z</cp:lastPrinted>
  <dcterms:created xsi:type="dcterms:W3CDTF">2010-08-24T08:00:05Z</dcterms:created>
  <dcterms:modified xsi:type="dcterms:W3CDTF">2020-04-21T11:12:33Z</dcterms:modified>
</cp:coreProperties>
</file>