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kvfls01\部署内共有_立川\C100000000_航空装備研究所\C102000000_管理部\C102020000_会計課\C102020100_調達係\調達係\☆平成３１年度調達関連業務（調達係全員共通）\20 報告資料(本庁毎月)(メールにて毎月送付)\令和２年３月日報告\２月期\"/>
    </mc:Choice>
  </mc:AlternateContent>
  <bookViews>
    <workbookView xWindow="615" yWindow="-195" windowWidth="18315" windowHeight="6255"/>
  </bookViews>
  <sheets>
    <sheet name="付紙様式第４ " sheetId="10" r:id="rId1"/>
  </sheets>
  <externalReferences>
    <externalReference r:id="rId2"/>
  </externalReferences>
  <definedNames>
    <definedName name="_xlnm._FilterDatabase" localSheetId="0" hidden="1">'付紙様式第４ '!$A$4:$N$25</definedName>
    <definedName name="_xlnm.Print_Area" localSheetId="0">'付紙様式第４ '!$A$1:$N$25</definedName>
    <definedName name="_xlnm.Print_Titles" localSheetId="0">'付紙様式第４ '!$1:$4</definedName>
    <definedName name="契約相手方">[1]データ!$D$32:$D$47</definedName>
    <definedName name="件名">[1]データ!$H$32:$H$41</definedName>
  </definedNames>
  <calcPr calcId="162913"/>
</workbook>
</file>

<file path=xl/calcChain.xml><?xml version="1.0" encoding="utf-8"?>
<calcChain xmlns="http://schemas.openxmlformats.org/spreadsheetml/2006/main">
  <c r="I19" i="10" l="1"/>
  <c r="I18" i="10"/>
  <c r="I16" i="10"/>
  <c r="I13" i="10"/>
  <c r="I11" i="10"/>
  <c r="I10" i="10"/>
  <c r="I8" i="10"/>
</calcChain>
</file>

<file path=xl/sharedStrings.xml><?xml version="1.0" encoding="utf-8"?>
<sst xmlns="http://schemas.openxmlformats.org/spreadsheetml/2006/main" count="156" uniqueCount="101">
  <si>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</si>
  <si>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</si>
  <si>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</si>
  <si>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</si>
  <si>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</si>
  <si>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</si>
  <si>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</si>
  <si>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</si>
  <si>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</si>
  <si>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</si>
  <si>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</si>
  <si>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</si>
  <si>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</si>
  <si>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</si>
  <si>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応札・応募者数</t>
    <phoneticPr fontId="1"/>
  </si>
  <si>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rPh sb="77" eb="79">
      <t>ホウシン</t>
    </rPh>
    <phoneticPr fontId="1"/>
  </si>
  <si>
    <t>法人番号</t>
    <rPh sb="0" eb="2">
      <t>ホウジン</t>
    </rPh>
    <rPh sb="2" eb="4">
      <t>バンゴウ</t>
    </rPh>
    <phoneticPr fontId="1"/>
  </si>
  <si>
    <t>物品役務等の
名称及び数量</t>
    <rPh sb="0" eb="2">
      <t>ブッピン</t>
    </rPh>
    <rPh sb="2" eb="4">
      <t>エキム</t>
    </rPh>
    <rPh sb="4" eb="5">
      <t>トウ</t>
    </rPh>
    <rPh sb="7" eb="9">
      <t>メイショウ</t>
    </rPh>
    <rPh sb="9" eb="10">
      <t>オヨ</t>
    </rPh>
    <rPh sb="11" eb="13">
      <t>スウリョウ</t>
    </rPh>
    <phoneticPr fontId="1"/>
  </si>
  <si>
    <t>分任支出負担行為担当官
防衛装備庁航空装備研究所管理部会計課長
川面　義夫
東京都立川市栄町1-2-10</t>
    <rPh sb="0" eb="11">
      <t>ブンニン</t>
    </rPh>
    <rPh sb="12" eb="24">
      <t>ボウエイ</t>
    </rPh>
    <rPh sb="32" eb="34">
      <t>カワツラ</t>
    </rPh>
    <rPh sb="35" eb="37">
      <t>ヨシオ</t>
    </rPh>
    <phoneticPr fontId="1"/>
  </si>
  <si>
    <t>同種の他の契約の予定価格を類推されるおそれがあるため公表しない。</t>
    <rPh sb="0" eb="2">
      <t>ドウシュ</t>
    </rPh>
    <rPh sb="3" eb="4">
      <t>タ</t>
    </rPh>
    <rPh sb="5" eb="7">
      <t>ケイヤク</t>
    </rPh>
    <rPh sb="8" eb="10">
      <t>ヨテイ</t>
    </rPh>
    <rPh sb="10" eb="12">
      <t>カカク</t>
    </rPh>
    <rPh sb="13" eb="15">
      <t>ルイスイ</t>
    </rPh>
    <rPh sb="26" eb="28">
      <t>コウヒョウ</t>
    </rPh>
    <phoneticPr fontId="1"/>
  </si>
  <si>
    <t>-</t>
    <phoneticPr fontId="1"/>
  </si>
  <si>
    <t>住友ベークライト(株)　　　　　　　　　　　東京都品川区東品川２－５－８</t>
    <rPh sb="0" eb="2">
      <t>スミトモ</t>
    </rPh>
    <rPh sb="8" eb="11">
      <t>カブ</t>
    </rPh>
    <rPh sb="22" eb="25">
      <t>トウキョウト</t>
    </rPh>
    <rPh sb="25" eb="28">
      <t>シナガワク</t>
    </rPh>
    <rPh sb="28" eb="31">
      <t>ヒガシシナガワ</t>
    </rPh>
    <phoneticPr fontId="1"/>
  </si>
  <si>
    <t>9010701005073</t>
    <phoneticPr fontId="1"/>
  </si>
  <si>
    <t>(株)IHI　　　　　東京都江東区豊洲３－１－１</t>
    <rPh sb="0" eb="3">
      <t>カブ</t>
    </rPh>
    <rPh sb="11" eb="14">
      <t>トウキョウト</t>
    </rPh>
    <rPh sb="14" eb="17">
      <t>コウトウク</t>
    </rPh>
    <rPh sb="17" eb="19">
      <t>トヨス</t>
    </rPh>
    <phoneticPr fontId="1"/>
  </si>
  <si>
    <t>4010601031604</t>
    <phoneticPr fontId="1"/>
  </si>
  <si>
    <t>川崎重工業(株)　　　　　東京都港区海岸１－１４－５</t>
    <rPh sb="0" eb="2">
      <t>カワサキ</t>
    </rPh>
    <rPh sb="2" eb="5">
      <t>ジュウコウギョウ</t>
    </rPh>
    <rPh sb="5" eb="8">
      <t>カブ</t>
    </rPh>
    <rPh sb="13" eb="16">
      <t>トウキョウト</t>
    </rPh>
    <rPh sb="16" eb="18">
      <t>ミナトク</t>
    </rPh>
    <rPh sb="18" eb="20">
      <t>カイガン</t>
    </rPh>
    <phoneticPr fontId="1"/>
  </si>
  <si>
    <t>1140001005719</t>
    <phoneticPr fontId="1"/>
  </si>
  <si>
    <t>(株)SUBARU　　　　　東京都渋谷区恵比寿１-２０-８</t>
    <rPh sb="0" eb="3">
      <t>カブ</t>
    </rPh>
    <rPh sb="14" eb="17">
      <t>トウキョウト</t>
    </rPh>
    <rPh sb="17" eb="20">
      <t>シブヤク</t>
    </rPh>
    <rPh sb="20" eb="23">
      <t>エビス</t>
    </rPh>
    <phoneticPr fontId="1"/>
  </si>
  <si>
    <t>5011101019196</t>
    <phoneticPr fontId="1"/>
  </si>
  <si>
    <t>-</t>
    <phoneticPr fontId="1"/>
  </si>
  <si>
    <t>7112</t>
  </si>
  <si>
    <t>7113</t>
  </si>
  <si>
    <t>7115</t>
  </si>
  <si>
    <t>7117</t>
  </si>
  <si>
    <t>7118</t>
  </si>
  <si>
    <t>7120</t>
  </si>
  <si>
    <t>7121</t>
  </si>
  <si>
    <t>7122</t>
  </si>
  <si>
    <t>7126</t>
  </si>
  <si>
    <t>7522</t>
  </si>
  <si>
    <t>7523</t>
  </si>
  <si>
    <t>7524</t>
  </si>
  <si>
    <t>7526</t>
  </si>
  <si>
    <t>7527</t>
  </si>
  <si>
    <t>10027</t>
  </si>
  <si>
    <t>10028</t>
  </si>
  <si>
    <t>10029</t>
  </si>
  <si>
    <t>12049</t>
  </si>
  <si>
    <t>12050</t>
  </si>
  <si>
    <t>先進航空機コンセプト検討のためのシュミレーションモデルの機能追加  
１件</t>
    <rPh sb="0" eb="2">
      <t>センシン</t>
    </rPh>
    <rPh sb="2" eb="5">
      <t>コウクウキ</t>
    </rPh>
    <rPh sb="10" eb="12">
      <t>ケントウ</t>
    </rPh>
    <rPh sb="28" eb="30">
      <t>キノウ</t>
    </rPh>
    <rPh sb="30" eb="32">
      <t>ツイカ</t>
    </rPh>
    <rPh sb="37" eb="38">
      <t>ケン</t>
    </rPh>
    <phoneticPr fontId="1"/>
  </si>
  <si>
    <t>断面観察役務    
１件</t>
    <rPh sb="0" eb="2">
      <t>ダンメン</t>
    </rPh>
    <rPh sb="2" eb="4">
      <t>カンサツ</t>
    </rPh>
    <rPh sb="4" eb="6">
      <t>エキム</t>
    </rPh>
    <rPh sb="6" eb="7">
      <t>ナミジ</t>
    </rPh>
    <rPh sb="13" eb="14">
      <t>ケン</t>
    </rPh>
    <phoneticPr fontId="1"/>
  </si>
  <si>
    <t>XF９-１へのアダプティブサイクル適用に関する技術的検討作業    
１件</t>
    <rPh sb="17" eb="19">
      <t>テキヨウ</t>
    </rPh>
    <rPh sb="20" eb="21">
      <t>カン</t>
    </rPh>
    <rPh sb="23" eb="26">
      <t>ギジュツテキ</t>
    </rPh>
    <rPh sb="26" eb="28">
      <t>ケントウ</t>
    </rPh>
    <rPh sb="28" eb="30">
      <t>サギョウ</t>
    </rPh>
    <rPh sb="37" eb="38">
      <t>ケン</t>
    </rPh>
    <phoneticPr fontId="1"/>
  </si>
  <si>
    <t>低速風洞の昇降装置の点検整備    
１件</t>
    <rPh sb="0" eb="2">
      <t>テイソク</t>
    </rPh>
    <rPh sb="2" eb="4">
      <t>フウドウ</t>
    </rPh>
    <rPh sb="5" eb="7">
      <t>ショウコウ</t>
    </rPh>
    <rPh sb="7" eb="9">
      <t>ソウチ</t>
    </rPh>
    <rPh sb="10" eb="12">
      <t>テンケン</t>
    </rPh>
    <rPh sb="12" eb="14">
      <t>セイビ</t>
    </rPh>
    <rPh sb="21" eb="22">
      <t>ケン</t>
    </rPh>
    <phoneticPr fontId="1"/>
  </si>
  <si>
    <t>損傷探知特性データ取得役務    
１件</t>
    <rPh sb="0" eb="2">
      <t>ソンショウ</t>
    </rPh>
    <rPh sb="2" eb="4">
      <t>タンチ</t>
    </rPh>
    <rPh sb="4" eb="6">
      <t>トクセイ</t>
    </rPh>
    <rPh sb="9" eb="11">
      <t>シュトク</t>
    </rPh>
    <rPh sb="11" eb="13">
      <t>エキム</t>
    </rPh>
    <rPh sb="20" eb="21">
      <t>ケン</t>
    </rPh>
    <phoneticPr fontId="1"/>
  </si>
  <si>
    <t>強度特性データ取得役務    
１件</t>
    <rPh sb="18" eb="19">
      <t>ケン</t>
    </rPh>
    <phoneticPr fontId="1"/>
  </si>
  <si>
    <t>風洞試験室のうち昇降装置の点検整備    
１件</t>
    <rPh sb="0" eb="2">
      <t>フウドウ</t>
    </rPh>
    <rPh sb="2" eb="4">
      <t>シケン</t>
    </rPh>
    <rPh sb="4" eb="5">
      <t>シツ</t>
    </rPh>
    <rPh sb="8" eb="10">
      <t>ショウコウ</t>
    </rPh>
    <rPh sb="10" eb="12">
      <t>ソウチ</t>
    </rPh>
    <rPh sb="13" eb="15">
      <t>テンケン</t>
    </rPh>
    <rPh sb="15" eb="17">
      <t>セイビ</t>
    </rPh>
    <rPh sb="24" eb="25">
      <t>ケン</t>
    </rPh>
    <phoneticPr fontId="1"/>
  </si>
  <si>
    <t>高レイノルズ数風洞試験技術の研究のための技術支援    
１件</t>
    <rPh sb="0" eb="1">
      <t>コウ</t>
    </rPh>
    <rPh sb="6" eb="7">
      <t>スウ</t>
    </rPh>
    <rPh sb="7" eb="9">
      <t>フウドウ</t>
    </rPh>
    <rPh sb="9" eb="11">
      <t>シケン</t>
    </rPh>
    <rPh sb="11" eb="13">
      <t>ギジュツ</t>
    </rPh>
    <rPh sb="14" eb="16">
      <t>ケンキュウ</t>
    </rPh>
    <rPh sb="20" eb="22">
      <t>ギジュツ</t>
    </rPh>
    <rPh sb="22" eb="24">
      <t>シエン</t>
    </rPh>
    <rPh sb="31" eb="32">
      <t>ケン</t>
    </rPh>
    <phoneticPr fontId="1"/>
  </si>
  <si>
    <t>火薬庫保安監視装置の点検整備    
１件</t>
    <rPh sb="0" eb="3">
      <t>カヤクコ</t>
    </rPh>
    <rPh sb="3" eb="5">
      <t>ホアン</t>
    </rPh>
    <rPh sb="5" eb="7">
      <t>カンシ</t>
    </rPh>
    <rPh sb="7" eb="9">
      <t>ソウチ</t>
    </rPh>
    <rPh sb="10" eb="12">
      <t>テンケン</t>
    </rPh>
    <rPh sb="12" eb="14">
      <t>セイビ</t>
    </rPh>
    <rPh sb="21" eb="22">
      <t>ケン</t>
    </rPh>
    <phoneticPr fontId="1"/>
  </si>
  <si>
    <t>CFRP損傷進展解析役務    
１件</t>
    <rPh sb="4" eb="6">
      <t>ソンショウ</t>
    </rPh>
    <rPh sb="6" eb="8">
      <t>シンテン</t>
    </rPh>
    <rPh sb="8" eb="10">
      <t>カイセキ</t>
    </rPh>
    <rPh sb="10" eb="12">
      <t>エキム</t>
    </rPh>
    <rPh sb="19" eb="20">
      <t>ケン</t>
    </rPh>
    <phoneticPr fontId="1"/>
  </si>
  <si>
    <t>コックピット評価装置のうちコックピット模擬装置他の点検    
１件</t>
    <rPh sb="6" eb="8">
      <t>ヒョウカ</t>
    </rPh>
    <rPh sb="8" eb="10">
      <t>ソウチ</t>
    </rPh>
    <rPh sb="19" eb="21">
      <t>モギ</t>
    </rPh>
    <rPh sb="21" eb="23">
      <t>ソウチ</t>
    </rPh>
    <rPh sb="23" eb="24">
      <t>ホカ</t>
    </rPh>
    <rPh sb="25" eb="27">
      <t>テンケン</t>
    </rPh>
    <rPh sb="34" eb="35">
      <t>ケン</t>
    </rPh>
    <phoneticPr fontId="1"/>
  </si>
  <si>
    <t>低速空気力学実験装置のうち送風機の点検整備    
１件</t>
    <rPh sb="0" eb="2">
      <t>テイソク</t>
    </rPh>
    <rPh sb="2" eb="4">
      <t>クウキ</t>
    </rPh>
    <rPh sb="4" eb="6">
      <t>リキガク</t>
    </rPh>
    <rPh sb="6" eb="8">
      <t>ジッケン</t>
    </rPh>
    <rPh sb="8" eb="10">
      <t>ソウチ</t>
    </rPh>
    <rPh sb="13" eb="16">
      <t>ソウフウキ</t>
    </rPh>
    <rPh sb="17" eb="19">
      <t>テンケン</t>
    </rPh>
    <rPh sb="19" eb="21">
      <t>セイビ</t>
    </rPh>
    <rPh sb="28" eb="29">
      <t>ケン</t>
    </rPh>
    <phoneticPr fontId="1"/>
  </si>
  <si>
    <t>飛行運動環境シミュレータのうちフライトテーブルの点検    
１件</t>
    <rPh sb="0" eb="2">
      <t>ヒコウ</t>
    </rPh>
    <rPh sb="2" eb="4">
      <t>ウンドウ</t>
    </rPh>
    <rPh sb="4" eb="6">
      <t>カンキョウ</t>
    </rPh>
    <rPh sb="24" eb="26">
      <t>テンケン</t>
    </rPh>
    <rPh sb="33" eb="34">
      <t>ケン</t>
    </rPh>
    <phoneticPr fontId="1"/>
  </si>
  <si>
    <t>温度評価試験装置等の点検整備
　　　　　　　　　　　　　　　　　　　　　　　　　　　　　　　　　　　　　　　　　　１件</t>
    <rPh sb="0" eb="2">
      <t>オンド</t>
    </rPh>
    <rPh sb="2" eb="4">
      <t>ヒョウカ</t>
    </rPh>
    <rPh sb="4" eb="6">
      <t>シケン</t>
    </rPh>
    <rPh sb="6" eb="8">
      <t>ソウチ</t>
    </rPh>
    <rPh sb="8" eb="9">
      <t>トウ</t>
    </rPh>
    <rPh sb="10" eb="12">
      <t>テンケン</t>
    </rPh>
    <rPh sb="12" eb="14">
      <t>セイビ</t>
    </rPh>
    <rPh sb="58" eb="59">
      <t>ケン</t>
    </rPh>
    <phoneticPr fontId="1"/>
  </si>
  <si>
    <t>短距離空対空誘導弾(AAM-5(改))の経年変化試験(イメージャ経年変化試験)のためのデータ取得作業    
１件</t>
    <rPh sb="0" eb="3">
      <t>タンキョリ</t>
    </rPh>
    <rPh sb="3" eb="6">
      <t>クウタイクウ</t>
    </rPh>
    <rPh sb="6" eb="8">
      <t>ユウドウ</t>
    </rPh>
    <rPh sb="8" eb="9">
      <t>ダン</t>
    </rPh>
    <rPh sb="16" eb="17">
      <t>カイ</t>
    </rPh>
    <rPh sb="20" eb="22">
      <t>ケイネン</t>
    </rPh>
    <rPh sb="22" eb="24">
      <t>ヘンカ</t>
    </rPh>
    <rPh sb="24" eb="26">
      <t>シケン</t>
    </rPh>
    <rPh sb="32" eb="34">
      <t>ケイネン</t>
    </rPh>
    <rPh sb="34" eb="36">
      <t>ヘンカ</t>
    </rPh>
    <rPh sb="36" eb="38">
      <t>シケン</t>
    </rPh>
    <rPh sb="46" eb="48">
      <t>シュトク</t>
    </rPh>
    <rPh sb="48" eb="50">
      <t>サギョウ</t>
    </rPh>
    <rPh sb="57" eb="58">
      <t>ケン</t>
    </rPh>
    <phoneticPr fontId="1"/>
  </si>
  <si>
    <t>油圧源装置の点検役務    
１件</t>
    <rPh sb="0" eb="2">
      <t>ユアツ</t>
    </rPh>
    <rPh sb="2" eb="3">
      <t>ゲン</t>
    </rPh>
    <rPh sb="3" eb="5">
      <t>ソウチ</t>
    </rPh>
    <rPh sb="6" eb="8">
      <t>テンケン</t>
    </rPh>
    <rPh sb="8" eb="10">
      <t>エキム</t>
    </rPh>
    <rPh sb="10" eb="11">
      <t>ナミジ</t>
    </rPh>
    <rPh sb="17" eb="18">
      <t>ケン</t>
    </rPh>
    <phoneticPr fontId="1"/>
  </si>
  <si>
    <t>推力偏向ノズルの形態管理作業   
１件</t>
    <rPh sb="0" eb="2">
      <t>スイリョク</t>
    </rPh>
    <rPh sb="2" eb="4">
      <t>ヘンコウ</t>
    </rPh>
    <rPh sb="8" eb="10">
      <t>ケイタイ</t>
    </rPh>
    <rPh sb="10" eb="12">
      <t>カンリ</t>
    </rPh>
    <rPh sb="12" eb="14">
      <t>サギョウ</t>
    </rPh>
    <rPh sb="20" eb="21">
      <t>ケン</t>
    </rPh>
    <phoneticPr fontId="1"/>
  </si>
  <si>
    <t>推力偏向ノズルの性能確認試験のための技術支援    
１件</t>
    <rPh sb="0" eb="2">
      <t>スイリョク</t>
    </rPh>
    <rPh sb="2" eb="4">
      <t>ヘンコウ</t>
    </rPh>
    <rPh sb="8" eb="10">
      <t>セイノウ</t>
    </rPh>
    <rPh sb="10" eb="12">
      <t>カクニン</t>
    </rPh>
    <rPh sb="12" eb="14">
      <t>シケン</t>
    </rPh>
    <rPh sb="18" eb="20">
      <t>ギジュツ</t>
    </rPh>
    <rPh sb="20" eb="22">
      <t>シエン</t>
    </rPh>
    <rPh sb="29" eb="30">
      <t>ケン</t>
    </rPh>
    <phoneticPr fontId="1"/>
  </si>
  <si>
    <t>Ｃ－２の全機疲労強度試験のための技術支援（その１）    
１件</t>
    <rPh sb="4" eb="6">
      <t>ゼンキ</t>
    </rPh>
    <rPh sb="6" eb="8">
      <t>ヒロウ</t>
    </rPh>
    <rPh sb="8" eb="10">
      <t>キョウド</t>
    </rPh>
    <rPh sb="10" eb="12">
      <t>シケン</t>
    </rPh>
    <rPh sb="16" eb="18">
      <t>ギジュツ</t>
    </rPh>
    <rPh sb="18" eb="20">
      <t>シエン</t>
    </rPh>
    <rPh sb="32" eb="33">
      <t>ケン</t>
    </rPh>
    <phoneticPr fontId="1"/>
  </si>
  <si>
    <t>(株)エー・アンド・デイ　　　　　東京都豊島区東池袋３－２３－１４</t>
    <rPh sb="0" eb="3">
      <t>カブ</t>
    </rPh>
    <rPh sb="17" eb="20">
      <t>トウキョウト</t>
    </rPh>
    <rPh sb="20" eb="23">
      <t>トシマク</t>
    </rPh>
    <rPh sb="23" eb="26">
      <t>ヒガシイケブクロ</t>
    </rPh>
    <phoneticPr fontId="1"/>
  </si>
  <si>
    <t>5013301001710</t>
    <phoneticPr fontId="1"/>
  </si>
  <si>
    <t>三菱重工業(株)　　　　　東京都千代田区丸の内３－２－２</t>
    <rPh sb="0" eb="2">
      <t>ミツビシ</t>
    </rPh>
    <rPh sb="2" eb="5">
      <t>ジュウコウギョウ</t>
    </rPh>
    <rPh sb="5" eb="8">
      <t>カブ</t>
    </rPh>
    <rPh sb="13" eb="16">
      <t>トウキョウト</t>
    </rPh>
    <rPh sb="16" eb="19">
      <t>チヨダ</t>
    </rPh>
    <rPh sb="19" eb="20">
      <t>ク</t>
    </rPh>
    <rPh sb="20" eb="21">
      <t>マル</t>
    </rPh>
    <rPh sb="22" eb="23">
      <t>ウチ</t>
    </rPh>
    <phoneticPr fontId="1"/>
  </si>
  <si>
    <t>8010401050387</t>
    <phoneticPr fontId="1"/>
  </si>
  <si>
    <t>(株)ティー・エム・エス
群馬県前橋市田口町１３２１－３</t>
    <rPh sb="0" eb="3">
      <t>カブ</t>
    </rPh>
    <phoneticPr fontId="7"/>
  </si>
  <si>
    <t>富士通(株)
神奈川県川崎市中原区上小田中４丁目１－１</t>
    <rPh sb="0" eb="3">
      <t>フジツウ</t>
    </rPh>
    <rPh sb="3" eb="6">
      <t>カブ</t>
    </rPh>
    <phoneticPr fontId="7"/>
  </si>
  <si>
    <t>5070001002141</t>
    <phoneticPr fontId="1"/>
  </si>
  <si>
    <t>1020001071491</t>
    <phoneticPr fontId="1"/>
  </si>
  <si>
    <t>三菱重工機械システム(株)
兵庫県神戸市兵庫区和田崎町１丁目１－１</t>
    <rPh sb="0" eb="2">
      <t>ミツビシ</t>
    </rPh>
    <rPh sb="2" eb="4">
      <t>ジュウコウ</t>
    </rPh>
    <rPh sb="4" eb="6">
      <t>キカイ</t>
    </rPh>
    <rPh sb="10" eb="13">
      <t>カブ</t>
    </rPh>
    <phoneticPr fontId="7"/>
  </si>
  <si>
    <t>2140001013316</t>
    <phoneticPr fontId="1"/>
  </si>
  <si>
    <t>関東航空計器(株)
神奈川県藤沢市本藤沢２丁目３番１８号</t>
    <rPh sb="0" eb="4">
      <t>カントウコウクウ</t>
    </rPh>
    <rPh sb="4" eb="6">
      <t>ケイキ</t>
    </rPh>
    <rPh sb="6" eb="9">
      <t>カブ</t>
    </rPh>
    <phoneticPr fontId="7"/>
  </si>
  <si>
    <t>7021001000443</t>
    <phoneticPr fontId="1"/>
  </si>
  <si>
    <t>三菱重工冷熱(株)
東京都港区芝浦２丁目１１－５</t>
    <rPh sb="0" eb="2">
      <t>ミツビシ</t>
    </rPh>
    <rPh sb="2" eb="4">
      <t>ジュウコウ</t>
    </rPh>
    <rPh sb="4" eb="6">
      <t>レイネツ</t>
    </rPh>
    <rPh sb="6" eb="9">
      <t>カブ</t>
    </rPh>
    <phoneticPr fontId="7"/>
  </si>
  <si>
    <t>1010701015344</t>
    <phoneticPr fontId="1"/>
  </si>
  <si>
    <t>本案件を実施するためには、複合材構造の断面観察を実施する知識、技術及び器材 並びに 軽量化機体構造の研究試作（その２）における複合材接着構造技術に関する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87" eb="89">
      <t>ヒツヨウ</t>
    </rPh>
    <rPh sb="89" eb="92">
      <t>フカケツ</t>
    </rPh>
    <rPh sb="96" eb="98">
      <t>コウボ</t>
    </rPh>
    <rPh sb="99" eb="101">
      <t>ジッシ</t>
    </rPh>
    <rPh sb="103" eb="105">
      <t>ケッカ</t>
    </rPh>
    <rPh sb="106" eb="109">
      <t>オウボシャ</t>
    </rPh>
    <phoneticPr fontId="1"/>
  </si>
  <si>
    <t>本案件を実施するためには、ＭＡＴＬＡＢによるシミュレーションモデル作成の知識及び技術、並びに、既存シミュレーションモデル全体の細部構成や各要素モデルの動作と組み込まれているＶＴＯＬ－ＵＡＶ固有の飛行制御についての知識及び技術を有していることが必要不可欠であり、公募を実施した結果、応募者が該者一者で評価基準を満たしているため。(会計法第２９条の３第４項)(公募)</t>
    <rPh sb="0" eb="2">
      <t>ホンアン</t>
    </rPh>
    <rPh sb="2" eb="3">
      <t>ケン</t>
    </rPh>
    <rPh sb="4" eb="6">
      <t>ジッシ</t>
    </rPh>
    <phoneticPr fontId="1"/>
  </si>
  <si>
    <t>本案件を実施するためには、戦闘機用エンジンの設計、製造、整備に関する技術及び専門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51" eb="53">
      <t>ヒツヨウ</t>
    </rPh>
    <rPh sb="53" eb="56">
      <t>フカケツ</t>
    </rPh>
    <rPh sb="60" eb="62">
      <t>コウボ</t>
    </rPh>
    <rPh sb="63" eb="65">
      <t>ジッシ</t>
    </rPh>
    <rPh sb="67" eb="69">
      <t>ケッカ</t>
    </rPh>
    <rPh sb="70" eb="73">
      <t>オウボシャ</t>
    </rPh>
    <phoneticPr fontId="1"/>
  </si>
  <si>
    <t>本案件を実施するためには、火薬庫保安監視装置に関する機能・性能・構造に係る知識及び点検・整備に係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60" eb="62">
      <t>ヒツヨウ</t>
    </rPh>
    <rPh sb="62" eb="65">
      <t>フカケツ</t>
    </rPh>
    <rPh sb="69" eb="71">
      <t>コウボ</t>
    </rPh>
    <rPh sb="72" eb="74">
      <t>ジッシ</t>
    </rPh>
    <rPh sb="76" eb="78">
      <t>ケッカ</t>
    </rPh>
    <rPh sb="79" eb="82">
      <t>オウボシャ</t>
    </rPh>
    <phoneticPr fontId="1"/>
  </si>
  <si>
    <t>本案件を実施するためには、短距離空対空誘導弾(AAM-5(改))のイメージャに関する機能・性能・構造を熟知しており、イメージャデータ取得のために必要な試験計測技術及び施設・設備が必要不可欠であり、業態調査の実施時点において、契約履行に必要な知識及び技術等を有する者は、富士通(株)のみであるため。なお、本契約への新規参入者を募る公示を常続的におこなっているところ、当該公示に応募する者は確認されていない。(会計法第２９条の３第４項)</t>
    <rPh sb="0" eb="2">
      <t>ホンアン</t>
    </rPh>
    <rPh sb="2" eb="3">
      <t>ケン</t>
    </rPh>
    <rPh sb="4" eb="6">
      <t>ジッシ</t>
    </rPh>
    <rPh sb="39" eb="40">
      <t>カン</t>
    </rPh>
    <rPh sb="42" eb="44">
      <t>キノウ</t>
    </rPh>
    <rPh sb="45" eb="47">
      <t>セイノウ</t>
    </rPh>
    <rPh sb="48" eb="50">
      <t>コウゾウ</t>
    </rPh>
    <rPh sb="51" eb="53">
      <t>ジュクチ</t>
    </rPh>
    <rPh sb="66" eb="68">
      <t>シュトク</t>
    </rPh>
    <rPh sb="72" eb="74">
      <t>ヒツヨウ</t>
    </rPh>
    <rPh sb="75" eb="77">
      <t>シケン</t>
    </rPh>
    <rPh sb="77" eb="79">
      <t>ケイソク</t>
    </rPh>
    <rPh sb="79" eb="81">
      <t>ギジュツ</t>
    </rPh>
    <rPh sb="81" eb="82">
      <t>オヨ</t>
    </rPh>
    <rPh sb="83" eb="85">
      <t>シセツ</t>
    </rPh>
    <rPh sb="86" eb="88">
      <t>セツビ</t>
    </rPh>
    <rPh sb="89" eb="91">
      <t>ヒツヨウ</t>
    </rPh>
    <rPh sb="91" eb="94">
      <t>フカケツ</t>
    </rPh>
    <rPh sb="98" eb="100">
      <t>ギョウタイ</t>
    </rPh>
    <rPh sb="100" eb="102">
      <t>チョウサ</t>
    </rPh>
    <rPh sb="103" eb="105">
      <t>ジッシ</t>
    </rPh>
    <rPh sb="105" eb="107">
      <t>ジテン</t>
    </rPh>
    <rPh sb="112" eb="114">
      <t>ケイヤク</t>
    </rPh>
    <rPh sb="114" eb="116">
      <t>リコウ</t>
    </rPh>
    <rPh sb="117" eb="119">
      <t>ヒツヨウ</t>
    </rPh>
    <rPh sb="120" eb="122">
      <t>チシキ</t>
    </rPh>
    <rPh sb="122" eb="123">
      <t>オヨ</t>
    </rPh>
    <rPh sb="124" eb="126">
      <t>ギジュツ</t>
    </rPh>
    <rPh sb="126" eb="127">
      <t>トウ</t>
    </rPh>
    <rPh sb="128" eb="129">
      <t>ユウ</t>
    </rPh>
    <rPh sb="131" eb="132">
      <t>モノ</t>
    </rPh>
    <rPh sb="134" eb="137">
      <t>フジツウ</t>
    </rPh>
    <rPh sb="137" eb="140">
      <t>カブ</t>
    </rPh>
    <rPh sb="151" eb="154">
      <t>ホンケイヤク</t>
    </rPh>
    <rPh sb="156" eb="158">
      <t>シンキ</t>
    </rPh>
    <rPh sb="158" eb="160">
      <t>サンニュウ</t>
    </rPh>
    <rPh sb="160" eb="161">
      <t>シャ</t>
    </rPh>
    <rPh sb="162" eb="163">
      <t>ツノ</t>
    </rPh>
    <rPh sb="164" eb="166">
      <t>コウジ</t>
    </rPh>
    <rPh sb="167" eb="168">
      <t>ジョウ</t>
    </rPh>
    <rPh sb="168" eb="169">
      <t>ゾク</t>
    </rPh>
    <rPh sb="169" eb="170">
      <t>テキ</t>
    </rPh>
    <rPh sb="182" eb="184">
      <t>トウガイ</t>
    </rPh>
    <rPh sb="184" eb="186">
      <t>コウジ</t>
    </rPh>
    <rPh sb="187" eb="189">
      <t>オウボ</t>
    </rPh>
    <rPh sb="191" eb="192">
      <t>モノ</t>
    </rPh>
    <rPh sb="193" eb="195">
      <t>カクニン</t>
    </rPh>
    <phoneticPr fontId="1"/>
  </si>
  <si>
    <t>本案件を実施するためには、風洞試験室のうち昇降装置の機能・性能・構造に関する専門的知識並びに設計・製造に関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70" eb="72">
      <t>ヒツヨウ</t>
    </rPh>
    <rPh sb="72" eb="75">
      <t>フカケツ</t>
    </rPh>
    <rPh sb="79" eb="81">
      <t>コウボ</t>
    </rPh>
    <rPh sb="82" eb="84">
      <t>ジッシ</t>
    </rPh>
    <rPh sb="86" eb="88">
      <t>ケッカ</t>
    </rPh>
    <rPh sb="89" eb="92">
      <t>オウボシャ</t>
    </rPh>
    <phoneticPr fontId="1"/>
  </si>
  <si>
    <t>本案件を実施するためには、低速風洞の昇降装置の機能・性能・構造に関する専門的知識並びに設計・製造に関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67" eb="69">
      <t>ヒツヨウ</t>
    </rPh>
    <rPh sb="69" eb="72">
      <t>フカケツ</t>
    </rPh>
    <rPh sb="76" eb="78">
      <t>コウボ</t>
    </rPh>
    <rPh sb="79" eb="81">
      <t>ジッシ</t>
    </rPh>
    <rPh sb="83" eb="85">
      <t>ケッカ</t>
    </rPh>
    <rPh sb="86" eb="89">
      <t>オウボシャ</t>
    </rPh>
    <phoneticPr fontId="1"/>
  </si>
  <si>
    <t>本案件を実施するためには、防衛装備庁航空装備研究所航空電子解析センターに設置されている、コックピット評価装置のうちコックピット模擬装置他の、性能・機能・構造及び取扱手順等に関する技術的詳細についての知識、並びにその点検を実施可能とす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128" eb="130">
      <t>ヒツヨウ</t>
    </rPh>
    <rPh sb="130" eb="133">
      <t>フカケツ</t>
    </rPh>
    <rPh sb="137" eb="139">
      <t>コウボ</t>
    </rPh>
    <rPh sb="140" eb="142">
      <t>ジッシ</t>
    </rPh>
    <rPh sb="144" eb="146">
      <t>ケッカ</t>
    </rPh>
    <rPh sb="147" eb="150">
      <t>オウボシャ</t>
    </rPh>
    <phoneticPr fontId="1"/>
  </si>
  <si>
    <t>本案件を実施するためには、低速空気力学実験装置のうち送風機の機能・性能・構造に関する専門的知識並びに設計・製造に関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74" eb="76">
      <t>ヒツヨウ</t>
    </rPh>
    <rPh sb="76" eb="79">
      <t>フカケツ</t>
    </rPh>
    <rPh sb="83" eb="85">
      <t>コウボ</t>
    </rPh>
    <rPh sb="86" eb="88">
      <t>ジッシ</t>
    </rPh>
    <rPh sb="90" eb="92">
      <t>ケッカ</t>
    </rPh>
    <rPh sb="93" eb="96">
      <t>オウボシャ</t>
    </rPh>
    <phoneticPr fontId="1"/>
  </si>
  <si>
    <t>本案件を実施するためには、航空機構造用ＣＦＲＰに対する損傷進展解析及びＲｘ-ＦＥＭを用いたＣＦＲＰの損傷進展解析に必要な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75" eb="77">
      <t>ヒツヨウ</t>
    </rPh>
    <rPh sb="77" eb="80">
      <t>フカケツ</t>
    </rPh>
    <rPh sb="84" eb="86">
      <t>コウボ</t>
    </rPh>
    <rPh sb="87" eb="89">
      <t>ジッシ</t>
    </rPh>
    <rPh sb="91" eb="93">
      <t>ケッカ</t>
    </rPh>
    <rPh sb="94" eb="97">
      <t>オウボシャ</t>
    </rPh>
    <phoneticPr fontId="1"/>
  </si>
  <si>
    <t>本案件を実施するためには、本件に用いる各種センサ等にかかる知識、並びに、超音波の周波数成分を有する弾性波をFBGセンサにより計測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81" eb="83">
      <t>ヒツヨウ</t>
    </rPh>
    <rPh sb="83" eb="86">
      <t>フカケツ</t>
    </rPh>
    <rPh sb="90" eb="92">
      <t>コウボ</t>
    </rPh>
    <rPh sb="93" eb="95">
      <t>ジッシ</t>
    </rPh>
    <rPh sb="97" eb="99">
      <t>ケッカ</t>
    </rPh>
    <rPh sb="100" eb="103">
      <t>オウボシャ</t>
    </rPh>
    <phoneticPr fontId="1"/>
  </si>
  <si>
    <t>本案件を実施するためには、光導波路に用いられている材料の特性および製造方法に関する技術及び知識を有していることが必要不可欠であり、公募を実施した結果、応募者が該者一者で評価基準を満たしているため。(会計法第２９条の３第４項)(公募)</t>
    <rPh sb="0" eb="2">
      <t>ホンアン</t>
    </rPh>
    <rPh sb="2" eb="3">
      <t>ケン</t>
    </rPh>
    <rPh sb="4" eb="6">
      <t>ジッシ</t>
    </rPh>
    <rPh sb="56" eb="58">
      <t>ヒツヨウ</t>
    </rPh>
    <rPh sb="58" eb="61">
      <t>フカケツ</t>
    </rPh>
    <rPh sb="65" eb="67">
      <t>コウボ</t>
    </rPh>
    <rPh sb="68" eb="70">
      <t>ジッシ</t>
    </rPh>
    <rPh sb="72" eb="74">
      <t>ケッカ</t>
    </rPh>
    <rPh sb="75" eb="78">
      <t>オウボシャ</t>
    </rPh>
    <phoneticPr fontId="1"/>
  </si>
  <si>
    <t>本案件を実施するためには、防衛装備庁航空装備研究所航空電子解析センターに設置されている、飛行運動環境シミュレータのうちフライトテーブルの、性能・機能・構造及び取扱手順等に関する技術的詳細についての知識、並びにその点検を実施可能とす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127" eb="129">
      <t>ヒツヨウ</t>
    </rPh>
    <rPh sb="129" eb="132">
      <t>フカケツ</t>
    </rPh>
    <rPh sb="136" eb="138">
      <t>コウボ</t>
    </rPh>
    <rPh sb="139" eb="141">
      <t>ジッシ</t>
    </rPh>
    <rPh sb="143" eb="145">
      <t>ケッカ</t>
    </rPh>
    <rPh sb="146" eb="149">
      <t>オウボシャ</t>
    </rPh>
    <phoneticPr fontId="1"/>
  </si>
  <si>
    <t>本案件を実施するためには、標準模型の性能、機能、構造、組立、分解及び整備に関する知識及び技術を有することが必要不可欠であり、公募を実施した結果、応募者が該者一者で評価基準を満たしているため。(会計法第２９条の３第４項)(公募)</t>
    <rPh sb="0" eb="2">
      <t>ホンアン</t>
    </rPh>
    <rPh sb="2" eb="3">
      <t>ケン</t>
    </rPh>
    <rPh sb="4" eb="6">
      <t>ジッシ</t>
    </rPh>
    <rPh sb="53" eb="55">
      <t>ヒツヨウ</t>
    </rPh>
    <rPh sb="55" eb="58">
      <t>フカケツ</t>
    </rPh>
    <rPh sb="62" eb="64">
      <t>コウボ</t>
    </rPh>
    <rPh sb="65" eb="67">
      <t>ジッシ</t>
    </rPh>
    <rPh sb="69" eb="71">
      <t>ケッカ</t>
    </rPh>
    <rPh sb="72" eb="75">
      <t>オウボシャ</t>
    </rPh>
    <phoneticPr fontId="1"/>
  </si>
  <si>
    <t>本案件を実施するためには、油圧源装置の機能・性能及び構成に係る知識及び点検・整備に係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54" eb="56">
      <t>ヒツヨウ</t>
    </rPh>
    <rPh sb="56" eb="59">
      <t>フカケツ</t>
    </rPh>
    <rPh sb="63" eb="65">
      <t>コウボ</t>
    </rPh>
    <rPh sb="66" eb="68">
      <t>ジッシ</t>
    </rPh>
    <rPh sb="70" eb="72">
      <t>ケッカ</t>
    </rPh>
    <rPh sb="73" eb="76">
      <t>オウボシャ</t>
    </rPh>
    <phoneticPr fontId="1"/>
  </si>
  <si>
    <t>本案件を実施するためには、推力偏向ノズルの研究試作のうち推力偏向ノズルの機能・性能・構造に係る知識、並びに推力偏向ノズルの性能確認試験に係る技術を有していることが必要不可欠であり、業態調査の実施時点において、契約履行に必要な知識及び技術を有する者は、(株)IHIのみであるため。なお、本契約への新規参入者を募る公示を常続的におこなっているところ、当該公示に応募する者は確認されていない。(会計法第２９条の３第４項)</t>
    <rPh sb="0" eb="2">
      <t>ホンアン</t>
    </rPh>
    <rPh sb="2" eb="3">
      <t>ケン</t>
    </rPh>
    <rPh sb="4" eb="6">
      <t>ジッシ</t>
    </rPh>
    <rPh sb="81" eb="83">
      <t>ヒツヨウ</t>
    </rPh>
    <rPh sb="83" eb="86">
      <t>フカケツ</t>
    </rPh>
    <rPh sb="90" eb="92">
      <t>ギョウタイ</t>
    </rPh>
    <rPh sb="92" eb="94">
      <t>チョウサ</t>
    </rPh>
    <rPh sb="95" eb="97">
      <t>ジッシ</t>
    </rPh>
    <rPh sb="97" eb="99">
      <t>ジテン</t>
    </rPh>
    <rPh sb="104" eb="106">
      <t>ケイヤク</t>
    </rPh>
    <rPh sb="106" eb="108">
      <t>リコウ</t>
    </rPh>
    <rPh sb="109" eb="111">
      <t>ヒツヨウ</t>
    </rPh>
    <rPh sb="112" eb="114">
      <t>チシキ</t>
    </rPh>
    <rPh sb="114" eb="115">
      <t>オヨ</t>
    </rPh>
    <rPh sb="116" eb="118">
      <t>ギジュツ</t>
    </rPh>
    <rPh sb="119" eb="120">
      <t>ユウ</t>
    </rPh>
    <rPh sb="122" eb="123">
      <t>モノ</t>
    </rPh>
    <rPh sb="125" eb="128">
      <t>カブ</t>
    </rPh>
    <rPh sb="142" eb="145">
      <t>ホンケイヤク</t>
    </rPh>
    <rPh sb="147" eb="149">
      <t>シンキ</t>
    </rPh>
    <rPh sb="149" eb="151">
      <t>サンニュウ</t>
    </rPh>
    <rPh sb="151" eb="152">
      <t>シャ</t>
    </rPh>
    <rPh sb="153" eb="154">
      <t>ツノ</t>
    </rPh>
    <rPh sb="155" eb="157">
      <t>コウジ</t>
    </rPh>
    <rPh sb="158" eb="159">
      <t>ジョウ</t>
    </rPh>
    <rPh sb="159" eb="160">
      <t>ゾク</t>
    </rPh>
    <rPh sb="160" eb="161">
      <t>テキ</t>
    </rPh>
    <rPh sb="173" eb="175">
      <t>トウガイ</t>
    </rPh>
    <rPh sb="175" eb="177">
      <t>コウジ</t>
    </rPh>
    <rPh sb="178" eb="180">
      <t>オウボ</t>
    </rPh>
    <rPh sb="182" eb="183">
      <t>モノ</t>
    </rPh>
    <rPh sb="184" eb="186">
      <t>カクニン</t>
    </rPh>
    <phoneticPr fontId="1"/>
  </si>
  <si>
    <t>本案件を実施するためには、推力偏向ノズルの研究試作のうち推力偏向ノズル及び推力偏向ノズル用負荷装置等の性能・機能・構造・点検に関する知識及び技術、並びに推力偏向ノズルの性能確認試験に係る知識を有していることが必要不可欠であり、業態調査の実施時点において、契約履行に必要な知識及び技術を有する者は、(株)IHIのみであるため。なお、本契約への新規参入者を募る公示を常続的におこなっているところ、当該公示に応募する者は確認されていない。(会計法第２９条の３第４項)</t>
    <rPh sb="0" eb="2">
      <t>ホンアン</t>
    </rPh>
    <rPh sb="2" eb="3">
      <t>ケン</t>
    </rPh>
    <rPh sb="4" eb="6">
      <t>ジッシ</t>
    </rPh>
    <rPh sb="104" eb="106">
      <t>ヒツヨウ</t>
    </rPh>
    <rPh sb="106" eb="109">
      <t>フカケツ</t>
    </rPh>
    <rPh sb="113" eb="115">
      <t>ギョウタイ</t>
    </rPh>
    <rPh sb="115" eb="117">
      <t>チョウサ</t>
    </rPh>
    <rPh sb="118" eb="120">
      <t>ジッシ</t>
    </rPh>
    <rPh sb="120" eb="122">
      <t>ジテン</t>
    </rPh>
    <rPh sb="127" eb="129">
      <t>ケイヤク</t>
    </rPh>
    <rPh sb="129" eb="131">
      <t>リコウ</t>
    </rPh>
    <rPh sb="132" eb="134">
      <t>ヒツヨウ</t>
    </rPh>
    <rPh sb="135" eb="137">
      <t>チシキ</t>
    </rPh>
    <rPh sb="137" eb="138">
      <t>オヨ</t>
    </rPh>
    <rPh sb="139" eb="141">
      <t>ギジュツ</t>
    </rPh>
    <rPh sb="142" eb="143">
      <t>ユウ</t>
    </rPh>
    <rPh sb="145" eb="146">
      <t>モノ</t>
    </rPh>
    <rPh sb="148" eb="151">
      <t>カブ</t>
    </rPh>
    <rPh sb="165" eb="168">
      <t>ホンケイヤク</t>
    </rPh>
    <rPh sb="170" eb="172">
      <t>シンキ</t>
    </rPh>
    <rPh sb="172" eb="174">
      <t>サンニュウ</t>
    </rPh>
    <rPh sb="174" eb="175">
      <t>シャ</t>
    </rPh>
    <rPh sb="176" eb="177">
      <t>ツノ</t>
    </rPh>
    <rPh sb="178" eb="180">
      <t>コウジ</t>
    </rPh>
    <rPh sb="181" eb="182">
      <t>ジョウ</t>
    </rPh>
    <rPh sb="182" eb="183">
      <t>ゾク</t>
    </rPh>
    <rPh sb="183" eb="184">
      <t>テキ</t>
    </rPh>
    <rPh sb="196" eb="198">
      <t>トウガイ</t>
    </rPh>
    <rPh sb="198" eb="200">
      <t>コウジ</t>
    </rPh>
    <rPh sb="201" eb="203">
      <t>オウボ</t>
    </rPh>
    <rPh sb="205" eb="206">
      <t>モノ</t>
    </rPh>
    <rPh sb="207" eb="209">
      <t>カクニン</t>
    </rPh>
    <phoneticPr fontId="1"/>
  </si>
  <si>
    <t>本案件を実施するためには、次期輸送機（量産機形態）全機疲労強度試験供試体等の設計及び製造に関する専門的知識及び航空機構造の強度試験に関する専門的知識を有していることが必要不可欠であり、業態調査の実施時点において、契約履行に必要な知識を有する者は、川崎重工業(株)のみであるため。なお、本契約への新規参入者を募る公示を常続的におこなっているところ、当該公示に応募する者は確認されていない。(会計法第２９条の３第４項)</t>
    <rPh sb="0" eb="2">
      <t>ホンアン</t>
    </rPh>
    <rPh sb="2" eb="3">
      <t>ケン</t>
    </rPh>
    <rPh sb="4" eb="6">
      <t>ジッシ</t>
    </rPh>
    <rPh sb="83" eb="85">
      <t>ヒツヨウ</t>
    </rPh>
    <rPh sb="85" eb="88">
      <t>フカケツ</t>
    </rPh>
    <rPh sb="92" eb="94">
      <t>ギョウタイ</t>
    </rPh>
    <rPh sb="94" eb="96">
      <t>チョウサ</t>
    </rPh>
    <rPh sb="97" eb="99">
      <t>ジッシ</t>
    </rPh>
    <rPh sb="99" eb="101">
      <t>ジテン</t>
    </rPh>
    <rPh sb="106" eb="108">
      <t>ケイヤク</t>
    </rPh>
    <rPh sb="108" eb="110">
      <t>リコウ</t>
    </rPh>
    <rPh sb="111" eb="113">
      <t>ヒツヨウ</t>
    </rPh>
    <rPh sb="114" eb="116">
      <t>チシキ</t>
    </rPh>
    <rPh sb="117" eb="118">
      <t>ユウ</t>
    </rPh>
    <rPh sb="120" eb="121">
      <t>モノ</t>
    </rPh>
    <rPh sb="123" eb="125">
      <t>カワサキ</t>
    </rPh>
    <rPh sb="125" eb="128">
      <t>ジュウコウギョウ</t>
    </rPh>
    <rPh sb="128" eb="131">
      <t>カブ</t>
    </rPh>
    <rPh sb="142" eb="145">
      <t>ホンケイヤク</t>
    </rPh>
    <rPh sb="147" eb="149">
      <t>シンキ</t>
    </rPh>
    <rPh sb="149" eb="151">
      <t>サンニュウ</t>
    </rPh>
    <rPh sb="151" eb="152">
      <t>シャ</t>
    </rPh>
    <rPh sb="153" eb="154">
      <t>ツノ</t>
    </rPh>
    <rPh sb="155" eb="157">
      <t>コウジ</t>
    </rPh>
    <rPh sb="158" eb="159">
      <t>ジョウ</t>
    </rPh>
    <rPh sb="159" eb="160">
      <t>ゾク</t>
    </rPh>
    <rPh sb="160" eb="161">
      <t>テキ</t>
    </rPh>
    <rPh sb="173" eb="175">
      <t>トウガイ</t>
    </rPh>
    <rPh sb="175" eb="177">
      <t>コウジ</t>
    </rPh>
    <rPh sb="178" eb="180">
      <t>オウボ</t>
    </rPh>
    <rPh sb="182" eb="183">
      <t>モノ</t>
    </rPh>
    <rPh sb="184" eb="186">
      <t>カクニン</t>
    </rPh>
    <phoneticPr fontId="1"/>
  </si>
  <si>
    <t>本案件を実施するためには、温度評価試験装置等に関する機能・性能・構造に係る知識及び点検・整備に係る技術を有していることが必要不可欠であり、公募を実施した結果、応募者が該者一者で評価基準を満たしているため。(会計法第２９条の３第４項)(公募)</t>
    <rPh sb="0" eb="2">
      <t>ホンアン</t>
    </rPh>
    <rPh sb="2" eb="3">
      <t>ケン</t>
    </rPh>
    <rPh sb="4" eb="6">
      <t>ジッシ</t>
    </rPh>
    <rPh sb="60" eb="62">
      <t>ヒツヨウ</t>
    </rPh>
    <rPh sb="62" eb="65">
      <t>フカケツ</t>
    </rPh>
    <rPh sb="69" eb="71">
      <t>コウボ</t>
    </rPh>
    <rPh sb="72" eb="74">
      <t>ジッシ</t>
    </rPh>
    <rPh sb="76" eb="78">
      <t>ケッカ</t>
    </rPh>
    <rPh sb="79" eb="82">
      <t>オウボシャ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</si>
</sst>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name val="ＭＳ 明朝"/>
      <family val="1"/>
      <charset val="128"/>
    </font>
    <font>
      <sz val="11"/>
      <color theme="1"/>
      <name val="ＭＳ Ｐゴシック"/>
      <family val="2"/>
      <charset val="128"/>
      <scheme val="minor"/>
    </font>
    <font>
      <sz val="9"/>
      <name val="ＭＳ 明朝"/>
      <family val="1"/>
      <charset val="128"/>
    </font>
    <font>
      <sz val="8"/>
      <name val="ＭＳ 明朝"/>
      <family val="1"/>
      <charset val="128"/>
    </font>
    <font>
      <sz val="6"/>
      <name val="ＭＳ Ｐゴシック"/>
      <family val="3"/>
      <charset val="12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theme="1"/>
      </right>
      <top style="thin">
        <color indexed="64"/>
      </top>
      <bottom style="thin">
        <color indexed="64"/>
      </bottom>
      <diagonal/>
    </border>
  </borders>
  <cellStyleXfs count="3">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cellStyleXfs>
  <cellXfs count="36">
    <xf numFmtId="0" fontId="0" fillId="0" borderId="0" xfId="0">
      <alignment vertical="center"/>
    </xf>
    <xf numFmtId="0" fontId="3" fillId="0" borderId="1" xfId="0" applyFont="1" applyBorder="1" applyAlignment="1">
      <alignment vertical="center" wrapText="1"/>
    </xf>
    <xf numFmtId="0" fontId="5" fillId="0" borderId="0" xfId="0" applyFont="1" applyBorder="1" applyAlignment="1">
      <alignment vertical="center" wrapText="1"/>
    </xf>
    <xf numFmtId="38" fontId="3" fillId="0" borderId="1" xfId="1" applyFont="1" applyFill="1" applyBorder="1" applyAlignment="1">
      <alignment horizontal="left" vertical="center" wrapText="1"/>
    </xf>
    <xf numFmtId="0" fontId="5" fillId="0" borderId="0" xfId="0" applyFont="1">
      <alignment vertical="center"/>
    </xf>
    <xf numFmtId="0" fontId="5" fillId="0" borderId="0" xfId="0" applyFont="1" applyBorder="1">
      <alignment vertical="center"/>
    </xf>
    <xf numFmtId="0" fontId="5" fillId="0" borderId="0" xfId="0" applyFont="1" applyBorder="1" applyAlignment="1">
      <alignment horizontal="center" vertical="center"/>
    </xf>
    <xf numFmtId="0" fontId="6" fillId="0" borderId="1" xfId="0" applyFont="1" applyFill="1" applyBorder="1" applyAlignment="1">
      <alignmen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57" fontId="3" fillId="0" borderId="1" xfId="0" applyNumberFormat="1" applyFont="1" applyBorder="1" applyAlignment="1">
      <alignment horizontal="center" vertical="center" wrapText="1"/>
    </xf>
    <xf numFmtId="3" fontId="3" fillId="0" borderId="3" xfId="0" applyNumberFormat="1" applyFont="1" applyBorder="1" applyAlignment="1">
      <alignment horizontal="right" vertical="center" wrapText="1"/>
    </xf>
    <xf numFmtId="10" fontId="2" fillId="0" borderId="1" xfId="2" quotePrefix="1" applyNumberFormat="1" applyFont="1" applyFill="1" applyBorder="1" applyAlignment="1">
      <alignment horizontal="center" vertical="center" wrapText="1"/>
    </xf>
    <xf numFmtId="0" fontId="3" fillId="0" borderId="0" xfId="0" applyFont="1" applyAlignment="1">
      <alignment vertical="center" wrapText="1"/>
    </xf>
    <xf numFmtId="49" fontId="3" fillId="0" borderId="2" xfId="0" quotePrefix="1"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5" fillId="0" borderId="0" xfId="0" applyFont="1"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38" fontId="3" fillId="0" borderId="1" xfId="1" applyFont="1" applyFill="1" applyBorder="1" applyAlignment="1">
      <alignment horizontal="right"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0" fontId="2" fillId="0" borderId="1" xfId="2" applyNumberFormat="1" applyFont="1" applyFill="1" applyBorder="1" applyAlignment="1">
      <alignment vertical="center" wrapText="1"/>
    </xf>
    <xf numFmtId="0" fontId="3" fillId="0" borderId="2"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3" xfId="0" applyFont="1" applyFill="1" applyBorder="1" applyAlignment="1" applyProtection="1">
      <alignment vertical="center" wrapText="1"/>
      <protection locked="0"/>
    </xf>
    <xf numFmtId="0" fontId="2" fillId="0" borderId="4" xfId="0" applyFont="1" applyFill="1" applyBorder="1" applyAlignment="1" applyProtection="1">
      <alignment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256846</xdr:colOff>
      <xdr:row>0</xdr:row>
      <xdr:rowOff>70071</xdr:rowOff>
    </xdr:from>
    <xdr:ext cx="1031051" cy="275717"/>
    <xdr:sp macro="" textlink="">
      <xdr:nvSpPr>
        <xdr:cNvPr id="2" name="テキスト ボックス 1"/>
        <xdr:cNvSpPr txBox="1"/>
      </xdr:nvSpPr>
      <xdr:spPr>
        <a:xfrm>
          <a:off x="14010946" y="70071"/>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付紙様式第４</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tcsfls01\&#37096;&#32626;&#20869;&#20849;&#26377;_&#31435;&#24029;\C100000000_&#33322;&#31354;&#35013;&#20633;&#30740;&#31350;&#25152;\C102000000_&#31649;&#29702;&#37096;\C102020000_&#20250;&#35336;&#35506;\C102020100_&#35519;&#36948;&#20418;\&#35519;&#36948;&#20418;&#65288;&#12381;&#12398;&#20182;&#65289;\&#9734;&#32080;&#22478;&#20418;&#38263;&#12408;&#9734;\&#9670;&#20418;&#38263;&#24341;&#32153;\&#9670;&#20844;&#34920;&#23550;&#35937;&#38306;&#20418;&#26360;&#39006;\&#20844;&#34920;&#65288;&#65298;&#65302;)\&#65298;&#65300;&#24180;&#24230;&#22865;&#32004;&#35036;&#21161;&#31807;(&#20844;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登記の注意点"/>
      <sheetName val="24年度契約（補助）簿"/>
      <sheetName val="データ"/>
    </sheetNames>
    <sheetDataSet>
      <sheetData sheetId="0"/>
      <sheetData sheetId="1"/>
      <sheetData sheetId="2">
        <row r="33">
          <cell r="D33" t="str">
            <v>東邦商工㈱</v>
          </cell>
          <cell r="H33" t="str">
            <v>（配分通知）</v>
          </cell>
        </row>
        <row r="34">
          <cell r="D34" t="str">
            <v>三菱重工業㈱</v>
          </cell>
          <cell r="H34" t="str">
            <v>支出官より資金受領</v>
          </cell>
        </row>
        <row r="35">
          <cell r="D35" t="str">
            <v>川崎重工業㈱</v>
          </cell>
          <cell r="H35" t="str">
            <v>本部へ還納</v>
          </cell>
        </row>
        <row r="36">
          <cell r="D36" t="str">
            <v>㈱ＩＨＩ</v>
          </cell>
          <cell r="H36" t="str">
            <v>代金の精算に伴う返納</v>
          </cell>
        </row>
        <row r="37">
          <cell r="D37" t="str">
            <v>富士重工業㈱</v>
          </cell>
        </row>
        <row r="38">
          <cell r="D38" t="str">
            <v>（独）宇宙航空研究開発機構</v>
          </cell>
        </row>
        <row r="39">
          <cell r="D39" t="str">
            <v>三菱電機㈱</v>
          </cell>
        </row>
        <row r="40">
          <cell r="D40" t="str">
            <v>㈲笠間商店</v>
          </cell>
          <cell r="H40" t="str">
            <v>欠番</v>
          </cell>
        </row>
        <row r="41">
          <cell r="D41" t="str">
            <v>日本電気㈱</v>
          </cell>
          <cell r="H41" t="str">
            <v>累計</v>
          </cell>
        </row>
        <row r="42">
          <cell r="D42" t="str">
            <v>㈱関永工業</v>
          </cell>
        </row>
        <row r="43">
          <cell r="D43" t="str">
            <v>堀内電機㈱</v>
          </cell>
        </row>
        <row r="44">
          <cell r="D44" t="str">
            <v>㈲重宝堂</v>
          </cell>
        </row>
        <row r="45">
          <cell r="D45" t="str">
            <v>㈱丸晶プリオル</v>
          </cell>
        </row>
        <row r="46">
          <cell r="D46" t="str">
            <v>㈱エー・アンド・デイ</v>
          </cell>
        </row>
        <row r="47">
          <cell r="D47" t="str">
            <v>中央理化工業㈱</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abSelected="1" view="pageBreakPreview" zoomScale="70" zoomScaleNormal="100" zoomScaleSheetLayoutView="70" workbookViewId="0">
      <pane ySplit="4" topLeftCell="A21" activePane="bottomLeft" state="frozen"/>
      <selection activeCell="C18" sqref="C18"/>
      <selection pane="bottomLeft" activeCell="E22" sqref="E22"/>
    </sheetView>
  </sheetViews>
  <sheetFormatPr defaultRowHeight="11.25" x14ac:dyDescent="0.15"/>
  <cols>
    <col min="1" max="1" width="22" style="4" customWidth="1"/>
    <col min="2" max="2" width="18.875" style="4" customWidth="1"/>
    <col min="3" max="3" width="10.375" style="4" customWidth="1"/>
    <col min="4" max="4" width="15.5" style="4" customWidth="1"/>
    <col min="5" max="5" width="14.625" style="4" bestFit="1" customWidth="1"/>
    <col min="6" max="6" width="39.625" style="4" customWidth="1"/>
    <col min="7" max="7" width="14" style="4" customWidth="1"/>
    <col min="8" max="8" width="12.75" style="4" customWidth="1"/>
    <col min="9" max="9" width="8.875" style="16" customWidth="1"/>
    <col min="10" max="10" width="8.375" style="16" customWidth="1"/>
    <col min="11" max="13" width="7.75" style="4" customWidth="1"/>
    <col min="14" max="14" width="8.875" style="4" customWidth="1"/>
    <col min="15" max="15" width="26.125" style="4" customWidth="1"/>
    <col min="16" max="16384" width="9" style="4"/>
  </cols>
  <sheetData>
    <row r="1" spans="1:15" ht="32.1" customHeight="1" x14ac:dyDescent="0.15">
      <c r="A1" s="32" t="s">
        <v>15</v>
      </c>
      <c r="B1" s="33"/>
      <c r="C1" s="33"/>
      <c r="D1" s="33"/>
      <c r="E1" s="33"/>
      <c r="F1" s="33"/>
      <c r="G1" s="33"/>
      <c r="H1" s="33"/>
      <c r="I1" s="33"/>
      <c r="J1" s="33"/>
      <c r="K1" s="33"/>
      <c r="L1" s="33"/>
      <c r="M1" s="33"/>
      <c r="N1" s="33"/>
    </row>
    <row r="3" spans="1:15" ht="68.099999999999994" customHeight="1" x14ac:dyDescent="0.15">
      <c r="A3" s="31" t="s">
        <v>17</v>
      </c>
      <c r="B3" s="31" t="s">
        <v>0</v>
      </c>
      <c r="C3" s="31" t="s">
        <v>1</v>
      </c>
      <c r="D3" s="31" t="s">
        <v>2</v>
      </c>
      <c r="E3" s="31" t="s">
        <v>16</v>
      </c>
      <c r="F3" s="31" t="s">
        <v>10</v>
      </c>
      <c r="G3" s="31" t="s">
        <v>3</v>
      </c>
      <c r="H3" s="31" t="s">
        <v>4</v>
      </c>
      <c r="I3" s="31" t="s">
        <v>5</v>
      </c>
      <c r="J3" s="30" t="s">
        <v>9</v>
      </c>
      <c r="K3" s="30" t="s">
        <v>11</v>
      </c>
      <c r="L3" s="30"/>
      <c r="M3" s="30"/>
      <c r="N3" s="31" t="s">
        <v>6</v>
      </c>
    </row>
    <row r="4" spans="1:15" ht="42.75" customHeight="1" x14ac:dyDescent="0.15">
      <c r="A4" s="31"/>
      <c r="B4" s="31"/>
      <c r="C4" s="31"/>
      <c r="D4" s="31"/>
      <c r="E4" s="31"/>
      <c r="F4" s="31"/>
      <c r="G4" s="31"/>
      <c r="H4" s="31"/>
      <c r="I4" s="31"/>
      <c r="J4" s="30"/>
      <c r="K4" s="7" t="s">
        <v>8</v>
      </c>
      <c r="L4" s="7" t="s">
        <v>7</v>
      </c>
      <c r="M4" s="7" t="s">
        <v>14</v>
      </c>
      <c r="N4" s="31"/>
    </row>
    <row r="5" spans="1:15" ht="162" customHeight="1" x14ac:dyDescent="0.15">
      <c r="A5" s="8" t="s">
        <v>49</v>
      </c>
      <c r="B5" s="1" t="s">
        <v>18</v>
      </c>
      <c r="C5" s="10">
        <v>43867</v>
      </c>
      <c r="D5" s="8" t="s">
        <v>27</v>
      </c>
      <c r="E5" s="14" t="s">
        <v>28</v>
      </c>
      <c r="F5" s="9" t="s">
        <v>83</v>
      </c>
      <c r="G5" s="3" t="s">
        <v>19</v>
      </c>
      <c r="H5" s="11">
        <v>2832500</v>
      </c>
      <c r="I5" s="12" t="s">
        <v>29</v>
      </c>
      <c r="J5" s="15"/>
      <c r="K5" s="7"/>
      <c r="L5" s="7"/>
      <c r="M5" s="7"/>
      <c r="N5" s="15" t="s">
        <v>30</v>
      </c>
      <c r="O5" s="13"/>
    </row>
    <row r="6" spans="1:15" ht="162" customHeight="1" x14ac:dyDescent="0.15">
      <c r="A6" s="8" t="s">
        <v>50</v>
      </c>
      <c r="B6" s="1" t="s">
        <v>18</v>
      </c>
      <c r="C6" s="10">
        <v>43867</v>
      </c>
      <c r="D6" s="8" t="s">
        <v>70</v>
      </c>
      <c r="E6" s="14" t="s">
        <v>71</v>
      </c>
      <c r="F6" s="9" t="s">
        <v>82</v>
      </c>
      <c r="G6" s="3" t="s">
        <v>19</v>
      </c>
      <c r="H6" s="11">
        <v>5390000</v>
      </c>
      <c r="I6" s="12" t="s">
        <v>20</v>
      </c>
      <c r="J6" s="25"/>
      <c r="K6" s="7"/>
      <c r="L6" s="7"/>
      <c r="M6" s="7"/>
      <c r="N6" s="25" t="s">
        <v>31</v>
      </c>
      <c r="O6" s="13"/>
    </row>
    <row r="7" spans="1:15" ht="174" customHeight="1" x14ac:dyDescent="0.15">
      <c r="A7" s="8" t="s">
        <v>51</v>
      </c>
      <c r="B7" s="1" t="s">
        <v>18</v>
      </c>
      <c r="C7" s="10">
        <v>43868</v>
      </c>
      <c r="D7" s="8" t="s">
        <v>23</v>
      </c>
      <c r="E7" s="14" t="s">
        <v>24</v>
      </c>
      <c r="F7" s="9" t="s">
        <v>84</v>
      </c>
      <c r="G7" s="3" t="s">
        <v>19</v>
      </c>
      <c r="H7" s="11">
        <v>2971100</v>
      </c>
      <c r="I7" s="12" t="s">
        <v>20</v>
      </c>
      <c r="J7" s="17"/>
      <c r="K7" s="7"/>
      <c r="L7" s="7"/>
      <c r="M7" s="7"/>
      <c r="N7" s="17" t="s">
        <v>32</v>
      </c>
      <c r="O7" s="13"/>
    </row>
    <row r="8" spans="1:15" ht="156.75" customHeight="1" x14ac:dyDescent="0.15">
      <c r="A8" s="8" t="s">
        <v>57</v>
      </c>
      <c r="B8" s="1" t="s">
        <v>18</v>
      </c>
      <c r="C8" s="10">
        <v>43871</v>
      </c>
      <c r="D8" s="34" t="s">
        <v>72</v>
      </c>
      <c r="E8" s="14" t="s">
        <v>74</v>
      </c>
      <c r="F8" s="9" t="s">
        <v>85</v>
      </c>
      <c r="G8" s="20">
        <v>1975600</v>
      </c>
      <c r="H8" s="11">
        <v>1958000</v>
      </c>
      <c r="I8" s="28">
        <f>ROUNDDOWN(H8/G8,4)</f>
        <v>0.99099999999999999</v>
      </c>
      <c r="J8" s="27"/>
      <c r="K8" s="7"/>
      <c r="L8" s="7"/>
      <c r="M8" s="7"/>
      <c r="N8" s="27" t="s">
        <v>39</v>
      </c>
      <c r="O8" s="13"/>
    </row>
    <row r="9" spans="1:15" ht="164.25" customHeight="1" x14ac:dyDescent="0.15">
      <c r="A9" s="8" t="s">
        <v>63</v>
      </c>
      <c r="B9" s="1" t="s">
        <v>18</v>
      </c>
      <c r="C9" s="10">
        <v>43874</v>
      </c>
      <c r="D9" s="34" t="s">
        <v>73</v>
      </c>
      <c r="E9" s="14" t="s">
        <v>75</v>
      </c>
      <c r="F9" s="9" t="s">
        <v>86</v>
      </c>
      <c r="G9" s="3" t="s">
        <v>19</v>
      </c>
      <c r="H9" s="11">
        <v>3236200</v>
      </c>
      <c r="I9" s="12" t="s">
        <v>20</v>
      </c>
      <c r="J9" s="21"/>
      <c r="K9" s="7"/>
      <c r="L9" s="7"/>
      <c r="M9" s="7"/>
      <c r="N9" s="21" t="s">
        <v>44</v>
      </c>
      <c r="O9" s="13"/>
    </row>
    <row r="10" spans="1:15" ht="156.75" customHeight="1" x14ac:dyDescent="0.15">
      <c r="A10" s="8" t="s">
        <v>55</v>
      </c>
      <c r="B10" s="1" t="s">
        <v>18</v>
      </c>
      <c r="C10" s="10">
        <v>43875</v>
      </c>
      <c r="D10" s="35" t="s">
        <v>76</v>
      </c>
      <c r="E10" s="14" t="s">
        <v>77</v>
      </c>
      <c r="F10" s="9" t="s">
        <v>87</v>
      </c>
      <c r="G10" s="20">
        <v>2944700</v>
      </c>
      <c r="H10" s="11">
        <v>2750000</v>
      </c>
      <c r="I10" s="28">
        <f>ROUNDDOWN(H10/G10,4)</f>
        <v>0.93379999999999996</v>
      </c>
      <c r="J10" s="27"/>
      <c r="K10" s="7"/>
      <c r="L10" s="7"/>
      <c r="M10" s="7"/>
      <c r="N10" s="27" t="s">
        <v>33</v>
      </c>
      <c r="O10" s="13"/>
    </row>
    <row r="11" spans="1:15" ht="160.5" customHeight="1" x14ac:dyDescent="0.15">
      <c r="A11" s="8" t="s">
        <v>52</v>
      </c>
      <c r="B11" s="1" t="s">
        <v>18</v>
      </c>
      <c r="C11" s="10">
        <v>43875</v>
      </c>
      <c r="D11" s="35" t="s">
        <v>76</v>
      </c>
      <c r="E11" s="14" t="s">
        <v>77</v>
      </c>
      <c r="F11" s="9" t="s">
        <v>88</v>
      </c>
      <c r="G11" s="20">
        <v>2422200</v>
      </c>
      <c r="H11" s="11">
        <v>2310000</v>
      </c>
      <c r="I11" s="28">
        <f>ROUNDDOWN(H11/G11,4)</f>
        <v>0.9536</v>
      </c>
      <c r="J11" s="18"/>
      <c r="K11" s="7"/>
      <c r="L11" s="7"/>
      <c r="M11" s="7"/>
      <c r="N11" s="18" t="s">
        <v>34</v>
      </c>
      <c r="O11" s="13"/>
    </row>
    <row r="12" spans="1:15" ht="156.75" customHeight="1" x14ac:dyDescent="0.15">
      <c r="A12" s="8" t="s">
        <v>59</v>
      </c>
      <c r="B12" s="1" t="s">
        <v>18</v>
      </c>
      <c r="C12" s="10">
        <v>43875</v>
      </c>
      <c r="D12" s="8" t="s">
        <v>25</v>
      </c>
      <c r="E12" s="14" t="s">
        <v>26</v>
      </c>
      <c r="F12" s="9" t="s">
        <v>89</v>
      </c>
      <c r="G12" s="3" t="s">
        <v>19</v>
      </c>
      <c r="H12" s="11">
        <v>2462900</v>
      </c>
      <c r="I12" s="12" t="s">
        <v>20</v>
      </c>
      <c r="J12" s="27"/>
      <c r="K12" s="7"/>
      <c r="L12" s="7"/>
      <c r="M12" s="7"/>
      <c r="N12" s="27" t="s">
        <v>40</v>
      </c>
      <c r="O12" s="13"/>
    </row>
    <row r="13" spans="1:15" ht="156.75" customHeight="1" x14ac:dyDescent="0.15">
      <c r="A13" s="8" t="s">
        <v>60</v>
      </c>
      <c r="B13" s="1" t="s">
        <v>18</v>
      </c>
      <c r="C13" s="10">
        <v>43875</v>
      </c>
      <c r="D13" s="35" t="s">
        <v>76</v>
      </c>
      <c r="E13" s="14" t="s">
        <v>77</v>
      </c>
      <c r="F13" s="9" t="s">
        <v>90</v>
      </c>
      <c r="G13" s="20">
        <v>3676200</v>
      </c>
      <c r="H13" s="11">
        <v>3630000</v>
      </c>
      <c r="I13" s="28">
        <f>ROUNDDOWN(H13/G13,4)</f>
        <v>0.98740000000000006</v>
      </c>
      <c r="J13" s="27"/>
      <c r="K13" s="7"/>
      <c r="L13" s="7"/>
      <c r="M13" s="7"/>
      <c r="N13" s="27" t="s">
        <v>41</v>
      </c>
      <c r="O13" s="13"/>
    </row>
    <row r="14" spans="1:15" ht="156.75" customHeight="1" x14ac:dyDescent="0.15">
      <c r="A14" s="8" t="s">
        <v>58</v>
      </c>
      <c r="B14" s="1" t="s">
        <v>18</v>
      </c>
      <c r="C14" s="10">
        <v>43880</v>
      </c>
      <c r="D14" s="8" t="s">
        <v>25</v>
      </c>
      <c r="E14" s="14" t="s">
        <v>26</v>
      </c>
      <c r="F14" s="9" t="s">
        <v>91</v>
      </c>
      <c r="G14" s="3" t="s">
        <v>19</v>
      </c>
      <c r="H14" s="11">
        <v>1331000</v>
      </c>
      <c r="I14" s="12" t="s">
        <v>20</v>
      </c>
      <c r="J14" s="27"/>
      <c r="K14" s="7"/>
      <c r="L14" s="7"/>
      <c r="M14" s="7"/>
      <c r="N14" s="27" t="s">
        <v>35</v>
      </c>
      <c r="O14" s="13"/>
    </row>
    <row r="15" spans="1:15" ht="160.5" customHeight="1" x14ac:dyDescent="0.15">
      <c r="A15" s="8" t="s">
        <v>53</v>
      </c>
      <c r="B15" s="1" t="s">
        <v>18</v>
      </c>
      <c r="C15" s="10">
        <v>43880</v>
      </c>
      <c r="D15" s="8" t="s">
        <v>27</v>
      </c>
      <c r="E15" s="14" t="s">
        <v>28</v>
      </c>
      <c r="F15" s="9" t="s">
        <v>92</v>
      </c>
      <c r="G15" s="3" t="s">
        <v>19</v>
      </c>
      <c r="H15" s="11">
        <v>5054500</v>
      </c>
      <c r="I15" s="12" t="s">
        <v>20</v>
      </c>
      <c r="J15" s="26"/>
      <c r="K15" s="7"/>
      <c r="L15" s="7"/>
      <c r="M15" s="7"/>
      <c r="N15" s="26" t="s">
        <v>36</v>
      </c>
      <c r="O15" s="13"/>
    </row>
    <row r="16" spans="1:15" ht="156.75" customHeight="1" x14ac:dyDescent="0.15">
      <c r="A16" s="8" t="s">
        <v>54</v>
      </c>
      <c r="B16" s="1" t="s">
        <v>18</v>
      </c>
      <c r="C16" s="10">
        <v>43881</v>
      </c>
      <c r="D16" s="8" t="s">
        <v>21</v>
      </c>
      <c r="E16" s="14" t="s">
        <v>22</v>
      </c>
      <c r="F16" s="9" t="s">
        <v>93</v>
      </c>
      <c r="G16" s="20">
        <v>1971200</v>
      </c>
      <c r="H16" s="11">
        <v>1971200</v>
      </c>
      <c r="I16" s="28">
        <f>ROUNDDOWN(H16/G16,4)</f>
        <v>1</v>
      </c>
      <c r="J16" s="19"/>
      <c r="K16" s="7"/>
      <c r="L16" s="7"/>
      <c r="M16" s="7"/>
      <c r="N16" s="19" t="s">
        <v>37</v>
      </c>
      <c r="O16" s="13"/>
    </row>
    <row r="17" spans="1:15" ht="156.75" customHeight="1" x14ac:dyDescent="0.15">
      <c r="A17" s="8" t="s">
        <v>61</v>
      </c>
      <c r="B17" s="1" t="s">
        <v>18</v>
      </c>
      <c r="C17" s="10">
        <v>43882</v>
      </c>
      <c r="D17" s="34" t="s">
        <v>78</v>
      </c>
      <c r="E17" s="14" t="s">
        <v>79</v>
      </c>
      <c r="F17" s="9" t="s">
        <v>94</v>
      </c>
      <c r="G17" s="3" t="s">
        <v>19</v>
      </c>
      <c r="H17" s="11">
        <v>2712600</v>
      </c>
      <c r="I17" s="12" t="s">
        <v>20</v>
      </c>
      <c r="J17" s="27"/>
      <c r="K17" s="7"/>
      <c r="L17" s="7"/>
      <c r="M17" s="7"/>
      <c r="N17" s="27" t="s">
        <v>42</v>
      </c>
      <c r="O17" s="13"/>
    </row>
    <row r="18" spans="1:15" ht="156.75" customHeight="1" x14ac:dyDescent="0.15">
      <c r="A18" s="8" t="s">
        <v>62</v>
      </c>
      <c r="B18" s="1" t="s">
        <v>18</v>
      </c>
      <c r="C18" s="10">
        <v>43882</v>
      </c>
      <c r="D18" s="34" t="s">
        <v>80</v>
      </c>
      <c r="E18" s="14" t="s">
        <v>81</v>
      </c>
      <c r="F18" s="29" t="s">
        <v>100</v>
      </c>
      <c r="G18" s="20">
        <v>11489500</v>
      </c>
      <c r="H18" s="11">
        <v>10054000</v>
      </c>
      <c r="I18" s="28">
        <f>ROUNDDOWN(H18/G18,4)</f>
        <v>0.875</v>
      </c>
      <c r="J18" s="19"/>
      <c r="K18" s="7"/>
      <c r="L18" s="7"/>
      <c r="M18" s="7"/>
      <c r="N18" s="19" t="s">
        <v>43</v>
      </c>
      <c r="O18" s="13"/>
    </row>
    <row r="19" spans="1:15" ht="162" customHeight="1" x14ac:dyDescent="0.15">
      <c r="A19" s="8" t="s">
        <v>64</v>
      </c>
      <c r="B19" s="1" t="s">
        <v>18</v>
      </c>
      <c r="C19" s="10">
        <v>43887</v>
      </c>
      <c r="D19" s="8" t="s">
        <v>68</v>
      </c>
      <c r="E19" s="14" t="s">
        <v>69</v>
      </c>
      <c r="F19" s="9" t="s">
        <v>96</v>
      </c>
      <c r="G19" s="20">
        <v>5200800</v>
      </c>
      <c r="H19" s="11">
        <v>5060000</v>
      </c>
      <c r="I19" s="28">
        <f>ROUNDDOWN(H19/G19,4)</f>
        <v>0.97289999999999999</v>
      </c>
      <c r="J19" s="24"/>
      <c r="K19" s="7"/>
      <c r="L19" s="7"/>
      <c r="M19" s="7"/>
      <c r="N19" s="24" t="s">
        <v>45</v>
      </c>
      <c r="O19" s="13"/>
    </row>
    <row r="20" spans="1:15" ht="156.75" customHeight="1" x14ac:dyDescent="0.15">
      <c r="A20" s="8" t="s">
        <v>56</v>
      </c>
      <c r="B20" s="1" t="s">
        <v>18</v>
      </c>
      <c r="C20" s="10">
        <v>43888</v>
      </c>
      <c r="D20" s="8" t="s">
        <v>25</v>
      </c>
      <c r="E20" s="14" t="s">
        <v>26</v>
      </c>
      <c r="F20" s="9" t="s">
        <v>95</v>
      </c>
      <c r="G20" s="3" t="s">
        <v>19</v>
      </c>
      <c r="H20" s="11">
        <v>6206200</v>
      </c>
      <c r="I20" s="12" t="s">
        <v>20</v>
      </c>
      <c r="J20" s="27"/>
      <c r="K20" s="7"/>
      <c r="L20" s="7"/>
      <c r="M20" s="7"/>
      <c r="N20" s="27" t="s">
        <v>38</v>
      </c>
      <c r="O20" s="13"/>
    </row>
    <row r="21" spans="1:15" ht="156.75" customHeight="1" x14ac:dyDescent="0.15">
      <c r="A21" s="8" t="s">
        <v>65</v>
      </c>
      <c r="B21" s="1" t="s">
        <v>18</v>
      </c>
      <c r="C21" s="10">
        <v>43888</v>
      </c>
      <c r="D21" s="8" t="s">
        <v>23</v>
      </c>
      <c r="E21" s="14" t="s">
        <v>24</v>
      </c>
      <c r="F21" s="9" t="s">
        <v>97</v>
      </c>
      <c r="G21" s="3" t="s">
        <v>19</v>
      </c>
      <c r="H21" s="11">
        <v>10709600</v>
      </c>
      <c r="I21" s="12" t="s">
        <v>20</v>
      </c>
      <c r="J21" s="22"/>
      <c r="K21" s="7"/>
      <c r="L21" s="7"/>
      <c r="M21" s="7"/>
      <c r="N21" s="22" t="s">
        <v>46</v>
      </c>
      <c r="O21" s="13"/>
    </row>
    <row r="22" spans="1:15" ht="167.25" customHeight="1" x14ac:dyDescent="0.15">
      <c r="A22" s="8" t="s">
        <v>66</v>
      </c>
      <c r="B22" s="1" t="s">
        <v>18</v>
      </c>
      <c r="C22" s="10">
        <v>43888</v>
      </c>
      <c r="D22" s="8" t="s">
        <v>23</v>
      </c>
      <c r="E22" s="14" t="s">
        <v>24</v>
      </c>
      <c r="F22" s="9" t="s">
        <v>98</v>
      </c>
      <c r="G22" s="3" t="s">
        <v>19</v>
      </c>
      <c r="H22" s="11">
        <v>7827600</v>
      </c>
      <c r="I22" s="12" t="s">
        <v>20</v>
      </c>
      <c r="J22" s="23"/>
      <c r="K22" s="7"/>
      <c r="L22" s="7"/>
      <c r="M22" s="7"/>
      <c r="N22" s="23" t="s">
        <v>47</v>
      </c>
      <c r="O22" s="13"/>
    </row>
    <row r="23" spans="1:15" ht="207.75" customHeight="1" x14ac:dyDescent="0.15">
      <c r="A23" s="8" t="s">
        <v>67</v>
      </c>
      <c r="B23" s="1" t="s">
        <v>18</v>
      </c>
      <c r="C23" s="10">
        <v>43888</v>
      </c>
      <c r="D23" s="8" t="s">
        <v>25</v>
      </c>
      <c r="E23" s="14" t="s">
        <v>26</v>
      </c>
      <c r="F23" s="9" t="s">
        <v>99</v>
      </c>
      <c r="G23" s="3" t="s">
        <v>19</v>
      </c>
      <c r="H23" s="11">
        <v>3872000</v>
      </c>
      <c r="I23" s="12" t="s">
        <v>20</v>
      </c>
      <c r="J23" s="23"/>
      <c r="K23" s="7"/>
      <c r="L23" s="7"/>
      <c r="M23" s="7"/>
      <c r="N23" s="23" t="s">
        <v>48</v>
      </c>
      <c r="O23" s="13"/>
    </row>
    <row r="24" spans="1:15" ht="15" customHeight="1" x14ac:dyDescent="0.15">
      <c r="A24" s="5" t="s">
        <v>12</v>
      </c>
      <c r="B24" s="5"/>
      <c r="C24" s="5"/>
      <c r="D24" s="2"/>
      <c r="E24" s="2"/>
      <c r="F24" s="5"/>
      <c r="G24" s="5"/>
      <c r="H24" s="5"/>
      <c r="I24" s="5"/>
      <c r="J24" s="5"/>
      <c r="K24" s="5"/>
      <c r="L24" s="6"/>
    </row>
    <row r="25" spans="1:15" ht="17.25" customHeight="1" x14ac:dyDescent="0.15">
      <c r="A25" s="5" t="s">
        <v>13</v>
      </c>
      <c r="B25" s="5"/>
      <c r="C25" s="5"/>
      <c r="D25" s="5"/>
      <c r="E25" s="5"/>
      <c r="F25" s="5"/>
      <c r="G25" s="5"/>
      <c r="H25" s="5"/>
      <c r="I25" s="6"/>
      <c r="J25" s="6"/>
      <c r="K25" s="5"/>
      <c r="L25" s="5"/>
      <c r="M25" s="5"/>
      <c r="N25" s="5"/>
    </row>
    <row r="26" spans="1:15" x14ac:dyDescent="0.15">
      <c r="A26" s="5"/>
      <c r="B26" s="5"/>
      <c r="C26" s="5"/>
      <c r="D26" s="5"/>
      <c r="E26" s="5"/>
      <c r="F26" s="5"/>
      <c r="G26" s="5"/>
      <c r="H26" s="5"/>
      <c r="I26" s="6"/>
      <c r="J26" s="6"/>
      <c r="K26" s="5"/>
      <c r="L26" s="5"/>
      <c r="M26" s="5"/>
      <c r="N26" s="5"/>
    </row>
    <row r="27" spans="1:15" x14ac:dyDescent="0.15">
      <c r="A27" s="5"/>
      <c r="B27" s="5"/>
      <c r="C27" s="5"/>
      <c r="D27" s="5"/>
      <c r="E27" s="5"/>
      <c r="F27" s="5"/>
      <c r="G27" s="5"/>
      <c r="H27" s="5"/>
      <c r="I27" s="6"/>
      <c r="J27" s="6"/>
      <c r="K27" s="5"/>
      <c r="L27" s="5"/>
      <c r="M27" s="5"/>
      <c r="N27" s="5"/>
    </row>
    <row r="28" spans="1:15" x14ac:dyDescent="0.15">
      <c r="A28" s="5"/>
      <c r="B28" s="5"/>
      <c r="C28" s="5"/>
      <c r="D28" s="5"/>
      <c r="E28" s="5"/>
      <c r="F28" s="5"/>
      <c r="G28" s="5"/>
      <c r="H28" s="5"/>
      <c r="I28" s="6"/>
      <c r="J28" s="6"/>
      <c r="K28" s="5"/>
      <c r="L28" s="5"/>
      <c r="M28" s="5"/>
      <c r="N28" s="5"/>
    </row>
  </sheetData>
  <autoFilter ref="A4:N25">
    <sortState ref="A6:N22">
      <sortCondition ref="C4:C22"/>
    </sortState>
  </autoFilter>
  <mergeCells count="13">
    <mergeCell ref="J3:J4"/>
    <mergeCell ref="K3:M3"/>
    <mergeCell ref="N3:N4"/>
    <mergeCell ref="A1:N1"/>
    <mergeCell ref="A3:A4"/>
    <mergeCell ref="B3:B4"/>
    <mergeCell ref="C3:C4"/>
    <mergeCell ref="D3:D4"/>
    <mergeCell ref="E3:E4"/>
    <mergeCell ref="F3:F4"/>
    <mergeCell ref="G3:G4"/>
    <mergeCell ref="H3:H4"/>
    <mergeCell ref="I3:I4"/>
  </mergeCells>
  <phoneticPr fontId="1"/>
  <dataValidations count="1">
    <dataValidation type="list" allowBlank="1" showInputMessage="1" showErrorMessage="1" sqref="D8:D11 D17 D18 D13">
      <formula1>契約相手方</formula1>
    </dataValidation>
  </dataValidations>
  <pageMargins left="0.51181102362204722" right="0.51181102362204722" top="0.74803149606299213" bottom="0.35433070866141736" header="0.31496062992125984" footer="0.31496062992125984"/>
  <pageSetup paperSize="9" scale="70" fitToHeight="0" orientation="landscape" r:id="rId1"/>
  <rowBreaks count="2" manualBreakCount="2">
    <brk id="16" max="13" man="1"/>
    <brk id="20" max="1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付紙様式第４ </vt:lpstr>
      <vt:lpstr>'付紙様式第４ '!Print_Area</vt:lpstr>
      <vt:lpstr>'付紙様式第４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2020-03-25T04:53:53Z</cp:lastPrinted>
  <dcterms:created xsi:type="dcterms:W3CDTF">2010-08-24T08:00:05Z</dcterms:created>
  <dcterms:modified xsi:type="dcterms:W3CDTF">2020-03-25T05:50:20Z</dcterms:modified>
</cp:coreProperties>
</file>