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kvfls01\部署内共有_立川\C100000000_航空装備研究所\C102000000_管理部\C102020000_会計課\C102020100_調達係\調達係\☆令和２年度調達関連業務\20 報告資料（本庁毎月）(メールにて毎月送付)\令和２年７月xx日報告（６月分）\"/>
    </mc:Choice>
  </mc:AlternateContent>
  <bookViews>
    <workbookView xWindow="615" yWindow="-195" windowWidth="18315" windowHeight="6255"/>
  </bookViews>
  <sheets>
    <sheet name="付紙様式第３" sheetId="8" r:id="rId1"/>
  </sheets>
  <externalReferences>
    <externalReference r:id="rId2"/>
  </externalReferences>
  <definedNames>
    <definedName name="_xlnm._FilterDatabase" localSheetId="0" hidden="1">付紙様式第３!$A$4:$M$4</definedName>
    <definedName name="_xlnm.Print_Area" localSheetId="0">付紙様式第３!$A$1:$M$17</definedName>
    <definedName name="_xlnm.Print_Titles" localSheetId="0">付紙様式第３!$1:$4</definedName>
    <definedName name="契約相手方">[1]データ!$D$32:$D$47</definedName>
    <definedName name="件名">[1]データ!$H$32:$H$41</definedName>
  </definedNames>
  <calcPr calcId="162913"/>
</workbook>
</file>

<file path=xl/calcChain.xml><?xml version="1.0" encoding="utf-8"?>
<calcChain xmlns="http://schemas.openxmlformats.org/spreadsheetml/2006/main">
  <c r="I7" i="8" l="1"/>
  <c r="I6" i="8"/>
  <c r="I5" i="8" l="1"/>
</calcChain>
</file>

<file path=xl/sharedStrings.xml><?xml version="1.0" encoding="utf-8"?>
<sst xmlns="http://schemas.openxmlformats.org/spreadsheetml/2006/main" count="31" uniqueCount="28">
  <si>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</si>
  <si>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</si>
  <si>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</si>
  <si>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</si>
  <si>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</si>
  <si>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</si>
  <si>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</si>
  <si>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</si>
  <si>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</si>
  <si>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</si>
  <si>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</si>
  <si>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</si>
  <si>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</si>
  <si>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応札・応募者数</t>
    <phoneticPr fontId="1"/>
  </si>
  <si>
    <t>法人番号</t>
    <rPh sb="0" eb="2">
      <t>ホウジン</t>
    </rPh>
    <rPh sb="2" eb="4">
      <t>バンゴウ</t>
    </rPh>
    <phoneticPr fontId="1"/>
  </si>
  <si>
    <t>物品役務等の
名称及び数量</t>
    <rPh sb="0" eb="2">
      <t>ブッピン</t>
    </rPh>
    <rPh sb="2" eb="4">
      <t>エキム</t>
    </rPh>
    <rPh sb="4" eb="5">
      <t>トウ</t>
    </rPh>
    <rPh sb="7" eb="9">
      <t>メイショウ</t>
    </rPh>
    <rPh sb="9" eb="10">
      <t>オヨ</t>
    </rPh>
    <rPh sb="11" eb="13">
      <t>スウリョウ</t>
    </rPh>
    <phoneticPr fontId="1"/>
  </si>
  <si>
    <t>　　　　　　　　　　　　　　　　　　　　　　　　　　　　　　　　　　　　　　　　　　　　（注）必要があるときは、各欄の配置を著しく変更することなく所要の変更を加えることその他所要の調整を加えることができる。</t>
    <rPh sb="45" eb="46">
      <t>チュウ</t>
    </rPh>
    <rPh sb="47" eb="49">
      <t>ヒツヨウ</t>
    </rPh>
    <rPh sb="56" eb="57">
      <t>カク</t>
    </rPh>
    <rPh sb="57" eb="58">
      <t>ラン</t>
    </rPh>
    <rPh sb="59" eb="61">
      <t>ハイチ</t>
    </rPh>
    <rPh sb="62" eb="63">
      <t>イチジル</t>
    </rPh>
    <rPh sb="65" eb="67">
      <t>ヘンコウ</t>
    </rPh>
    <rPh sb="73" eb="75">
      <t>ショヨウ</t>
    </rPh>
    <rPh sb="76" eb="78">
      <t>ヘンコウ</t>
    </rPh>
    <rPh sb="79" eb="80">
      <t>クワ</t>
    </rPh>
    <rPh sb="86" eb="87">
      <t>タ</t>
    </rPh>
    <rPh sb="87" eb="89">
      <t>ショヨウ</t>
    </rPh>
    <rPh sb="90" eb="92">
      <t>チョウセイ</t>
    </rPh>
    <rPh sb="93" eb="94">
      <t>クワ</t>
    </rPh>
    <phoneticPr fontId="1"/>
  </si>
  <si>
    <t>分任支出負担行為担当官
防衛装備庁航空装備研究所管理部会計課長
大倉　盛之
東京都立川市栄町1-2-10</t>
    <rPh sb="0" eb="11">
      <t>ブンニン</t>
    </rPh>
    <rPh sb="12" eb="24">
      <t>ボウエイ</t>
    </rPh>
    <rPh sb="32" eb="34">
      <t>オオクラ</t>
    </rPh>
    <rPh sb="35" eb="37">
      <t>モリユキ</t>
    </rPh>
    <phoneticPr fontId="1"/>
  </si>
  <si>
    <t>一般競争入札</t>
    <rPh sb="0" eb="2">
      <t>イッパン</t>
    </rPh>
    <rPh sb="2" eb="4">
      <t>キョウソウ</t>
    </rPh>
    <rPh sb="4" eb="6">
      <t>ニュウサツ</t>
    </rPh>
    <phoneticPr fontId="1"/>
  </si>
  <si>
    <t>空気圧縮機等の設置作業
1件</t>
    <rPh sb="0" eb="2">
      <t>クウキ</t>
    </rPh>
    <rPh sb="2" eb="5">
      <t>アッシュクキ</t>
    </rPh>
    <rPh sb="5" eb="6">
      <t>トウ</t>
    </rPh>
    <rPh sb="7" eb="9">
      <t>セッチ</t>
    </rPh>
    <rPh sb="9" eb="11">
      <t>サギョウ</t>
    </rPh>
    <phoneticPr fontId="1"/>
  </si>
  <si>
    <t>6025</t>
    <phoneticPr fontId="1"/>
  </si>
  <si>
    <t>8001</t>
    <phoneticPr fontId="1"/>
  </si>
  <si>
    <t>構内輸送
1件</t>
    <rPh sb="0" eb="2">
      <t>コウナイ</t>
    </rPh>
    <rPh sb="2" eb="4">
      <t>ユソウ</t>
    </rPh>
    <phoneticPr fontId="1"/>
  </si>
  <si>
    <t>ポスター用プリンタ
1件</t>
    <rPh sb="4" eb="5">
      <t>ヨウ</t>
    </rPh>
    <phoneticPr fontId="1"/>
  </si>
  <si>
    <t>(株)甲信商工
東京都三鷹市牟礼２丁目１３－９</t>
    <rPh sb="0" eb="3">
      <t>カブ</t>
    </rPh>
    <rPh sb="3" eb="5">
      <t>コウシン</t>
    </rPh>
    <rPh sb="5" eb="7">
      <t>ショウコウ</t>
    </rPh>
    <rPh sb="8" eb="11">
      <t>トウキョウト</t>
    </rPh>
    <rPh sb="11" eb="14">
      <t>ミタカシ</t>
    </rPh>
    <rPh sb="14" eb="16">
      <t>ムレ</t>
    </rPh>
    <rPh sb="17" eb="19">
      <t>チョウメ</t>
    </rPh>
    <phoneticPr fontId="2"/>
  </si>
  <si>
    <t>1012401013223</t>
  </si>
  <si>
    <t>(株)日立物流
東京都中央区京橋２丁目９番２号</t>
    <rPh sb="0" eb="3">
      <t>カブ</t>
    </rPh>
    <rPh sb="3" eb="7">
      <t>ヒタチブツリュウ</t>
    </rPh>
    <rPh sb="8" eb="11">
      <t>トウキョウト</t>
    </rPh>
    <rPh sb="11" eb="14">
      <t>チュウオウク</t>
    </rPh>
    <rPh sb="14" eb="16">
      <t>キョウバシ</t>
    </rPh>
    <rPh sb="17" eb="19">
      <t>チョウメ</t>
    </rPh>
    <rPh sb="20" eb="21">
      <t>バン</t>
    </rPh>
    <rPh sb="22" eb="23">
      <t>ゴウ</t>
    </rPh>
    <phoneticPr fontId="2"/>
  </si>
  <si>
    <t>1010601022399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</si>
</sst>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Red]\(0.00\)"/>
    <numFmt numFmtId="177" formatCode="#,##0_ ;[Red]&quot;▲&quot;#,##0\ "/>
    <numFmt numFmtId="178" formatCode="[$-411]ge\.m\.d;@"/>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明朝"/>
      <family val="1"/>
      <charset val="128"/>
    </font>
    <font>
      <sz val="11"/>
      <color theme="1"/>
      <name val="ＭＳ Ｐゴシック"/>
      <family val="2"/>
      <charset val="128"/>
      <scheme val="minor"/>
    </font>
    <font>
      <sz val="8"/>
      <name val="ＭＳ 明朝"/>
      <family val="1"/>
      <charset val="128"/>
    </font>
    <font>
      <sz val="26"/>
      <color theme="1"/>
      <name val="ＭＳ 明朝"/>
      <family val="1"/>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theme="1"/>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2">
    <xf numFmtId="0" fontId="0" fillId="0" borderId="0">
      <alignment vertical="center"/>
    </xf>
    <xf numFmtId="9" fontId="5" fillId="0" borderId="0" applyFont="0" applyFill="0" applyBorder="0" applyAlignment="0" applyProtection="0">
      <alignment vertical="center"/>
    </xf>
  </cellStyleXfs>
  <cellXfs count="35">
    <xf numFmtId="0" fontId="0" fillId="0" borderId="0" xfId="0">
      <alignment vertical="center"/>
    </xf>
    <xf numFmtId="0" fontId="3" fillId="0" borderId="0" xfId="0" applyFont="1" applyBorder="1">
      <alignment vertical="center"/>
    </xf>
    <xf numFmtId="0" fontId="3" fillId="0" borderId="0" xfId="0" applyFont="1">
      <alignment vertical="center"/>
    </xf>
    <xf numFmtId="176" fontId="3" fillId="0" borderId="0" xfId="1" applyNumberFormat="1" applyFont="1">
      <alignment vertical="center"/>
    </xf>
    <xf numFmtId="0" fontId="3" fillId="0" borderId="0" xfId="0" applyFont="1" applyAlignment="1">
      <alignment horizontal="center" vertical="center"/>
    </xf>
    <xf numFmtId="0" fontId="3" fillId="0" borderId="0" xfId="0" applyNumberFormat="1" applyFont="1">
      <alignment vertical="center"/>
    </xf>
    <xf numFmtId="0" fontId="4" fillId="0" borderId="1" xfId="0" applyFont="1" applyBorder="1" applyAlignment="1">
      <alignment vertical="center" wrapText="1"/>
    </xf>
    <xf numFmtId="0" fontId="2" fillId="0" borderId="1" xfId="0" applyFont="1" applyFill="1" applyBorder="1" applyAlignment="1">
      <alignment vertical="center" wrapText="1"/>
    </xf>
    <xf numFmtId="0" fontId="4" fillId="0" borderId="1" xfId="0" applyFont="1" applyFill="1" applyBorder="1" applyAlignment="1">
      <alignment vertical="center" wrapText="1"/>
    </xf>
    <xf numFmtId="176" fontId="3" fillId="0" borderId="0" xfId="1" applyNumberFormat="1" applyFont="1" applyBorder="1">
      <alignment vertical="center"/>
    </xf>
    <xf numFmtId="0" fontId="3" fillId="0" borderId="0" xfId="0" applyFont="1" applyBorder="1" applyAlignment="1">
      <alignment horizontal="center" vertical="center"/>
    </xf>
    <xf numFmtId="0" fontId="3" fillId="0" borderId="0" xfId="0" applyNumberFormat="1" applyFont="1" applyBorder="1">
      <alignment vertical="center"/>
    </xf>
    <xf numFmtId="10" fontId="2" fillId="0" borderId="1" xfId="1" applyNumberFormat="1" applyFont="1" applyFill="1" applyBorder="1" applyAlignment="1">
      <alignment vertical="center" wrapText="1"/>
    </xf>
    <xf numFmtId="0" fontId="3" fillId="0" borderId="1" xfId="0" applyFont="1" applyFill="1" applyBorder="1" applyAlignment="1">
      <alignment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3" xfId="0" applyFont="1" applyFill="1" applyBorder="1" applyAlignment="1" applyProtection="1">
      <alignment vertical="center" wrapText="1"/>
      <protection locked="0"/>
    </xf>
    <xf numFmtId="177" fontId="2" fillId="0" borderId="2" xfId="0" applyNumberFormat="1" applyFont="1" applyFill="1" applyBorder="1" applyAlignment="1" applyProtection="1">
      <alignment horizontal="right" vertical="center" wrapText="1"/>
      <protection locked="0"/>
    </xf>
    <xf numFmtId="0" fontId="6" fillId="0" borderId="1" xfId="0" applyFont="1" applyFill="1" applyBorder="1" applyAlignment="1">
      <alignment vertical="center" wrapText="1"/>
    </xf>
    <xf numFmtId="0" fontId="4" fillId="0" borderId="1" xfId="0" applyFont="1" applyBorder="1" applyAlignment="1">
      <alignment horizontal="left" vertical="center" wrapText="1"/>
    </xf>
    <xf numFmtId="49" fontId="4" fillId="0" borderId="1" xfId="0" quotePrefix="1" applyNumberFormat="1" applyFont="1" applyBorder="1" applyAlignment="1" applyProtection="1">
      <alignment horizontal="center" vertical="center" wrapText="1"/>
      <protection locked="0"/>
    </xf>
    <xf numFmtId="178" fontId="2" fillId="0" borderId="1" xfId="0" applyNumberFormat="1" applyFont="1" applyFill="1" applyBorder="1" applyAlignment="1" applyProtection="1">
      <alignment horizontal="center" vertical="center"/>
      <protection locked="0"/>
    </xf>
    <xf numFmtId="49" fontId="2" fillId="0" borderId="1" xfId="0" applyNumberFormat="1" applyFont="1" applyBorder="1" applyAlignment="1">
      <alignment horizontal="center" vertical="center" wrapText="1"/>
    </xf>
    <xf numFmtId="0" fontId="4" fillId="0" borderId="4" xfId="0" applyFont="1" applyBorder="1" applyAlignment="1">
      <alignment horizontal="left" vertical="center" wrapText="1"/>
    </xf>
    <xf numFmtId="49" fontId="4" fillId="0" borderId="1" xfId="0" quotePrefix="1" applyNumberFormat="1" applyFont="1" applyFill="1" applyBorder="1" applyAlignment="1" applyProtection="1">
      <alignment horizontal="center" vertical="center" wrapText="1"/>
      <protection locked="0"/>
    </xf>
    <xf numFmtId="0" fontId="7" fillId="0" borderId="0" xfId="0" applyFont="1">
      <alignment vertical="center"/>
    </xf>
    <xf numFmtId="0" fontId="3" fillId="0" borderId="5" xfId="0" applyFont="1" applyBorder="1" applyAlignment="1">
      <alignment vertical="center"/>
    </xf>
    <xf numFmtId="0" fontId="0" fillId="0" borderId="5" xfId="0" applyBorder="1" applyAlignment="1">
      <alignment vertical="center"/>
    </xf>
    <xf numFmtId="0" fontId="2"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176" fontId="2" fillId="0" borderId="1" xfId="1" applyNumberFormat="1" applyFont="1" applyFill="1" applyBorder="1" applyAlignment="1">
      <alignment horizontal="center" vertical="center" wrapText="1"/>
    </xf>
    <xf numFmtId="0" fontId="2" fillId="0" borderId="1" xfId="0" applyFont="1" applyFill="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10</xdr:col>
      <xdr:colOff>279226</xdr:colOff>
      <xdr:row>0</xdr:row>
      <xdr:rowOff>80911</xdr:rowOff>
    </xdr:from>
    <xdr:ext cx="1031051" cy="275717"/>
    <xdr:sp macro="" textlink="">
      <xdr:nvSpPr>
        <xdr:cNvPr id="2" name="テキスト ボックス 1"/>
        <xdr:cNvSpPr txBox="1"/>
      </xdr:nvSpPr>
      <xdr:spPr>
        <a:xfrm>
          <a:off x="11461576" y="8091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csfls01\&#37096;&#32626;&#20869;&#20849;&#26377;_&#31435;&#24029;\C100000000_&#33322;&#31354;&#35013;&#20633;&#30740;&#31350;&#25152;\C102000000_&#31649;&#29702;&#37096;\C102020000_&#20250;&#35336;&#35506;\C102020100_&#35519;&#36948;&#20418;\&#35519;&#36948;&#20418;&#65288;&#12381;&#12398;&#20182;&#65289;\&#9734;&#32080;&#22478;&#20418;&#38263;&#12408;&#9734;\&#9670;&#20418;&#38263;&#24341;&#32153;\&#9670;&#20844;&#34920;&#23550;&#35937;&#38306;&#20418;&#26360;&#39006;\&#20844;&#34920;&#65288;&#65298;&#65302;)\&#65298;&#65300;&#24180;&#24230;&#22865;&#32004;&#35036;&#21161;&#31807;(&#20844;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記の注意点"/>
      <sheetName val="24年度契約（補助）簿"/>
      <sheetName val="データ"/>
    </sheetNames>
    <sheetDataSet>
      <sheetData sheetId="0"/>
      <sheetData sheetId="1"/>
      <sheetData sheetId="2">
        <row r="33">
          <cell r="D33" t="str">
            <v>東邦商工㈱</v>
          </cell>
          <cell r="H33" t="str">
            <v>（配分通知）</v>
          </cell>
        </row>
        <row r="34">
          <cell r="D34" t="str">
            <v>三菱重工業㈱</v>
          </cell>
          <cell r="H34" t="str">
            <v>支出官より資金受領</v>
          </cell>
        </row>
        <row r="35">
          <cell r="D35" t="str">
            <v>川崎重工業㈱</v>
          </cell>
          <cell r="H35" t="str">
            <v>本部へ還納</v>
          </cell>
        </row>
        <row r="36">
          <cell r="D36" t="str">
            <v>㈱ＩＨＩ</v>
          </cell>
          <cell r="H36" t="str">
            <v>代金の精算に伴う返納</v>
          </cell>
        </row>
        <row r="37">
          <cell r="D37" t="str">
            <v>富士重工業㈱</v>
          </cell>
        </row>
        <row r="38">
          <cell r="D38" t="str">
            <v>（独）宇宙航空研究開発機構</v>
          </cell>
        </row>
        <row r="39">
          <cell r="D39" t="str">
            <v>三菱電機㈱</v>
          </cell>
        </row>
        <row r="40">
          <cell r="D40" t="str">
            <v>㈲笠間商店</v>
          </cell>
          <cell r="H40" t="str">
            <v>欠番</v>
          </cell>
        </row>
        <row r="41">
          <cell r="D41" t="str">
            <v>日本電気㈱</v>
          </cell>
          <cell r="H41" t="str">
            <v>累計</v>
          </cell>
        </row>
        <row r="42">
          <cell r="D42" t="str">
            <v>㈱関永工業</v>
          </cell>
        </row>
        <row r="43">
          <cell r="D43" t="str">
            <v>堀内電機㈱</v>
          </cell>
        </row>
        <row r="44">
          <cell r="D44" t="str">
            <v>㈲重宝堂</v>
          </cell>
        </row>
        <row r="45">
          <cell r="D45" t="str">
            <v>㈱丸晶プリオル</v>
          </cell>
        </row>
        <row r="46">
          <cell r="D46" t="str">
            <v>㈱エー・アンド・デイ</v>
          </cell>
        </row>
        <row r="47">
          <cell r="D47" t="str">
            <v>中央理化工業㈱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tabSelected="1" view="pageBreakPreview" zoomScale="90" zoomScaleNormal="100" zoomScaleSheetLayoutView="90" workbookViewId="0">
      <selection activeCell="C27" sqref="C27"/>
    </sheetView>
  </sheetViews>
  <sheetFormatPr defaultRowHeight="11.25" x14ac:dyDescent="0.15"/>
  <cols>
    <col min="1" max="1" width="22.25" style="2" customWidth="1"/>
    <col min="2" max="2" width="22.75" style="2" customWidth="1"/>
    <col min="3" max="3" width="11.375" style="2" customWidth="1"/>
    <col min="4" max="4" width="18.375" style="2" customWidth="1"/>
    <col min="5" max="5" width="14.375" style="2" customWidth="1"/>
    <col min="6" max="6" width="14.125" style="2" customWidth="1"/>
    <col min="7" max="8" width="12.75" style="2" bestFit="1" customWidth="1"/>
    <col min="9" max="9" width="9.375" style="3" customWidth="1"/>
    <col min="10" max="11" width="8.25" style="2" customWidth="1"/>
    <col min="12" max="12" width="8.25" style="4" customWidth="1"/>
    <col min="13" max="13" width="8.625" style="5" customWidth="1"/>
    <col min="14" max="16384" width="9" style="2"/>
  </cols>
  <sheetData>
    <row r="1" spans="1:13" ht="32.1" customHeight="1" x14ac:dyDescent="0.15">
      <c r="A1" s="29" t="s">
        <v>11</v>
      </c>
      <c r="B1" s="30"/>
      <c r="C1" s="30"/>
      <c r="D1" s="30"/>
      <c r="E1" s="30"/>
      <c r="F1" s="30"/>
      <c r="G1" s="30"/>
      <c r="H1" s="30"/>
      <c r="I1" s="30"/>
      <c r="J1" s="30"/>
      <c r="K1" s="30"/>
      <c r="L1" s="30"/>
      <c r="M1" s="30"/>
    </row>
    <row r="3" spans="1:13" ht="45" customHeight="1" x14ac:dyDescent="0.15">
      <c r="A3" s="31" t="s">
        <v>15</v>
      </c>
      <c r="B3" s="31" t="s">
        <v>0</v>
      </c>
      <c r="C3" s="31" t="s">
        <v>1</v>
      </c>
      <c r="D3" s="32" t="s">
        <v>2</v>
      </c>
      <c r="E3" s="31" t="s">
        <v>14</v>
      </c>
      <c r="F3" s="31" t="s">
        <v>12</v>
      </c>
      <c r="G3" s="31" t="s">
        <v>3</v>
      </c>
      <c r="H3" s="31" t="s">
        <v>4</v>
      </c>
      <c r="I3" s="33" t="s">
        <v>5</v>
      </c>
      <c r="J3" s="34" t="s">
        <v>9</v>
      </c>
      <c r="K3" s="34"/>
      <c r="L3" s="34"/>
      <c r="M3" s="28" t="s">
        <v>6</v>
      </c>
    </row>
    <row r="4" spans="1:13" ht="45.75" customHeight="1" x14ac:dyDescent="0.15">
      <c r="A4" s="31"/>
      <c r="B4" s="31"/>
      <c r="C4" s="31"/>
      <c r="D4" s="32"/>
      <c r="E4" s="31"/>
      <c r="F4" s="31"/>
      <c r="G4" s="31"/>
      <c r="H4" s="31"/>
      <c r="I4" s="33"/>
      <c r="J4" s="7" t="s">
        <v>8</v>
      </c>
      <c r="K4" s="13" t="s">
        <v>7</v>
      </c>
      <c r="L4" s="15" t="s">
        <v>13</v>
      </c>
      <c r="M4" s="28"/>
    </row>
    <row r="5" spans="1:13" ht="89.25" customHeight="1" x14ac:dyDescent="0.15">
      <c r="A5" s="19" t="s">
        <v>19</v>
      </c>
      <c r="B5" s="6" t="s">
        <v>17</v>
      </c>
      <c r="C5" s="21">
        <v>44006</v>
      </c>
      <c r="D5" s="8" t="s">
        <v>24</v>
      </c>
      <c r="E5" s="20" t="s">
        <v>25</v>
      </c>
      <c r="F5" s="14" t="s">
        <v>18</v>
      </c>
      <c r="G5" s="17">
        <v>1409100</v>
      </c>
      <c r="H5" s="17">
        <v>1089000</v>
      </c>
      <c r="I5" s="12">
        <f t="shared" ref="I5" si="0">ROUNDDOWN(H5/G5,4)</f>
        <v>0.77280000000000004</v>
      </c>
      <c r="J5" s="7"/>
      <c r="K5" s="18"/>
      <c r="L5" s="18"/>
      <c r="M5" s="22" t="s">
        <v>20</v>
      </c>
    </row>
    <row r="6" spans="1:13" ht="89.25" customHeight="1" x14ac:dyDescent="0.15">
      <c r="A6" s="19" t="s">
        <v>22</v>
      </c>
      <c r="B6" s="6" t="s">
        <v>17</v>
      </c>
      <c r="C6" s="21">
        <v>44006</v>
      </c>
      <c r="D6" s="8" t="s">
        <v>26</v>
      </c>
      <c r="E6" s="20" t="s">
        <v>27</v>
      </c>
      <c r="F6" s="14" t="s">
        <v>18</v>
      </c>
      <c r="G6" s="17">
        <v>1453650</v>
      </c>
      <c r="H6" s="17">
        <v>817300</v>
      </c>
      <c r="I6" s="12">
        <f t="shared" ref="I6:I7" si="1">ROUNDDOWN(H6/G6,4)</f>
        <v>0.56220000000000003</v>
      </c>
      <c r="J6" s="7"/>
      <c r="K6" s="18"/>
      <c r="L6" s="18"/>
      <c r="M6" s="22" t="s">
        <v>21</v>
      </c>
    </row>
    <row r="7" spans="1:13" ht="89.25" hidden="1" customHeight="1" x14ac:dyDescent="0.15">
      <c r="A7" s="19" t="s">
        <v>23</v>
      </c>
      <c r="B7" s="6" t="s">
        <v>17</v>
      </c>
      <c r="C7" s="21"/>
      <c r="D7" s="8"/>
      <c r="E7" s="20"/>
      <c r="F7" s="14"/>
      <c r="G7" s="17"/>
      <c r="H7" s="17"/>
      <c r="I7" s="12" t="e">
        <f t="shared" si="1"/>
        <v>#DIV/0!</v>
      </c>
      <c r="J7" s="7"/>
      <c r="K7" s="18"/>
      <c r="L7" s="18"/>
      <c r="M7" s="22"/>
    </row>
    <row r="8" spans="1:13" ht="89.25" hidden="1" customHeight="1" x14ac:dyDescent="0.15">
      <c r="A8" s="19"/>
      <c r="B8" s="6"/>
      <c r="C8" s="21"/>
      <c r="D8" s="8"/>
      <c r="E8" s="20"/>
      <c r="F8" s="14"/>
      <c r="G8" s="17"/>
      <c r="H8" s="17"/>
      <c r="I8" s="12"/>
      <c r="J8" s="7"/>
      <c r="K8" s="18"/>
      <c r="L8" s="18"/>
      <c r="M8" s="22"/>
    </row>
    <row r="9" spans="1:13" ht="89.25" hidden="1" customHeight="1" x14ac:dyDescent="0.15">
      <c r="A9" s="23"/>
      <c r="B9" s="6"/>
      <c r="C9" s="21"/>
      <c r="D9" s="8"/>
      <c r="E9" s="24"/>
      <c r="F9" s="14"/>
      <c r="G9" s="17"/>
      <c r="H9" s="17"/>
      <c r="I9" s="12"/>
      <c r="J9" s="7"/>
      <c r="K9" s="18"/>
      <c r="L9" s="18"/>
      <c r="M9" s="22"/>
    </row>
    <row r="10" spans="1:13" ht="89.25" hidden="1" customHeight="1" x14ac:dyDescent="0.15">
      <c r="A10" s="23"/>
      <c r="B10" s="6"/>
      <c r="C10" s="21"/>
      <c r="D10" s="8"/>
      <c r="E10" s="20"/>
      <c r="F10" s="14"/>
      <c r="G10" s="17"/>
      <c r="H10" s="17"/>
      <c r="I10" s="12"/>
      <c r="J10" s="7"/>
      <c r="K10" s="18"/>
      <c r="L10" s="18"/>
      <c r="M10" s="22"/>
    </row>
    <row r="11" spans="1:13" ht="89.25" hidden="1" customHeight="1" x14ac:dyDescent="0.15">
      <c r="A11" s="19"/>
      <c r="B11" s="6"/>
      <c r="C11" s="21"/>
      <c r="D11" s="8"/>
      <c r="E11" s="20"/>
      <c r="F11" s="14"/>
      <c r="G11" s="17"/>
      <c r="H11" s="17"/>
      <c r="I11" s="12"/>
      <c r="J11" s="7"/>
      <c r="K11" s="18"/>
      <c r="L11" s="18"/>
      <c r="M11" s="22"/>
    </row>
    <row r="12" spans="1:13" ht="112.5" hidden="1" customHeight="1" x14ac:dyDescent="0.15">
      <c r="A12" s="16"/>
      <c r="B12" s="6"/>
      <c r="C12" s="21"/>
      <c r="D12" s="8"/>
      <c r="E12" s="20"/>
      <c r="F12" s="14"/>
      <c r="G12" s="17"/>
      <c r="H12" s="17"/>
      <c r="I12" s="12"/>
      <c r="J12" s="7"/>
      <c r="K12" s="18"/>
      <c r="L12" s="18"/>
      <c r="M12" s="22"/>
    </row>
    <row r="13" spans="1:13" ht="112.5" hidden="1" customHeight="1" x14ac:dyDescent="0.15">
      <c r="A13" s="16"/>
      <c r="B13" s="6"/>
      <c r="C13" s="21"/>
      <c r="D13" s="8"/>
      <c r="E13" s="24"/>
      <c r="F13" s="14"/>
      <c r="G13" s="17"/>
      <c r="H13" s="17"/>
      <c r="I13" s="12"/>
      <c r="J13" s="7"/>
      <c r="K13" s="18"/>
      <c r="L13" s="18"/>
      <c r="M13" s="22"/>
    </row>
    <row r="14" spans="1:13" ht="112.5" hidden="1" customHeight="1" x14ac:dyDescent="0.15">
      <c r="A14" s="16"/>
      <c r="B14" s="6"/>
      <c r="C14" s="21"/>
      <c r="D14" s="8"/>
      <c r="E14" s="24"/>
      <c r="F14" s="14"/>
      <c r="G14" s="17"/>
      <c r="H14" s="17"/>
      <c r="I14" s="12"/>
      <c r="J14" s="7"/>
      <c r="K14" s="18"/>
      <c r="L14" s="18"/>
      <c r="M14" s="22"/>
    </row>
    <row r="15" spans="1:13" ht="112.5" hidden="1" customHeight="1" x14ac:dyDescent="0.15">
      <c r="A15" s="16"/>
      <c r="B15" s="6"/>
      <c r="C15" s="21"/>
      <c r="D15" s="8"/>
      <c r="E15" s="20"/>
      <c r="F15" s="14"/>
      <c r="G15" s="17"/>
      <c r="H15" s="17"/>
      <c r="I15" s="12"/>
      <c r="J15" s="7"/>
      <c r="K15" s="18"/>
      <c r="L15" s="18"/>
      <c r="M15" s="22"/>
    </row>
    <row r="16" spans="1:13" ht="12" customHeight="1" x14ac:dyDescent="0.15">
      <c r="A16" s="26" t="s">
        <v>10</v>
      </c>
      <c r="B16" s="27"/>
      <c r="C16" s="27"/>
      <c r="D16" s="27"/>
      <c r="E16" s="27"/>
      <c r="F16" s="27"/>
      <c r="G16" s="27"/>
      <c r="H16" s="27"/>
      <c r="I16" s="27"/>
      <c r="J16" s="1"/>
      <c r="K16" s="1"/>
      <c r="L16" s="10"/>
    </row>
    <row r="17" spans="1:13" ht="15.75" customHeight="1" x14ac:dyDescent="0.15">
      <c r="A17" s="10" t="s">
        <v>16</v>
      </c>
      <c r="B17" s="1"/>
      <c r="C17" s="1"/>
      <c r="D17" s="1"/>
      <c r="E17" s="1"/>
      <c r="F17" s="1"/>
      <c r="G17" s="1"/>
      <c r="H17" s="1"/>
      <c r="I17" s="9"/>
      <c r="J17" s="1"/>
      <c r="K17" s="1"/>
      <c r="L17" s="10"/>
      <c r="M17" s="11"/>
    </row>
    <row r="18" spans="1:13" x14ac:dyDescent="0.15">
      <c r="A18" s="1"/>
      <c r="B18" s="1"/>
      <c r="C18" s="1"/>
      <c r="D18" s="1"/>
      <c r="E18" s="1"/>
      <c r="F18" s="1"/>
      <c r="G18" s="1"/>
      <c r="H18" s="1"/>
      <c r="I18" s="9"/>
      <c r="J18" s="1"/>
      <c r="K18" s="1"/>
      <c r="L18" s="10"/>
      <c r="M18" s="11"/>
    </row>
    <row r="22" spans="1:13" ht="14.25" customHeight="1" x14ac:dyDescent="0.15">
      <c r="D22" s="25"/>
    </row>
  </sheetData>
  <autoFilter ref="A4:M4">
    <sortState ref="A6:M14">
      <sortCondition ref="C4"/>
    </sortState>
  </autoFilter>
  <mergeCells count="13">
    <mergeCell ref="A16:I16"/>
    <mergeCell ref="M3:M4"/>
    <mergeCell ref="A1:M1"/>
    <mergeCell ref="A3:A4"/>
    <mergeCell ref="B3:B4"/>
    <mergeCell ref="C3:C4"/>
    <mergeCell ref="D3:D4"/>
    <mergeCell ref="F3:F4"/>
    <mergeCell ref="G3:G4"/>
    <mergeCell ref="H3:H4"/>
    <mergeCell ref="I3:I4"/>
    <mergeCell ref="J3:L3"/>
    <mergeCell ref="E3:E4"/>
  </mergeCells>
  <phoneticPr fontId="1"/>
  <dataValidations count="2">
    <dataValidation type="list" allowBlank="1" showInputMessage="1" showErrorMessage="1" sqref="D5:E15">
      <formula1>契約相手方</formula1>
    </dataValidation>
    <dataValidation type="list" allowBlank="1" showInputMessage="1" showErrorMessage="1" sqref="A12:A15">
      <formula1>件名</formula1>
    </dataValidation>
  </dataValidations>
  <printOptions horizontalCentered="1"/>
  <pageMargins left="0.70866141732283472" right="0.70866141732283472" top="0.74803149606299213" bottom="0.74803149606299213" header="0.31496062992125984" footer="0.31496062992125984"/>
  <pageSetup paperSize="9" scale="78" fitToHeight="2" orientation="landscape" r:id="rId1"/>
  <rowBreaks count="1" manualBreakCount="1">
    <brk id="1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付紙様式第３</vt:lpstr>
      <vt:lpstr>付紙様式第３!Print_Area</vt:lpstr>
      <vt:lpstr>付紙様式第３!Print_Titles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2020-03-30T02:41:14Z</cp:lastPrinted>
  <dcterms:created xsi:type="dcterms:W3CDTF">2010-08-24T08:00:05Z</dcterms:created>
  <dcterms:modified xsi:type="dcterms:W3CDTF">2020-07-08T00:49:14Z</dcterms:modified>
</cp:coreProperties>
</file>