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80_防衛装備庁\010_長官官房\030_会計官付\050_経理室\999_経理室共有\03_一般\01_共通\平成３０年度\【小分類】平成３０年度経理室業務引継ぎ資料（共有サーバ）\【川田専門官⇦ﾐｳﾗ　】 調査もの\05 公共調達の適正化における契約に係る情報の公表について\06　令和2年度\02　令和2年度5月分\④掲載依頼　艦装研　○　　\"/>
    </mc:Choice>
  </mc:AlternateContent>
  <bookViews>
    <workbookView xWindow="480" yWindow="120" windowWidth="18750" windowHeight="12945"/>
  </bookViews>
  <sheets>
    <sheet name="付紙様式第４" sheetId="8" r:id="rId1"/>
    <sheet name="Sheet1" sheetId="9" r:id="rId2"/>
  </sheets>
  <definedNames>
    <definedName name="_xlnm._FilterDatabase" localSheetId="0" hidden="1">付紙様式第４!$A$5:$N$11</definedName>
    <definedName name="_xlnm.Print_Area" localSheetId="0">付紙様式第４!$A$1:$N$29</definedName>
    <definedName name="_xlnm.Print_Titles" localSheetId="0">付紙様式第４!$1:$5</definedName>
  </definedNames>
  <calcPr calcId="162913"/>
</workbook>
</file>

<file path=xl/calcChain.xml><?xml version="1.0" encoding="utf-8"?>
<calcChain xmlns="http://schemas.openxmlformats.org/spreadsheetml/2006/main">
  <c r="I6" i="8" l="1"/>
</calcChain>
</file>

<file path=xl/sharedStrings.xml><?xml version="1.0" encoding="utf-8"?>
<sst xmlns="http://schemas.openxmlformats.org/spreadsheetml/2006/main" count="94" uniqueCount="51">
  <si>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</si>
  <si>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</si>
  <si>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</si>
  <si>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</si>
  <si>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</si>
  <si>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</si>
  <si>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</si>
  <si>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</si>
  <si>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</si>
  <si>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</si>
  <si>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</si>
  <si>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</si>
  <si>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</si>
  <si>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付紙様式第４</t>
    <rPh sb="0" eb="2">
      <t>フシ</t>
    </rPh>
    <rPh sb="2" eb="4">
      <t>ヨウシキ</t>
    </rPh>
    <rPh sb="4" eb="5">
      <t>ダイ</t>
    </rPh>
    <phoneticPr fontId="1"/>
  </si>
  <si>
    <t>公共調達の適正化について（平成18年8月25日付財計第2017号）に基づく随意契約に係る情報の公表（物品・役務等）
及び公益法人に対する支出の公表・点検の方針について（平成24年6月1日　行政改革実行本部決定）に基づく情報の公開</t>
    <rPh sb="77" eb="79">
      <t>ホウシン</t>
    </rPh>
    <phoneticPr fontId="1"/>
  </si>
  <si>
    <t>法人番号</t>
    <rPh sb="0" eb="2">
      <t>ホウジン</t>
    </rPh>
    <rPh sb="2" eb="4">
      <t>バンゴウ</t>
    </rPh>
    <phoneticPr fontId="1"/>
  </si>
  <si>
    <t>随意契約によることとした会計法令の根拠条文及び理由
（企画競争又は公募並びに常続的公示）</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rPh sb="35" eb="36">
      <t>ナラ</t>
    </rPh>
    <rPh sb="38" eb="39">
      <t>ジョウ</t>
    </rPh>
    <rPh sb="39" eb="40">
      <t>ゾク</t>
    </rPh>
    <rPh sb="40" eb="41">
      <t>テキ</t>
    </rPh>
    <rPh sb="41" eb="43">
      <t>コウジ</t>
    </rPh>
    <phoneticPr fontId="1"/>
  </si>
  <si>
    <t>。・</t>
    <phoneticPr fontId="1"/>
  </si>
  <si>
    <t xml:space="preserve">物品役務等の名称及び数量
</t>
    <rPh sb="0" eb="2">
      <t>ブッピン</t>
    </rPh>
    <rPh sb="2" eb="4">
      <t>エキム</t>
    </rPh>
    <rPh sb="4" eb="5">
      <t>トウ</t>
    </rPh>
    <rPh sb="6" eb="8">
      <t>メイショウ</t>
    </rPh>
    <rPh sb="8" eb="9">
      <t>オヨ</t>
    </rPh>
    <rPh sb="10" eb="12">
      <t>スウリョウ</t>
    </rPh>
    <phoneticPr fontId="1"/>
  </si>
  <si>
    <t>同種の他の契約の予定価格を類推されるおそれがあるため公表しない</t>
    <rPh sb="0" eb="2">
      <t>ドウシュ</t>
    </rPh>
    <rPh sb="3" eb="4">
      <t>ホカ</t>
    </rPh>
    <rPh sb="5" eb="7">
      <t>ケイヤク</t>
    </rPh>
    <rPh sb="8" eb="10">
      <t>ヨテイ</t>
    </rPh>
    <rPh sb="10" eb="12">
      <t>カカク</t>
    </rPh>
    <rPh sb="13" eb="15">
      <t>ルイスイ</t>
    </rPh>
    <rPh sb="26" eb="28">
      <t>コウヒョウ</t>
    </rPh>
    <phoneticPr fontId="1"/>
  </si>
  <si>
    <t>分任支出負担行為担当官
防衛装備庁
艦艇装備研究所
総務課長　櫻井　愼二
東京都目黒区中目黒２－２－１</t>
    <rPh sb="0" eb="2">
      <t>ブンニン</t>
    </rPh>
    <rPh sb="2" eb="4">
      <t>シシュツ</t>
    </rPh>
    <rPh sb="4" eb="6">
      <t>フタン</t>
    </rPh>
    <rPh sb="6" eb="8">
      <t>コウイ</t>
    </rPh>
    <rPh sb="8" eb="11">
      <t>タントウカン</t>
    </rPh>
    <rPh sb="14" eb="17">
      <t>ソウビチョウ</t>
    </rPh>
    <rPh sb="31" eb="33">
      <t>サクライ</t>
    </rPh>
    <rPh sb="34" eb="35">
      <t>シン</t>
    </rPh>
    <rPh sb="35" eb="36">
      <t>ニ</t>
    </rPh>
    <phoneticPr fontId="1"/>
  </si>
  <si>
    <t>ソフトウェアの借上
　　　　１件</t>
    <rPh sb="7" eb="8">
      <t>カ</t>
    </rPh>
    <rPh sb="8" eb="9">
      <t>ア</t>
    </rPh>
    <rPh sb="16" eb="17">
      <t>ケン</t>
    </rPh>
    <phoneticPr fontId="1"/>
  </si>
  <si>
    <t>シーメンスPLMソフトウェア・コンピューティショナル・ダイナミックス株式会社
神奈川県横浜市港北区新横浜２－３－１２　新横浜スクエアビル１６階</t>
    <rPh sb="34" eb="36">
      <t>カブシキ</t>
    </rPh>
    <rPh sb="36" eb="38">
      <t>カイシャ</t>
    </rPh>
    <rPh sb="39" eb="43">
      <t>カナガワケン</t>
    </rPh>
    <rPh sb="43" eb="46">
      <t>ヨコハマシ</t>
    </rPh>
    <rPh sb="46" eb="49">
      <t>コウホクク</t>
    </rPh>
    <rPh sb="49" eb="52">
      <t>シンヨコハマ</t>
    </rPh>
    <rPh sb="59" eb="62">
      <t>シンヨコハマ</t>
    </rPh>
    <rPh sb="70" eb="71">
      <t>カイ</t>
    </rPh>
    <phoneticPr fontId="1"/>
  </si>
  <si>
    <t>日本アビオニクス株式会社
東京都品川区西五反田８－１－５</t>
    <rPh sb="0" eb="2">
      <t>ニホン</t>
    </rPh>
    <rPh sb="8" eb="10">
      <t>カブシキ</t>
    </rPh>
    <rPh sb="10" eb="12">
      <t>カイシャ</t>
    </rPh>
    <rPh sb="13" eb="16">
      <t>トウキョウト</t>
    </rPh>
    <rPh sb="16" eb="19">
      <t>シナガワク</t>
    </rPh>
    <rPh sb="19" eb="20">
      <t>ニシ</t>
    </rPh>
    <rPh sb="20" eb="23">
      <t>ゴタンダ</t>
    </rPh>
    <phoneticPr fontId="1"/>
  </si>
  <si>
    <t>-</t>
    <phoneticPr fontId="1"/>
  </si>
  <si>
    <t>沖電気工業株式会社
東京都港区芝浦４丁目１０番１６号</t>
    <rPh sb="0" eb="9">
      <t>オキデンキコウギョウカブシキガイシャ</t>
    </rPh>
    <rPh sb="10" eb="13">
      <t>トウキョウト</t>
    </rPh>
    <rPh sb="13" eb="15">
      <t>ミナトク</t>
    </rPh>
    <rPh sb="15" eb="17">
      <t>シバウラ</t>
    </rPh>
    <rPh sb="18" eb="20">
      <t>チョウメ</t>
    </rPh>
    <rPh sb="22" eb="23">
      <t>バン</t>
    </rPh>
    <rPh sb="25" eb="26">
      <t>ゴウ</t>
    </rPh>
    <phoneticPr fontId="1"/>
  </si>
  <si>
    <t>本契約の履行に当たっては、STAR-CCM+を貸付可能な体制を有することが必要であり、現在この要件を満たしているのは当該会社のみであるため。（根拠の法令：会計法第２９条の３第４項）</t>
    <rPh sb="23" eb="25">
      <t>カシツケ</t>
    </rPh>
    <rPh sb="25" eb="27">
      <t>カノウ</t>
    </rPh>
    <rPh sb="28" eb="30">
      <t>タイセイ</t>
    </rPh>
    <phoneticPr fontId="1"/>
  </si>
  <si>
    <t>本契約の履行に当たっては、可変深度ソーナーシステム（バイ/マルチスタティック用）のうちTASSの構造、設計、製造及び運用に関する専門的知識を有することが必要であり、現在この要件を満たしているのは当該会社のみであるため。（根拠の法令：会計法第２９条の３第４項）</t>
    <rPh sb="13" eb="15">
      <t>カヘン</t>
    </rPh>
    <rPh sb="15" eb="17">
      <t>シンド</t>
    </rPh>
    <rPh sb="38" eb="39">
      <t>ヨウ</t>
    </rPh>
    <phoneticPr fontId="1"/>
  </si>
  <si>
    <t>本契約の履行に当たっては、可変深度ソーナーシステム（バイ/マルチスタティック用）のうちの艦上処理部及び送信制御部の構造、設計、製造及び運用に関する専門的知識を有することが必要であり、現在この要件を満たしているのは当該会社のみであるため。（根拠の法令：会計法第２９条の３第４項）</t>
    <rPh sb="13" eb="15">
      <t>カヘン</t>
    </rPh>
    <rPh sb="15" eb="17">
      <t>シンド</t>
    </rPh>
    <rPh sb="38" eb="39">
      <t>ヨウ</t>
    </rPh>
    <phoneticPr fontId="1"/>
  </si>
  <si>
    <t>本契約の履行に当たっては、可変深度ソーナーシステム（バイ/マルチスタティック用）のうちのVDS音源の構造、設計、製造及び運用に関する専門的知識を有することが必要であり、現在この要件を満たしているのは当該会社のみであるため。（根拠の法令：会計法第２９条の３第４項）</t>
    <rPh sb="13" eb="15">
      <t>カヘン</t>
    </rPh>
    <rPh sb="15" eb="17">
      <t>シンド</t>
    </rPh>
    <rPh sb="38" eb="39">
      <t>ヨウ</t>
    </rPh>
    <rPh sb="47" eb="49">
      <t>オンゲン</t>
    </rPh>
    <phoneticPr fontId="1"/>
  </si>
  <si>
    <t>可変深度ソーナーシステム（バイ/マルチスタテック用）の性能確認試験のための技術支援（その４）
　　 　１件</t>
    <rPh sb="0" eb="2">
      <t>カヘン</t>
    </rPh>
    <rPh sb="2" eb="4">
      <t>シンド</t>
    </rPh>
    <rPh sb="24" eb="25">
      <t>ヨウ</t>
    </rPh>
    <rPh sb="27" eb="29">
      <t>セイノウ</t>
    </rPh>
    <rPh sb="29" eb="33">
      <t>カクニンシケン</t>
    </rPh>
    <rPh sb="37" eb="39">
      <t>ギジュツ</t>
    </rPh>
    <rPh sb="39" eb="41">
      <t>シエン</t>
    </rPh>
    <rPh sb="53" eb="54">
      <t>ケン</t>
    </rPh>
    <phoneticPr fontId="1"/>
  </si>
  <si>
    <t>可変深度ソーナーシステム（バイ/マルチスタテック用）の性能確認試験のための技術支援（その３）
　　  １件</t>
    <rPh sb="0" eb="2">
      <t>カヘン</t>
    </rPh>
    <rPh sb="2" eb="4">
      <t>シンド</t>
    </rPh>
    <rPh sb="24" eb="25">
      <t>ヨウ</t>
    </rPh>
    <rPh sb="27" eb="29">
      <t>セイノウ</t>
    </rPh>
    <rPh sb="29" eb="33">
      <t>カクニンシケン</t>
    </rPh>
    <rPh sb="37" eb="39">
      <t>ギジュツ</t>
    </rPh>
    <rPh sb="39" eb="41">
      <t>シエン</t>
    </rPh>
    <rPh sb="54" eb="55">
      <t>ケン</t>
    </rPh>
    <phoneticPr fontId="1"/>
  </si>
  <si>
    <t>可変深度ソーナーシステム（バイ/マルチスタテック用）の性能確認試験のための技術支援（その６）
   　 １件</t>
    <rPh sb="0" eb="2">
      <t>カヘン</t>
    </rPh>
    <rPh sb="2" eb="4">
      <t>シンド</t>
    </rPh>
    <rPh sb="24" eb="25">
      <t>ヨウ</t>
    </rPh>
    <rPh sb="27" eb="29">
      <t>セイノウ</t>
    </rPh>
    <rPh sb="29" eb="33">
      <t>カクニンシケン</t>
    </rPh>
    <rPh sb="37" eb="39">
      <t>ギジュツ</t>
    </rPh>
    <rPh sb="39" eb="41">
      <t>シエン</t>
    </rPh>
    <rPh sb="54" eb="55">
      <t>ケン</t>
    </rPh>
    <phoneticPr fontId="1"/>
  </si>
  <si>
    <t>可変深度ソーナーシステム（バイ/マルチスタテック用）の性能確認試験のための技術支援（その１）
　　　１件</t>
    <rPh sb="0" eb="2">
      <t>カヘン</t>
    </rPh>
    <rPh sb="2" eb="4">
      <t>シンド</t>
    </rPh>
    <rPh sb="24" eb="25">
      <t>ヨウ</t>
    </rPh>
    <rPh sb="27" eb="29">
      <t>セイノウ</t>
    </rPh>
    <rPh sb="29" eb="33">
      <t>カクニンシケン</t>
    </rPh>
    <rPh sb="37" eb="39">
      <t>ギジュツ</t>
    </rPh>
    <rPh sb="39" eb="41">
      <t>シエン</t>
    </rPh>
    <rPh sb="52" eb="53">
      <t>ケン</t>
    </rPh>
    <phoneticPr fontId="1"/>
  </si>
  <si>
    <t>目標艦への計測器材等の設置撤収役務
　　　　１件</t>
    <rPh sb="0" eb="2">
      <t>モクヒョウ</t>
    </rPh>
    <rPh sb="2" eb="3">
      <t>カン</t>
    </rPh>
    <rPh sb="5" eb="7">
      <t>ケイソク</t>
    </rPh>
    <rPh sb="7" eb="9">
      <t>キザイ</t>
    </rPh>
    <rPh sb="9" eb="10">
      <t>トウ</t>
    </rPh>
    <rPh sb="11" eb="13">
      <t>セッチ</t>
    </rPh>
    <rPh sb="13" eb="15">
      <t>テッシュウ</t>
    </rPh>
    <rPh sb="15" eb="17">
      <t>エキム</t>
    </rPh>
    <rPh sb="24" eb="25">
      <t>ケン</t>
    </rPh>
    <phoneticPr fontId="1"/>
  </si>
  <si>
    <t>日本電気株式会社
東京都港区芝５－７－１</t>
    <rPh sb="0" eb="2">
      <t>ニホン</t>
    </rPh>
    <rPh sb="2" eb="4">
      <t>デンキ</t>
    </rPh>
    <rPh sb="4" eb="6">
      <t>カブシキ</t>
    </rPh>
    <rPh sb="6" eb="8">
      <t>カイシャ</t>
    </rPh>
    <rPh sb="9" eb="12">
      <t>トウキョウト</t>
    </rPh>
    <rPh sb="12" eb="14">
      <t>ミナトク</t>
    </rPh>
    <rPh sb="14" eb="15">
      <t>シバ</t>
    </rPh>
    <phoneticPr fontId="1"/>
  </si>
  <si>
    <t>川崎重工業株式会社
神戸市中央区東川崎町三丁目１番1号</t>
    <rPh sb="0" eb="2">
      <t>カワサキ</t>
    </rPh>
    <rPh sb="2" eb="5">
      <t>ジュウコウギョウ</t>
    </rPh>
    <rPh sb="5" eb="7">
      <t>カブシキ</t>
    </rPh>
    <rPh sb="7" eb="9">
      <t>カイシャ</t>
    </rPh>
    <rPh sb="10" eb="13">
      <t>コウベシ</t>
    </rPh>
    <rPh sb="13" eb="16">
      <t>チュウオウク</t>
    </rPh>
    <rPh sb="16" eb="17">
      <t>ヒガシ</t>
    </rPh>
    <rPh sb="17" eb="20">
      <t>カワサキマチ</t>
    </rPh>
    <rPh sb="20" eb="23">
      <t>サンチョウメ</t>
    </rPh>
    <rPh sb="24" eb="25">
      <t>バン</t>
    </rPh>
    <rPh sb="26" eb="27">
      <t>ゴウ</t>
    </rPh>
    <phoneticPr fontId="1"/>
  </si>
  <si>
    <t>本契約の履行に当たっては、VDSの構造、設計、製造及び運用に関する専門的知識を有すること、目標艦に搭載された信楽処理器のうちの逆探入力処理器の構造、設計、製造に関する専門的知識を有すること、本件と同様の作業経験を有することが必要であり、現在この要件を満たしているのは当該会社のみであるため。（根拠の法令：会計法第２９条の３第４項）</t>
    <rPh sb="45" eb="47">
      <t>モクヒョウ</t>
    </rPh>
    <phoneticPr fontId="1"/>
  </si>
  <si>
    <t>本契約の履行に当たっては、可変深度ソーナーシステム（バイ/マルチスタティック用）のうちの構造、設計、製造及び運用に関する専門的知識を有することが必要であり、現在この要件を満たしているのは当該会社のみであるため。（根拠の法令：会計法第２９条の３第４項）</t>
    <rPh sb="13" eb="15">
      <t>カヘン</t>
    </rPh>
    <rPh sb="15" eb="17">
      <t>シンド</t>
    </rPh>
    <rPh sb="38" eb="39">
      <t>ヨウ</t>
    </rPh>
    <phoneticPr fontId="1"/>
  </si>
  <si>
    <t>本契約の履行に当たっては、将来潜水艦用ソーナーシステムの構造、設計、製造及び運用に関する専門的知識を有することが必要であり、現在この要件を満たしているのは当該会社のみであるため。（根拠の法令：会計法第２９条の３第４項）</t>
    <rPh sb="13" eb="15">
      <t>ショウライ</t>
    </rPh>
    <rPh sb="15" eb="19">
      <t>センスイカンヨウ</t>
    </rPh>
    <phoneticPr fontId="1"/>
  </si>
  <si>
    <t>本契約の履行に当たっては、可変深度ソーナーシステム（バイ/マルチスタティック用）のうちの音源用吊下揚収装置の構造、設計、製造及び運用に関する専門的知識を有することが必要であり、現在この要件を満たしているのは当該会社のみであるため。（根拠の法令：会計法第２９条の３第４項）</t>
    <rPh sb="13" eb="15">
      <t>カヘン</t>
    </rPh>
    <rPh sb="15" eb="17">
      <t>シンド</t>
    </rPh>
    <rPh sb="38" eb="39">
      <t>ヨウ</t>
    </rPh>
    <rPh sb="44" eb="46">
      <t>オンゲン</t>
    </rPh>
    <rPh sb="46" eb="47">
      <t>ヨウ</t>
    </rPh>
    <rPh sb="47" eb="48">
      <t>ツリ</t>
    </rPh>
    <rPh sb="48" eb="49">
      <t>シタ</t>
    </rPh>
    <rPh sb="49" eb="50">
      <t>ア</t>
    </rPh>
    <rPh sb="50" eb="51">
      <t>オサ</t>
    </rPh>
    <rPh sb="51" eb="53">
      <t>ソウチ</t>
    </rPh>
    <phoneticPr fontId="1"/>
  </si>
  <si>
    <t>可変深度ソーナーシステム（バイ/マルチスタテック用）の性能確認試験のための技術支援（その２）
　　　１件</t>
    <rPh sb="0" eb="2">
      <t>カヘン</t>
    </rPh>
    <rPh sb="2" eb="4">
      <t>シンド</t>
    </rPh>
    <rPh sb="24" eb="25">
      <t>ヨウ</t>
    </rPh>
    <rPh sb="27" eb="29">
      <t>セイノウ</t>
    </rPh>
    <rPh sb="29" eb="33">
      <t>カクニンシケン</t>
    </rPh>
    <rPh sb="37" eb="39">
      <t>ギジュツ</t>
    </rPh>
    <rPh sb="39" eb="41">
      <t>シエン</t>
    </rPh>
    <rPh sb="54" eb="55">
      <t>ケン</t>
    </rPh>
    <phoneticPr fontId="1"/>
  </si>
  <si>
    <t>可変深度ソーナーシステム（バイ/マルチスタテック用）の性能確認試験のための技術支援（その７）
　　　１件</t>
    <rPh sb="0" eb="2">
      <t>カヘン</t>
    </rPh>
    <rPh sb="2" eb="4">
      <t>シンド</t>
    </rPh>
    <rPh sb="24" eb="25">
      <t>ヨウ</t>
    </rPh>
    <rPh sb="27" eb="29">
      <t>セイノウ</t>
    </rPh>
    <rPh sb="29" eb="33">
      <t>カクニンシケン</t>
    </rPh>
    <rPh sb="37" eb="39">
      <t>ギジュツ</t>
    </rPh>
    <rPh sb="39" eb="41">
      <t>シエン</t>
    </rPh>
    <rPh sb="52" eb="53">
      <t>ケン</t>
    </rPh>
    <phoneticPr fontId="1"/>
  </si>
  <si>
    <t>本契約の履行に当たっては、可変深度ソーナーシステム（バイ/マルチスタティック用）のうちの送信器及び送信電源の構造、設計、製造及び運用に関する専門的知識を有することが必要であり、現在この要件を満たしているのは当該会社のみであるため。（根拠の法令：会計法第２９条の３第４項）</t>
    <rPh sb="13" eb="15">
      <t>カヘン</t>
    </rPh>
    <rPh sb="15" eb="17">
      <t>シンド</t>
    </rPh>
    <rPh sb="38" eb="39">
      <t>ヨウ</t>
    </rPh>
    <rPh sb="44" eb="46">
      <t>ソウシン</t>
    </rPh>
    <rPh sb="46" eb="47">
      <t>キ</t>
    </rPh>
    <rPh sb="47" eb="48">
      <t>オヨ</t>
    </rPh>
    <rPh sb="49" eb="51">
      <t>ソウシン</t>
    </rPh>
    <rPh sb="51" eb="53">
      <t>デンゲン</t>
    </rPh>
    <phoneticPr fontId="1"/>
  </si>
  <si>
    <t>可変深度ソーナーシステム（バイ/マルチスタテック用）の性能確認試験のための技術支援（その５）
　　　１件</t>
    <rPh sb="0" eb="2">
      <t>カヘン</t>
    </rPh>
    <rPh sb="2" eb="4">
      <t>シンド</t>
    </rPh>
    <rPh sb="24" eb="25">
      <t>ヨウ</t>
    </rPh>
    <rPh sb="27" eb="29">
      <t>セイノウ</t>
    </rPh>
    <rPh sb="29" eb="33">
      <t>カクニンシケン</t>
    </rPh>
    <rPh sb="37" eb="39">
      <t>ギジュツ</t>
    </rPh>
    <rPh sb="39" eb="41">
      <t>シエン</t>
    </rPh>
    <rPh sb="54" eb="55">
      <t>ケン</t>
    </rPh>
    <phoneticPr fontId="1"/>
  </si>
  <si>
    <t>本契約の履行に当たっては、可変深度ソーナーシステム（バイ/マルチスタティック用）のうちの受波用吊下揚収装置の構造、設計、製造及び運用に関する専門的知識を有することが必要であり、現在この要件を満たしているのは当該会社のみであるため。（根拠の法令：会計法第２９条の３第４項）</t>
    <rPh sb="13" eb="15">
      <t>カヘン</t>
    </rPh>
    <rPh sb="15" eb="17">
      <t>シンド</t>
    </rPh>
    <rPh sb="38" eb="39">
      <t>ヨウ</t>
    </rPh>
    <rPh sb="44" eb="45">
      <t>ウ</t>
    </rPh>
    <rPh sb="45" eb="46">
      <t>ナミ</t>
    </rPh>
    <rPh sb="46" eb="47">
      <t>ヨウ</t>
    </rPh>
    <rPh sb="47" eb="48">
      <t>ツリ</t>
    </rPh>
    <rPh sb="48" eb="49">
      <t>シタ</t>
    </rPh>
    <rPh sb="49" eb="50">
      <t>ア</t>
    </rPh>
    <rPh sb="50" eb="51">
      <t>オサ</t>
    </rPh>
    <rPh sb="51" eb="53">
      <t>ソウチ</t>
    </rPh>
    <phoneticPr fontId="1"/>
  </si>
  <si>
    <t>三井Ｅ＆Ｓ造船株式会社
東京都中央区築地５丁目６番４号</t>
    <rPh sb="0" eb="2">
      <t>ミツイ</t>
    </rPh>
    <rPh sb="5" eb="7">
      <t>ゾウセン</t>
    </rPh>
    <rPh sb="7" eb="9">
      <t>カブシキ</t>
    </rPh>
    <rPh sb="9" eb="11">
      <t>カイシャ</t>
    </rPh>
    <rPh sb="12" eb="15">
      <t>トウキョウト</t>
    </rPh>
    <rPh sb="15" eb="18">
      <t>チュウオウク</t>
    </rPh>
    <rPh sb="18" eb="20">
      <t>ツキジ</t>
    </rPh>
    <rPh sb="21" eb="23">
      <t>チョウメ</t>
    </rPh>
    <rPh sb="24" eb="25">
      <t>バン</t>
    </rPh>
    <rPh sb="26" eb="27">
      <t>ゴウ</t>
    </rPh>
    <phoneticPr fontId="1"/>
  </si>
  <si>
    <t>カヤバシステムマシナリー株式会社
三重県津市出雲町長常町１１２９番地１１</t>
    <rPh sb="12" eb="14">
      <t>カブシキ</t>
    </rPh>
    <rPh sb="14" eb="16">
      <t>カイシャ</t>
    </rPh>
    <rPh sb="17" eb="20">
      <t>ミエケン</t>
    </rPh>
    <rPh sb="20" eb="22">
      <t>ツシ</t>
    </rPh>
    <rPh sb="22" eb="25">
      <t>イズモチョウ</t>
    </rPh>
    <rPh sb="25" eb="26">
      <t>ナガ</t>
    </rPh>
    <rPh sb="26" eb="27">
      <t>ツネ</t>
    </rPh>
    <rPh sb="27" eb="28">
      <t>マチ</t>
    </rPh>
    <rPh sb="32" eb="34">
      <t>バンチ</t>
    </rPh>
    <phoneticPr fontId="1"/>
  </si>
  <si>
    <t>ＮＥＣネットワーク・センサ株式会社
東京都府中市日新町１－１０</t>
    <rPh sb="13" eb="15">
      <t>カブシキ</t>
    </rPh>
    <rPh sb="15" eb="17">
      <t>カイシャ</t>
    </rPh>
    <rPh sb="18" eb="21">
      <t>トウキョウト</t>
    </rPh>
    <rPh sb="21" eb="24">
      <t>フチュウシ</t>
    </rPh>
    <rPh sb="24" eb="25">
      <t>ニチ</t>
    </rPh>
    <rPh sb="25" eb="27">
      <t>シンマチ</t>
    </rPh>
    <phoneticPr fontId="1"/>
  </si>
  <si>
    <t>三菱重工マリンマシナリ株式会社
長崎県長崎市飽の浦町１番１号</t>
    <rPh sb="0" eb="2">
      <t>ミツビシ</t>
    </rPh>
    <rPh sb="2" eb="4">
      <t>ジュウコウ</t>
    </rPh>
    <rPh sb="11" eb="13">
      <t>カブシキ</t>
    </rPh>
    <rPh sb="13" eb="15">
      <t>カイシャ</t>
    </rPh>
    <rPh sb="16" eb="19">
      <t>ナガサキケン</t>
    </rPh>
    <rPh sb="19" eb="22">
      <t>ナガサキシ</t>
    </rPh>
    <rPh sb="22" eb="23">
      <t>ア</t>
    </rPh>
    <rPh sb="24" eb="25">
      <t>ウラ</t>
    </rPh>
    <rPh sb="25" eb="26">
      <t>マチ</t>
    </rPh>
    <rPh sb="27" eb="28">
      <t>バン</t>
    </rPh>
    <rPh sb="29" eb="30">
      <t>ゴウ</t>
    </rPh>
    <phoneticPr fontId="1"/>
  </si>
  <si>
    <t>将来潜水艦用ソーナーシステムの性能確認試験のための事前準備作業（その１）
　　　　１件</t>
    <rPh sb="0" eb="2">
      <t>ショウライ</t>
    </rPh>
    <rPh sb="2" eb="5">
      <t>センスイカン</t>
    </rPh>
    <rPh sb="5" eb="6">
      <t>ヨウ</t>
    </rPh>
    <rPh sb="15" eb="17">
      <t>セイノウ</t>
    </rPh>
    <rPh sb="17" eb="21">
      <t>カクニンシケン</t>
    </rPh>
    <rPh sb="25" eb="27">
      <t>ジゼン</t>
    </rPh>
    <rPh sb="27" eb="29">
      <t>ジュンビ</t>
    </rPh>
    <rPh sb="29" eb="31">
      <t>サギョウ</t>
    </rPh>
    <rPh sb="43" eb="44">
      <t>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</si>
</sst>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411]ggge&quot;年&quot;m&quot;月&quot;d&quot;日&quot;;@"/>
    <numFmt numFmtId="178" formatCode="0_ "/>
    <numFmt numFmtId="179" formatCode="#,##0;[Red]&quot;△&quot;#,##0"/>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0"/>
      <name val="ＭＳ 明朝"/>
      <family val="1"/>
      <charset val="128"/>
    </font>
    <font>
      <sz val="9"/>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alignment vertical="center"/>
    </xf>
    <xf numFmtId="0" fontId="4" fillId="0" borderId="0"/>
  </cellStyleXfs>
  <cellXfs count="57">
    <xf numFmtId="0" fontId="0" fillId="0" borderId="0" xfId="0">
      <alignment vertical="center"/>
    </xf>
    <xf numFmtId="0" fontId="3" fillId="0" borderId="1" xfId="0" applyFont="1" applyFill="1" applyBorder="1" applyAlignment="1">
      <alignment vertical="center" wrapText="1"/>
    </xf>
    <xf numFmtId="0" fontId="2" fillId="2" borderId="0" xfId="0" applyFont="1" applyFill="1">
      <alignment vertical="center"/>
    </xf>
    <xf numFmtId="0" fontId="2" fillId="0" borderId="0" xfId="0" applyFont="1" applyFill="1">
      <alignment vertical="center"/>
    </xf>
    <xf numFmtId="0" fontId="2" fillId="0" borderId="0" xfId="0" applyFont="1" applyFill="1" applyBorder="1">
      <alignment vertical="center"/>
    </xf>
    <xf numFmtId="0" fontId="3" fillId="0" borderId="0" xfId="0" applyFont="1" applyFill="1" applyBorder="1">
      <alignment vertical="center"/>
    </xf>
    <xf numFmtId="0" fontId="3" fillId="0" borderId="0" xfId="0" applyFont="1" applyFill="1">
      <alignment vertical="center"/>
    </xf>
    <xf numFmtId="10" fontId="5"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178" fontId="3" fillId="0" borderId="1" xfId="0" applyNumberFormat="1" applyFont="1" applyFill="1" applyBorder="1" applyAlignment="1">
      <alignment vertical="center" wrapText="1"/>
    </xf>
    <xf numFmtId="0" fontId="3" fillId="0" borderId="1" xfId="0" applyFont="1" applyBorder="1" applyAlignment="1">
      <alignment horizontal="center" vertical="center" wrapText="1"/>
    </xf>
    <xf numFmtId="179" fontId="3" fillId="0" borderId="1" xfId="0" applyNumberFormat="1" applyFont="1" applyFill="1" applyBorder="1" applyAlignment="1">
      <alignment horizontal="right" vertical="center" shrinkToFit="1"/>
    </xf>
    <xf numFmtId="176" fontId="6" fillId="0" borderId="1" xfId="1" applyNumberFormat="1" applyFont="1" applyFill="1" applyBorder="1" applyAlignment="1">
      <alignment vertical="center" wrapText="1"/>
    </xf>
    <xf numFmtId="0" fontId="3" fillId="0" borderId="1" xfId="0" applyFont="1" applyFill="1" applyBorder="1" applyAlignment="1">
      <alignment horizontal="center" vertical="center" wrapText="1"/>
    </xf>
    <xf numFmtId="0" fontId="6" fillId="0" borderId="1" xfId="0" applyFont="1" applyFill="1" applyBorder="1" applyAlignment="1">
      <alignment vertical="top" wrapText="1" shrinkToFi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77" fontId="3" fillId="0" borderId="1" xfId="0" quotePrefix="1"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vertical="center" wrapText="1"/>
    </xf>
    <xf numFmtId="177" fontId="3" fillId="0" borderId="0" xfId="0" quotePrefix="1" applyNumberFormat="1" applyFont="1" applyBorder="1" applyAlignment="1">
      <alignment horizontal="center" vertical="center" wrapText="1"/>
    </xf>
    <xf numFmtId="178" fontId="3" fillId="0" borderId="0" xfId="0" applyNumberFormat="1" applyFont="1" applyFill="1" applyBorder="1" applyAlignment="1">
      <alignment vertical="center" wrapText="1"/>
    </xf>
    <xf numFmtId="0" fontId="6" fillId="0" borderId="0" xfId="0" applyFont="1" applyFill="1" applyBorder="1" applyAlignment="1">
      <alignment vertical="top" wrapText="1" shrinkToFit="1"/>
    </xf>
    <xf numFmtId="176" fontId="6" fillId="0" borderId="0" xfId="1" applyNumberFormat="1" applyFont="1" applyFill="1" applyBorder="1" applyAlignment="1">
      <alignment vertical="center" wrapText="1"/>
    </xf>
    <xf numFmtId="179" fontId="3" fillId="0" borderId="0" xfId="0" applyNumberFormat="1" applyFont="1" applyFill="1" applyBorder="1" applyAlignment="1">
      <alignment horizontal="right" vertical="center" shrinkToFit="1"/>
    </xf>
    <xf numFmtId="10" fontId="5" fillId="0" borderId="0"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3" xfId="0" applyFont="1" applyFill="1" applyBorder="1" applyAlignment="1">
      <alignment vertical="center" wrapText="1"/>
    </xf>
    <xf numFmtId="177" fontId="3" fillId="0" borderId="3" xfId="0" quotePrefix="1" applyNumberFormat="1" applyFont="1" applyBorder="1" applyAlignment="1">
      <alignment horizontal="center" vertical="center" wrapText="1"/>
    </xf>
    <xf numFmtId="178" fontId="3" fillId="0" borderId="3" xfId="0" applyNumberFormat="1" applyFont="1" applyFill="1" applyBorder="1" applyAlignment="1">
      <alignment vertical="center" wrapText="1"/>
    </xf>
    <xf numFmtId="0" fontId="6" fillId="0" borderId="3" xfId="0" applyFont="1" applyFill="1" applyBorder="1" applyAlignment="1">
      <alignment vertical="top" wrapText="1" shrinkToFit="1"/>
    </xf>
    <xf numFmtId="176" fontId="6" fillId="0" borderId="3" xfId="1" applyNumberFormat="1" applyFont="1" applyFill="1" applyBorder="1" applyAlignment="1">
      <alignment vertical="center" wrapText="1"/>
    </xf>
    <xf numFmtId="179" fontId="3" fillId="0" borderId="3" xfId="0" applyNumberFormat="1" applyFont="1" applyFill="1" applyBorder="1" applyAlignment="1">
      <alignment horizontal="right" vertical="center" shrinkToFit="1"/>
    </xf>
    <xf numFmtId="10" fontId="5" fillId="0" borderId="3" xfId="0" applyNumberFormat="1"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Fill="1" applyBorder="1" applyAlignment="1">
      <alignment vertical="center" wrapText="1"/>
    </xf>
    <xf numFmtId="177" fontId="3" fillId="0" borderId="4" xfId="0" quotePrefix="1" applyNumberFormat="1" applyFont="1" applyBorder="1" applyAlignment="1">
      <alignment horizontal="center" vertical="center" wrapText="1"/>
    </xf>
    <xf numFmtId="178" fontId="3" fillId="0" borderId="4" xfId="0" applyNumberFormat="1" applyFont="1" applyFill="1" applyBorder="1" applyAlignment="1">
      <alignment vertical="center" wrapText="1"/>
    </xf>
    <xf numFmtId="0" fontId="6" fillId="0" borderId="4" xfId="0" applyFont="1" applyFill="1" applyBorder="1" applyAlignment="1">
      <alignment vertical="top" wrapText="1" shrinkToFit="1"/>
    </xf>
    <xf numFmtId="176" fontId="6" fillId="0" borderId="4" xfId="1" applyNumberFormat="1" applyFont="1" applyFill="1" applyBorder="1" applyAlignment="1">
      <alignment vertical="center" wrapText="1"/>
    </xf>
    <xf numFmtId="179" fontId="3" fillId="0" borderId="4" xfId="0" applyNumberFormat="1" applyFont="1" applyFill="1" applyBorder="1" applyAlignment="1">
      <alignment horizontal="right" vertical="center" shrinkToFit="1"/>
    </xf>
    <xf numFmtId="10" fontId="5" fillId="0" borderId="4" xfId="0" applyNumberFormat="1"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Fill="1" applyBorder="1" applyAlignment="1">
      <alignment vertical="center" wrapText="1"/>
    </xf>
    <xf numFmtId="0" fontId="0" fillId="0" borderId="0" xfId="0" applyBorder="1" applyAlignment="1">
      <alignment vertical="center" wrapText="1"/>
    </xf>
    <xf numFmtId="0" fontId="2" fillId="0" borderId="0" xfId="0" applyFont="1" applyFill="1" applyAlignment="1">
      <alignment horizontal="distributed" vertical="center"/>
    </xf>
    <xf numFmtId="0" fontId="3"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2" xfId="0" applyFont="1" applyFill="1" applyBorder="1" applyAlignment="1">
      <alignment horizontal="center" vertical="center" wrapText="1"/>
    </xf>
    <xf numFmtId="0" fontId="0" fillId="0" borderId="3" xfId="0" applyBorder="1" applyAlignment="1">
      <alignment horizontal="center" vertical="center" wrapText="1"/>
    </xf>
    <xf numFmtId="178" fontId="3" fillId="0" borderId="1" xfId="0" applyNumberFormat="1" applyFont="1" applyFill="1" applyBorder="1" applyAlignment="1">
      <alignment horizontal="center" vertical="center" wrapText="1"/>
    </xf>
    <xf numFmtId="178" fontId="3" fillId="3" borderId="1" xfId="0" applyNumberFormat="1" applyFont="1" applyFill="1" applyBorder="1" applyAlignment="1">
      <alignment horizontal="center" vertical="center" wrapText="1"/>
    </xf>
  </cellXfs>
  <cellStyles count="2">
    <cellStyle name="標準" xfId="0" builtinId="0"/>
    <cellStyle name="標準_１7’当初契約ベース（１研）"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abSelected="1" view="pageBreakPreview" zoomScale="95" zoomScaleNormal="100" zoomScaleSheetLayoutView="95" workbookViewId="0">
      <selection activeCell="E17" sqref="E17:E20"/>
    </sheetView>
  </sheetViews>
  <sheetFormatPr defaultRowHeight="13.5" x14ac:dyDescent="0.15"/>
  <cols>
    <col min="1" max="1" width="17.375" style="3" customWidth="1"/>
    <col min="2" max="2" width="17" style="3" customWidth="1"/>
    <col min="3" max="3" width="14" style="3" customWidth="1"/>
    <col min="4" max="4" width="14.25" style="3" customWidth="1"/>
    <col min="5" max="5" width="13.5" style="3" customWidth="1"/>
    <col min="6" max="6" width="27" style="2" customWidth="1"/>
    <col min="7" max="7" width="10.125" style="3" customWidth="1"/>
    <col min="8" max="8" width="11.625" style="3" customWidth="1"/>
    <col min="9" max="9" width="8.25" style="3" customWidth="1"/>
    <col min="10" max="10" width="8" style="3" customWidth="1"/>
    <col min="11" max="12" width="9" style="3" customWidth="1"/>
    <col min="13" max="13" width="8.75" style="3" customWidth="1"/>
    <col min="14" max="14" width="7.125" style="3" customWidth="1"/>
    <col min="15" max="16384" width="9" style="3"/>
  </cols>
  <sheetData>
    <row r="1" spans="1:14" ht="17.25" customHeight="1" x14ac:dyDescent="0.15">
      <c r="F1" s="3"/>
      <c r="M1" s="49" t="s">
        <v>13</v>
      </c>
      <c r="N1" s="49"/>
    </row>
    <row r="2" spans="1:14" ht="32.1" customHeight="1" x14ac:dyDescent="0.15">
      <c r="A2" s="51" t="s">
        <v>14</v>
      </c>
      <c r="B2" s="52"/>
      <c r="C2" s="52"/>
      <c r="D2" s="52"/>
      <c r="E2" s="52"/>
      <c r="F2" s="52"/>
      <c r="G2" s="52"/>
      <c r="H2" s="52"/>
      <c r="I2" s="52"/>
      <c r="J2" s="52"/>
      <c r="K2" s="52"/>
      <c r="L2" s="52"/>
      <c r="M2" s="52"/>
      <c r="N2" s="52"/>
    </row>
    <row r="3" spans="1:14" x14ac:dyDescent="0.15">
      <c r="F3" s="3"/>
    </row>
    <row r="4" spans="1:14" ht="40.5" customHeight="1" x14ac:dyDescent="0.15">
      <c r="A4" s="50" t="s">
        <v>18</v>
      </c>
      <c r="B4" s="50" t="s">
        <v>0</v>
      </c>
      <c r="C4" s="50" t="s">
        <v>1</v>
      </c>
      <c r="D4" s="50" t="s">
        <v>2</v>
      </c>
      <c r="E4" s="53" t="s">
        <v>15</v>
      </c>
      <c r="F4" s="50" t="s">
        <v>16</v>
      </c>
      <c r="G4" s="50" t="s">
        <v>3</v>
      </c>
      <c r="H4" s="50" t="s">
        <v>4</v>
      </c>
      <c r="I4" s="50" t="s">
        <v>5</v>
      </c>
      <c r="J4" s="50" t="s">
        <v>9</v>
      </c>
      <c r="K4" s="50" t="s">
        <v>10</v>
      </c>
      <c r="L4" s="50"/>
      <c r="M4" s="50"/>
      <c r="N4" s="50" t="s">
        <v>6</v>
      </c>
    </row>
    <row r="5" spans="1:14" ht="45.75" customHeight="1" x14ac:dyDescent="0.15">
      <c r="A5" s="50"/>
      <c r="B5" s="50"/>
      <c r="C5" s="50"/>
      <c r="D5" s="50"/>
      <c r="E5" s="54"/>
      <c r="F5" s="50"/>
      <c r="G5" s="50"/>
      <c r="H5" s="50"/>
      <c r="I5" s="50"/>
      <c r="J5" s="50"/>
      <c r="K5" s="1" t="s">
        <v>8</v>
      </c>
      <c r="L5" s="1" t="s">
        <v>7</v>
      </c>
      <c r="M5" s="1" t="s">
        <v>11</v>
      </c>
      <c r="N5" s="50"/>
    </row>
    <row r="6" spans="1:14" s="6" customFormat="1" ht="154.5" customHeight="1" x14ac:dyDescent="0.15">
      <c r="A6" s="1" t="s">
        <v>21</v>
      </c>
      <c r="B6" s="1" t="s">
        <v>20</v>
      </c>
      <c r="C6" s="18">
        <v>43972</v>
      </c>
      <c r="D6" s="16" t="s">
        <v>22</v>
      </c>
      <c r="E6" s="55">
        <v>9020001060306</v>
      </c>
      <c r="F6" s="14" t="s">
        <v>26</v>
      </c>
      <c r="G6" s="12">
        <v>6625498</v>
      </c>
      <c r="H6" s="11">
        <v>6625498</v>
      </c>
      <c r="I6" s="7">
        <f>H6/G6</f>
        <v>1</v>
      </c>
      <c r="J6" s="16"/>
      <c r="K6" s="1"/>
      <c r="L6" s="1"/>
      <c r="M6" s="1"/>
      <c r="N6" s="10">
        <v>8001</v>
      </c>
    </row>
    <row r="7" spans="1:14" s="6" customFormat="1" ht="126" customHeight="1" x14ac:dyDescent="0.15">
      <c r="A7" s="1" t="s">
        <v>30</v>
      </c>
      <c r="B7" s="1" t="s">
        <v>20</v>
      </c>
      <c r="C7" s="18">
        <v>43962</v>
      </c>
      <c r="D7" s="15" t="s">
        <v>25</v>
      </c>
      <c r="E7" s="55">
        <v>7010401006126</v>
      </c>
      <c r="F7" s="14" t="s">
        <v>27</v>
      </c>
      <c r="G7" s="12" t="s">
        <v>19</v>
      </c>
      <c r="H7" s="11">
        <v>53262000</v>
      </c>
      <c r="I7" s="7" t="s">
        <v>24</v>
      </c>
      <c r="J7" s="8"/>
      <c r="K7" s="1"/>
      <c r="L7" s="1"/>
      <c r="M7" s="1"/>
      <c r="N7" s="10">
        <v>25001</v>
      </c>
    </row>
    <row r="8" spans="1:14" s="6" customFormat="1" ht="147" customHeight="1" x14ac:dyDescent="0.15">
      <c r="A8" s="1" t="s">
        <v>31</v>
      </c>
      <c r="B8" s="1" t="s">
        <v>20</v>
      </c>
      <c r="C8" s="18">
        <v>43963</v>
      </c>
      <c r="D8" s="1" t="s">
        <v>23</v>
      </c>
      <c r="E8" s="55">
        <v>501070107733</v>
      </c>
      <c r="F8" s="14" t="s">
        <v>28</v>
      </c>
      <c r="G8" s="12" t="s">
        <v>19</v>
      </c>
      <c r="H8" s="11">
        <v>8034400</v>
      </c>
      <c r="I8" s="7" t="s">
        <v>24</v>
      </c>
      <c r="J8" s="13"/>
      <c r="K8" s="1"/>
      <c r="L8" s="1"/>
      <c r="M8" s="1"/>
      <c r="N8" s="10">
        <v>25002</v>
      </c>
    </row>
    <row r="9" spans="1:14" s="6" customFormat="1" ht="147" customHeight="1" x14ac:dyDescent="0.15">
      <c r="A9" s="1" t="s">
        <v>32</v>
      </c>
      <c r="B9" s="1" t="s">
        <v>20</v>
      </c>
      <c r="C9" s="18">
        <v>43965</v>
      </c>
      <c r="D9" s="1" t="s">
        <v>46</v>
      </c>
      <c r="E9" s="55">
        <v>9010001183776</v>
      </c>
      <c r="F9" s="14" t="s">
        <v>29</v>
      </c>
      <c r="G9" s="12" t="s">
        <v>19</v>
      </c>
      <c r="H9" s="11">
        <v>12573000</v>
      </c>
      <c r="I9" s="7" t="s">
        <v>24</v>
      </c>
      <c r="J9" s="17"/>
      <c r="K9" s="1"/>
      <c r="L9" s="1"/>
      <c r="M9" s="1"/>
      <c r="N9" s="10">
        <v>25003</v>
      </c>
    </row>
    <row r="10" spans="1:14" ht="32.25" customHeight="1" x14ac:dyDescent="0.15">
      <c r="A10" s="47"/>
      <c r="B10" s="48"/>
      <c r="C10" s="48"/>
      <c r="D10" s="48"/>
      <c r="E10" s="48"/>
      <c r="F10" s="48"/>
      <c r="G10" s="48"/>
      <c r="H10" s="48"/>
      <c r="I10" s="48"/>
      <c r="J10" s="5"/>
      <c r="K10" s="4"/>
      <c r="L10" s="4"/>
      <c r="M10" s="4"/>
      <c r="N10" s="4"/>
    </row>
    <row r="11" spans="1:14" ht="25.5" customHeight="1" x14ac:dyDescent="0.15">
      <c r="A11" s="5" t="s">
        <v>12</v>
      </c>
      <c r="B11" s="4"/>
      <c r="C11" s="4"/>
      <c r="D11" s="4"/>
      <c r="E11" s="4"/>
      <c r="F11" s="4"/>
      <c r="G11" s="4"/>
      <c r="H11" s="4"/>
      <c r="I11" s="4"/>
      <c r="J11" s="4"/>
      <c r="K11" s="4"/>
      <c r="L11" s="4"/>
      <c r="M11" s="4"/>
      <c r="N11" s="4"/>
    </row>
    <row r="12" spans="1:14" ht="25.5" hidden="1" customHeight="1" x14ac:dyDescent="0.15">
      <c r="F12" s="3"/>
    </row>
    <row r="13" spans="1:14" hidden="1" x14ac:dyDescent="0.15">
      <c r="C13" s="3" t="s">
        <v>17</v>
      </c>
      <c r="F13" s="3"/>
    </row>
    <row r="14" spans="1:14" x14ac:dyDescent="0.15">
      <c r="F14" s="3"/>
    </row>
    <row r="15" spans="1:14" ht="40.5" hidden="1" customHeight="1" x14ac:dyDescent="0.15">
      <c r="A15" s="50" t="s">
        <v>18</v>
      </c>
      <c r="B15" s="50" t="s">
        <v>0</v>
      </c>
      <c r="C15" s="50" t="s">
        <v>1</v>
      </c>
      <c r="D15" s="50" t="s">
        <v>2</v>
      </c>
      <c r="E15" s="53" t="s">
        <v>15</v>
      </c>
      <c r="F15" s="50" t="s">
        <v>16</v>
      </c>
      <c r="G15" s="50" t="s">
        <v>3</v>
      </c>
      <c r="H15" s="50" t="s">
        <v>4</v>
      </c>
      <c r="I15" s="50" t="s">
        <v>5</v>
      </c>
      <c r="J15" s="50" t="s">
        <v>9</v>
      </c>
      <c r="K15" s="50" t="s">
        <v>10</v>
      </c>
      <c r="L15" s="50"/>
      <c r="M15" s="50"/>
      <c r="N15" s="50" t="s">
        <v>6</v>
      </c>
    </row>
    <row r="16" spans="1:14" ht="32.25" hidden="1" customHeight="1" x14ac:dyDescent="0.15">
      <c r="A16" s="50"/>
      <c r="B16" s="50"/>
      <c r="C16" s="50"/>
      <c r="D16" s="50"/>
      <c r="E16" s="54"/>
      <c r="F16" s="50"/>
      <c r="G16" s="50"/>
      <c r="H16" s="50"/>
      <c r="I16" s="50"/>
      <c r="J16" s="50"/>
      <c r="K16" s="1" t="s">
        <v>8</v>
      </c>
      <c r="L16" s="1" t="s">
        <v>7</v>
      </c>
      <c r="M16" s="1" t="s">
        <v>11</v>
      </c>
      <c r="N16" s="50"/>
    </row>
    <row r="17" spans="1:16" s="6" customFormat="1" ht="147" customHeight="1" x14ac:dyDescent="0.15">
      <c r="A17" s="1" t="s">
        <v>33</v>
      </c>
      <c r="B17" s="1" t="s">
        <v>20</v>
      </c>
      <c r="C17" s="18">
        <v>43965</v>
      </c>
      <c r="D17" s="1" t="s">
        <v>35</v>
      </c>
      <c r="E17" s="55">
        <v>7010401022916</v>
      </c>
      <c r="F17" s="14" t="s">
        <v>38</v>
      </c>
      <c r="G17" s="12" t="s">
        <v>19</v>
      </c>
      <c r="H17" s="11">
        <v>40233600</v>
      </c>
      <c r="I17" s="7" t="s">
        <v>24</v>
      </c>
      <c r="J17" s="17"/>
      <c r="K17" s="1"/>
      <c r="L17" s="1"/>
      <c r="M17" s="1"/>
      <c r="N17" s="10">
        <v>25004</v>
      </c>
    </row>
    <row r="18" spans="1:16" s="6" customFormat="1" ht="147" customHeight="1" x14ac:dyDescent="0.15">
      <c r="A18" s="1" t="s">
        <v>42</v>
      </c>
      <c r="B18" s="1" t="s">
        <v>20</v>
      </c>
      <c r="C18" s="18">
        <v>43972</v>
      </c>
      <c r="D18" s="1" t="s">
        <v>47</v>
      </c>
      <c r="E18" s="55">
        <v>7010401022429</v>
      </c>
      <c r="F18" s="14" t="s">
        <v>40</v>
      </c>
      <c r="G18" s="12" t="s">
        <v>19</v>
      </c>
      <c r="H18" s="11">
        <v>6732000</v>
      </c>
      <c r="I18" s="7" t="s">
        <v>24</v>
      </c>
      <c r="J18" s="17"/>
      <c r="K18" s="1"/>
      <c r="L18" s="1"/>
      <c r="M18" s="1"/>
      <c r="N18" s="10">
        <v>25005</v>
      </c>
    </row>
    <row r="19" spans="1:16" ht="147" customHeight="1" x14ac:dyDescent="0.15">
      <c r="A19" s="1" t="s">
        <v>41</v>
      </c>
      <c r="B19" s="1" t="s">
        <v>20</v>
      </c>
      <c r="C19" s="18">
        <v>43973</v>
      </c>
      <c r="D19" s="1" t="s">
        <v>48</v>
      </c>
      <c r="E19" s="55">
        <v>7012401000240</v>
      </c>
      <c r="F19" s="14" t="s">
        <v>43</v>
      </c>
      <c r="G19" s="12" t="s">
        <v>19</v>
      </c>
      <c r="H19" s="11">
        <v>8145500</v>
      </c>
      <c r="I19" s="7" t="s">
        <v>24</v>
      </c>
      <c r="J19" s="17"/>
      <c r="K19" s="1"/>
      <c r="L19" s="1"/>
      <c r="M19" s="1"/>
      <c r="N19" s="10">
        <v>25006</v>
      </c>
      <c r="O19" s="6"/>
      <c r="P19" s="6"/>
    </row>
    <row r="20" spans="1:16" ht="147" customHeight="1" x14ac:dyDescent="0.15">
      <c r="A20" s="1" t="s">
        <v>44</v>
      </c>
      <c r="B20" s="1" t="s">
        <v>20</v>
      </c>
      <c r="C20" s="18">
        <v>43973</v>
      </c>
      <c r="D20" s="1" t="s">
        <v>49</v>
      </c>
      <c r="E20" s="56">
        <v>1140001012624</v>
      </c>
      <c r="F20" s="14" t="s">
        <v>45</v>
      </c>
      <c r="G20" s="12" t="s">
        <v>19</v>
      </c>
      <c r="H20" s="11">
        <v>4576000</v>
      </c>
      <c r="I20" s="7" t="s">
        <v>24</v>
      </c>
      <c r="J20" s="17"/>
      <c r="K20" s="1"/>
      <c r="L20" s="1"/>
      <c r="M20" s="1"/>
      <c r="N20" s="10">
        <v>25007</v>
      </c>
      <c r="O20" s="6"/>
      <c r="P20" s="6"/>
    </row>
    <row r="21" spans="1:16" ht="13.5" customHeight="1" x14ac:dyDescent="0.15">
      <c r="A21" s="38"/>
      <c r="B21" s="38"/>
      <c r="C21" s="39"/>
      <c r="D21" s="38"/>
      <c r="E21" s="40"/>
      <c r="F21" s="41"/>
      <c r="G21" s="42"/>
      <c r="H21" s="43"/>
      <c r="I21" s="44"/>
      <c r="J21" s="45"/>
      <c r="K21" s="38"/>
      <c r="L21" s="38"/>
      <c r="M21" s="38"/>
      <c r="N21" s="46"/>
      <c r="O21" s="6"/>
      <c r="P21" s="6"/>
    </row>
    <row r="22" spans="1:16" ht="13.5" customHeight="1" x14ac:dyDescent="0.15">
      <c r="A22" s="5" t="s">
        <v>12</v>
      </c>
      <c r="B22" s="4"/>
      <c r="C22" s="4"/>
      <c r="D22" s="4"/>
      <c r="E22" s="4"/>
      <c r="F22" s="4"/>
      <c r="G22" s="24"/>
      <c r="H22" s="25"/>
      <c r="I22" s="26"/>
      <c r="J22" s="27"/>
      <c r="K22" s="20"/>
      <c r="L22" s="20"/>
      <c r="M22" s="20"/>
      <c r="N22" s="28"/>
      <c r="O22" s="6"/>
      <c r="P22" s="6"/>
    </row>
    <row r="23" spans="1:16" ht="13.5" customHeight="1" x14ac:dyDescent="0.15">
      <c r="A23" s="20"/>
      <c r="B23" s="20"/>
      <c r="C23" s="21"/>
      <c r="D23" s="20"/>
      <c r="E23" s="22"/>
      <c r="F23" s="23"/>
      <c r="G23" s="24"/>
      <c r="H23" s="25"/>
      <c r="I23" s="26"/>
      <c r="J23" s="27"/>
      <c r="K23" s="20"/>
      <c r="L23" s="20"/>
      <c r="M23" s="20"/>
      <c r="N23" s="28"/>
      <c r="O23" s="6"/>
      <c r="P23" s="6"/>
    </row>
    <row r="24" spans="1:16" ht="147" customHeight="1" x14ac:dyDescent="0.15">
      <c r="A24" s="29" t="s">
        <v>34</v>
      </c>
      <c r="B24" s="29" t="s">
        <v>20</v>
      </c>
      <c r="C24" s="30">
        <v>43973</v>
      </c>
      <c r="D24" s="29" t="s">
        <v>35</v>
      </c>
      <c r="E24" s="31">
        <v>7010401022916</v>
      </c>
      <c r="F24" s="32" t="s">
        <v>37</v>
      </c>
      <c r="G24" s="33" t="s">
        <v>19</v>
      </c>
      <c r="H24" s="34">
        <v>2156000</v>
      </c>
      <c r="I24" s="35" t="s">
        <v>24</v>
      </c>
      <c r="J24" s="36"/>
      <c r="K24" s="29"/>
      <c r="L24" s="29"/>
      <c r="M24" s="29"/>
      <c r="N24" s="37">
        <v>25008</v>
      </c>
      <c r="O24" s="6"/>
      <c r="P24" s="6"/>
    </row>
    <row r="25" spans="1:16" ht="147" customHeight="1" x14ac:dyDescent="0.15">
      <c r="A25" s="1" t="s">
        <v>50</v>
      </c>
      <c r="B25" s="1" t="s">
        <v>20</v>
      </c>
      <c r="C25" s="18">
        <v>43977</v>
      </c>
      <c r="D25" s="1" t="s">
        <v>36</v>
      </c>
      <c r="E25" s="9">
        <v>1140001005719</v>
      </c>
      <c r="F25" s="14" t="s">
        <v>39</v>
      </c>
      <c r="G25" s="12" t="s">
        <v>19</v>
      </c>
      <c r="H25" s="11">
        <v>3905000</v>
      </c>
      <c r="I25" s="7" t="s">
        <v>24</v>
      </c>
      <c r="J25" s="19"/>
      <c r="K25" s="1"/>
      <c r="L25" s="1"/>
      <c r="M25" s="1"/>
      <c r="N25" s="10">
        <v>25010</v>
      </c>
      <c r="O25" s="6"/>
      <c r="P25" s="6"/>
    </row>
    <row r="26" spans="1:16" x14ac:dyDescent="0.15">
      <c r="A26" s="47"/>
      <c r="B26" s="48"/>
      <c r="C26" s="48"/>
      <c r="D26" s="48"/>
      <c r="E26" s="48"/>
      <c r="F26" s="48"/>
      <c r="G26" s="48"/>
      <c r="H26" s="48"/>
      <c r="I26" s="48"/>
      <c r="J26" s="5"/>
      <c r="K26" s="4"/>
      <c r="L26" s="4"/>
      <c r="M26" s="4"/>
      <c r="N26" s="4"/>
    </row>
    <row r="27" spans="1:16" x14ac:dyDescent="0.15">
      <c r="A27" s="5" t="s">
        <v>12</v>
      </c>
      <c r="B27" s="4"/>
      <c r="C27" s="4"/>
      <c r="D27" s="4"/>
      <c r="E27" s="4"/>
      <c r="F27" s="4"/>
      <c r="G27" s="4"/>
      <c r="H27" s="4"/>
      <c r="I27" s="4"/>
      <c r="J27" s="4"/>
      <c r="K27" s="4"/>
      <c r="L27" s="4"/>
      <c r="M27" s="4"/>
      <c r="N27" s="4"/>
    </row>
    <row r="28" spans="1:16" x14ac:dyDescent="0.15">
      <c r="F28" s="3"/>
    </row>
    <row r="29" spans="1:16" x14ac:dyDescent="0.15">
      <c r="F29" s="3"/>
    </row>
  </sheetData>
  <autoFilter ref="A5:N5">
    <sortState ref="A7:M20">
      <sortCondition ref="C5"/>
    </sortState>
  </autoFilter>
  <mergeCells count="28">
    <mergeCell ref="K15:M15"/>
    <mergeCell ref="N15:N16"/>
    <mergeCell ref="A26:I26"/>
    <mergeCell ref="F15:F16"/>
    <mergeCell ref="G15:G16"/>
    <mergeCell ref="H15:H16"/>
    <mergeCell ref="I15:I16"/>
    <mergeCell ref="J15:J16"/>
    <mergeCell ref="A15:A16"/>
    <mergeCell ref="B15:B16"/>
    <mergeCell ref="C15:C16"/>
    <mergeCell ref="D15:D16"/>
    <mergeCell ref="E15:E16"/>
    <mergeCell ref="A10:I10"/>
    <mergeCell ref="M1:N1"/>
    <mergeCell ref="N4:N5"/>
    <mergeCell ref="A2:N2"/>
    <mergeCell ref="A4:A5"/>
    <mergeCell ref="B4:B5"/>
    <mergeCell ref="C4:C5"/>
    <mergeCell ref="G4:G5"/>
    <mergeCell ref="H4:H5"/>
    <mergeCell ref="I4:I5"/>
    <mergeCell ref="J4:J5"/>
    <mergeCell ref="F4:F5"/>
    <mergeCell ref="K4:M4"/>
    <mergeCell ref="D4:D5"/>
    <mergeCell ref="E4:E5"/>
  </mergeCells>
  <phoneticPr fontId="1"/>
  <printOptions horizontalCentered="1" verticalCentered="1"/>
  <pageMargins left="0.23622047244094491" right="0.23622047244094491" top="0.74803149606299213" bottom="0.74803149606299213" header="0.31496062992125984" footer="0.31496062992125984"/>
  <pageSetup paperSize="9" scale="65" orientation="landscape" r:id="rId1"/>
  <rowBreaks count="2" manualBreakCount="2">
    <brk id="14" max="13" man="1"/>
    <brk id="23" max="13" man="1"/>
  </rowBreaks>
  <colBreaks count="1" manualBreakCount="1">
    <brk id="14" max="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WhiteSpace="0" view="pageLayout" workbookViewId="0">
      <selection activeCell="C14" sqref="C14"/>
    </sheetView>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付紙様式第４</vt:lpstr>
      <vt:lpstr>Sheet1</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2020-07-01T06:26:08Z</cp:lastPrinted>
  <dcterms:created xsi:type="dcterms:W3CDTF">2010-08-24T08:00:05Z</dcterms:created>
  <dcterms:modified xsi:type="dcterms:W3CDTF">2020-07-06T01:53:59Z</dcterms:modified>
</cp:coreProperties>
</file>