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2　令和2年度5月分\④掲載依頼　艦装研　○　　\"/>
    </mc:Choice>
  </mc:AlternateContent>
  <bookViews>
    <workbookView xWindow="480" yWindow="120" windowWidth="18750" windowHeight="12945"/>
  </bookViews>
  <sheets>
    <sheet name="付紙様式第４" sheetId="8" r:id="rId1"/>
    <sheet name="Sheet1" sheetId="9" r:id="rId2"/>
  </sheets>
  <definedNames>
    <definedName name="_xlnm._FilterDatabase" localSheetId="0" hidden="1">付紙様式第４!$A$5:$N$11</definedName>
    <definedName name="_xlnm.Print_Area" localSheetId="0">付紙様式第４!$A$1:$N$29</definedName>
    <definedName name="_xlnm.Print_Titles" localSheetId="0">付紙様式第４!$1:$5</definedName>
  </definedNames>
  <calcPr calcId="162913"/>
</workbook>
</file>

<file path=xl/calcChain.xml><?xml version="1.0" encoding="utf-8"?>
<calcChain xmlns="http://schemas.openxmlformats.org/spreadsheetml/2006/main">
  <c r="I6" i="8" l="1"/>
</calcChain>
</file>

<file path=xl/sharedStrings.xml><?xml version="1.0" encoding="utf-8"?>
<sst xmlns="http://schemas.openxmlformats.org/spreadsheetml/2006/main" count="94" uniqueCount="51">
  <si>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</si>
  <si>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</si>
  <si>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</si>
  <si>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</si>
  <si>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</si>
  <si>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</si>
  <si>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</si>
  <si>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</si>
  <si>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</si>
  <si>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</si>
  <si>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</si>
  <si>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</si>
  <si>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</si>
  <si>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付紙様式第４</t>
    <rPh sb="0" eb="2">
      <t>フシ</t>
    </rPh>
    <rPh sb="2" eb="4">
      <t>ヨウシキ</t>
    </rPh>
    <rPh sb="4" eb="5">
      <t>ダイ</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</si>
  <si>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</si>
  <si>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法人番号</t>
    <rPh sb="0" eb="2">
      <t>ホウジン</t>
    </rPh>
    <rPh sb="2" eb="4">
      <t>バンゴウ</t>
    </rPh>
    <phoneticPr fontId="1"/>
  </si>
  <si>
    <t>随意契約によることとした会計法令の根拠条文及び理由
（企画競争又は公募並びに常続的公示）</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rPh sb="35" eb="36">
      <t>ナラ</t>
    </rPh>
    <rPh sb="38" eb="39">
      <t>ジョウ</t>
    </rPh>
    <rPh sb="39" eb="40">
      <t>ゾク</t>
    </rPh>
    <rPh sb="40" eb="41">
      <t>テキ</t>
    </rPh>
    <rPh sb="41" eb="43">
      <t>コウジ</t>
    </rPh>
    <phoneticPr fontId="1"/>
  </si>
  <si>
    <t>。・</t>
    <phoneticPr fontId="1"/>
  </si>
  <si>
    <t xml:space="preserve">物品役務等の名称及び数量
</t>
    <rPh sb="0" eb="2">
      <t>ブッピン</t>
    </rPh>
    <rPh sb="2" eb="4">
      <t>エキム</t>
    </rPh>
    <rPh sb="4" eb="5">
      <t>トウ</t>
    </rPh>
    <rPh sb="6" eb="8">
      <t>メイショウ</t>
    </rPh>
    <rPh sb="8" eb="9">
      <t>オヨ</t>
    </rPh>
    <rPh sb="10" eb="12">
      <t>スウリョウ</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</si>
  <si>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</si>
  <si>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5">
      <t>シン</t>
    </rPh>
    <rPh sb="35" eb="36">
      <t>ニ</t>
    </rPh>
    <phoneticPr fontId="1"/>
  </si>
  <si>
    <t>ソフトウェアの借上
　　　　１件</t>
    <rPh sb="7" eb="8">
      <t>カ</t>
    </rPh>
    <rPh sb="8" eb="9">
      <t>ア</t>
    </rPh>
    <rPh sb="16" eb="17">
      <t>ケン</t>
    </rPh>
    <phoneticPr fontId="1"/>
  </si>
  <si>
    <t>シーメンスPLMソフトウェア・コンピューティショナル・ダイナミックス株式会社
神奈川県横浜市港北区新横浜２－３－１２　新横浜スクエアビル１６階</t>
    <rPh sb="34" eb="36">
      <t>カブシキ</t>
    </rPh>
    <rPh sb="36" eb="38">
      <t>カイシャ</t>
    </rPh>
    <rPh sb="39" eb="43">
      <t>カナガワケン</t>
    </rPh>
    <rPh sb="43" eb="46">
      <t>ヨコハマシ</t>
    </rPh>
    <rPh sb="46" eb="49">
      <t>コウホクク</t>
    </rPh>
    <rPh sb="49" eb="52">
      <t>シンヨコハマ</t>
    </rPh>
    <rPh sb="59" eb="62">
      <t>シンヨコハマ</t>
    </rPh>
    <rPh sb="70" eb="71">
      <t>カイ</t>
    </rPh>
    <phoneticPr fontId="1"/>
  </si>
  <si>
    <t>日本アビオニクス株式会社
東京都品川区西五反田８－１－５</t>
    <rPh sb="0" eb="2">
      <t>ニホン</t>
    </rPh>
    <rPh sb="8" eb="10">
      <t>カブシキ</t>
    </rPh>
    <rPh sb="10" eb="12">
      <t>カイシャ</t>
    </rPh>
    <rPh sb="13" eb="16">
      <t>トウキョウト</t>
    </rPh>
    <rPh sb="16" eb="19">
      <t>シナガワク</t>
    </rPh>
    <rPh sb="19" eb="20">
      <t>ニシ</t>
    </rPh>
    <rPh sb="20" eb="23">
      <t>ゴタンダ</t>
    </rPh>
    <phoneticPr fontId="1"/>
  </si>
  <si>
    <t>-</t>
    <phoneticPr fontId="1"/>
  </si>
  <si>
    <t>沖電気工業株式会社
東京都港区芝浦４丁目１０番１６号</t>
    <rPh sb="0" eb="9">
      <t>オキデンキコウギョウカブシキガイシャ</t>
    </rPh>
    <rPh sb="10" eb="13">
      <t>トウキョウト</t>
    </rPh>
    <rPh sb="13" eb="15">
      <t>ミナトク</t>
    </rPh>
    <rPh sb="15" eb="17">
      <t>シバウラ</t>
    </rPh>
    <rPh sb="18" eb="20">
      <t>チョウメ</t>
    </rPh>
    <rPh sb="22" eb="23">
      <t>バン</t>
    </rPh>
    <rPh sb="25" eb="26">
      <t>ゴウ</t>
    </rPh>
    <phoneticPr fontId="1"/>
  </si>
  <si>
    <t>本契約の履行に当たっては、STAR-CCM+を貸付可能な体制を有することが必要であり、現在この要件を満たしているのは当該会社のみであるため。（根拠の法令：会計法第２９条の３第４項）</t>
    <rPh sb="23" eb="25">
      <t>カシツケ</t>
    </rPh>
    <rPh sb="25" eb="27">
      <t>カノウ</t>
    </rPh>
    <rPh sb="28" eb="30">
      <t>タイセイ</t>
    </rPh>
    <phoneticPr fontId="1"/>
  </si>
  <si>
    <t>本契約の履行に当たっては、可変深度ソーナーシステム（バイ/マルチスタティック用）のうちTASSの構造、設計、製造及び運用に関する専門的知識を有することが必要であり、現在この要件を満たしているのは当該会社のみであるため。（根拠の法令：会計法第２９条の３第４項）</t>
    <rPh sb="13" eb="15">
      <t>カヘン</t>
    </rPh>
    <rPh sb="15" eb="17">
      <t>シンド</t>
    </rPh>
    <rPh sb="38" eb="39">
      <t>ヨウ</t>
    </rPh>
    <phoneticPr fontId="1"/>
  </si>
  <si>
    <t>本契約の履行に当たっては、可変深度ソーナーシステム（バイ/マルチスタティック用）のうちの艦上処理部及び送信制御部の構造、設計、製造及び運用に関する専門的知識を有することが必要であり、現在この要件を満たしているのは当該会社のみであるため。（根拠の法令：会計法第２９条の３第４項）</t>
    <rPh sb="13" eb="15">
      <t>カヘン</t>
    </rPh>
    <rPh sb="15" eb="17">
      <t>シンド</t>
    </rPh>
    <rPh sb="38" eb="39">
      <t>ヨウ</t>
    </rPh>
    <phoneticPr fontId="1"/>
  </si>
  <si>
    <t>本契約の履行に当たっては、可変深度ソーナーシステム（バイ/マルチスタティック用）のうちのVDS音源の構造、設計、製造及び運用に関する専門的知識を有することが必要であり、現在この要件を満たしているのは当該会社のみであるため。（根拠の法令：会計法第２９条の３第４項）</t>
    <rPh sb="13" eb="15">
      <t>カヘン</t>
    </rPh>
    <rPh sb="15" eb="17">
      <t>シンド</t>
    </rPh>
    <rPh sb="38" eb="39">
      <t>ヨウ</t>
    </rPh>
    <rPh sb="47" eb="49">
      <t>オンゲン</t>
    </rPh>
    <phoneticPr fontId="1"/>
  </si>
  <si>
    <t>可変深度ソーナーシステム（バイ/マルチスタテック用）の性能確認試験のための技術支援（その４）
　　 　１件</t>
    <rPh sb="0" eb="2">
      <t>カヘン</t>
    </rPh>
    <rPh sb="2" eb="4">
      <t>シンド</t>
    </rPh>
    <rPh sb="24" eb="25">
      <t>ヨウ</t>
    </rPh>
    <rPh sb="27" eb="29">
      <t>セイノウ</t>
    </rPh>
    <rPh sb="29" eb="33">
      <t>カクニンシケン</t>
    </rPh>
    <rPh sb="37" eb="39">
      <t>ギジュツ</t>
    </rPh>
    <rPh sb="39" eb="41">
      <t>シエン</t>
    </rPh>
    <rPh sb="53" eb="54">
      <t>ケン</t>
    </rPh>
    <phoneticPr fontId="1"/>
  </si>
  <si>
    <t>可変深度ソーナーシステム（バイ/マルチスタテック用）の性能確認試験のための技術支援（その３）
　　  １件</t>
    <rPh sb="0" eb="2">
      <t>カヘン</t>
    </rPh>
    <rPh sb="2" eb="4">
      <t>シンド</t>
    </rPh>
    <rPh sb="24" eb="25">
      <t>ヨウ</t>
    </rPh>
    <rPh sb="27" eb="29">
      <t>セイノウ</t>
    </rPh>
    <rPh sb="29" eb="33">
      <t>カクニンシケン</t>
    </rPh>
    <rPh sb="37" eb="39">
      <t>ギジュツ</t>
    </rPh>
    <rPh sb="39" eb="41">
      <t>シエン</t>
    </rPh>
    <rPh sb="54" eb="55">
      <t>ケン</t>
    </rPh>
    <phoneticPr fontId="1"/>
  </si>
  <si>
    <t>可変深度ソーナーシステム（バイ/マルチスタテック用）の性能確認試験のための技術支援（その６）
   　 １件</t>
    <rPh sb="0" eb="2">
      <t>カヘン</t>
    </rPh>
    <rPh sb="2" eb="4">
      <t>シンド</t>
    </rPh>
    <rPh sb="24" eb="25">
      <t>ヨウ</t>
    </rPh>
    <rPh sb="27" eb="29">
      <t>セイノウ</t>
    </rPh>
    <rPh sb="29" eb="33">
      <t>カクニンシケン</t>
    </rPh>
    <rPh sb="37" eb="39">
      <t>ギジュツ</t>
    </rPh>
    <rPh sb="39" eb="41">
      <t>シエン</t>
    </rPh>
    <rPh sb="54" eb="55">
      <t>ケン</t>
    </rPh>
    <phoneticPr fontId="1"/>
  </si>
  <si>
    <t>可変深度ソーナーシステム（バイ/マルチスタテック用）の性能確認試験のための技術支援（その１）
　　　１件</t>
    <rPh sb="0" eb="2">
      <t>カヘン</t>
    </rPh>
    <rPh sb="2" eb="4">
      <t>シンド</t>
    </rPh>
    <rPh sb="24" eb="25">
      <t>ヨウ</t>
    </rPh>
    <rPh sb="27" eb="29">
      <t>セイノウ</t>
    </rPh>
    <rPh sb="29" eb="33">
      <t>カクニンシケン</t>
    </rPh>
    <rPh sb="37" eb="39">
      <t>ギジュツ</t>
    </rPh>
    <rPh sb="39" eb="41">
      <t>シエン</t>
    </rPh>
    <rPh sb="52" eb="53">
      <t>ケン</t>
    </rPh>
    <phoneticPr fontId="1"/>
  </si>
  <si>
    <t>目標艦への計測器材等の設置撤収役務
　　　　１件</t>
    <rPh sb="0" eb="2">
      <t>モクヒョウ</t>
    </rPh>
    <rPh sb="2" eb="3">
      <t>カン</t>
    </rPh>
    <rPh sb="5" eb="7">
      <t>ケイソク</t>
    </rPh>
    <rPh sb="7" eb="9">
      <t>キザイ</t>
    </rPh>
    <rPh sb="9" eb="10">
      <t>トウ</t>
    </rPh>
    <rPh sb="11" eb="13">
      <t>セッチ</t>
    </rPh>
    <rPh sb="13" eb="15">
      <t>テッシュウ</t>
    </rPh>
    <rPh sb="15" eb="17">
      <t>エキム</t>
    </rPh>
    <rPh sb="24" eb="25">
      <t>ケン</t>
    </rPh>
    <phoneticPr fontId="1"/>
  </si>
  <si>
    <t>日本電気株式会社
東京都港区芝５－７－１</t>
    <rPh sb="0" eb="2">
      <t>ニホン</t>
    </rPh>
    <rPh sb="2" eb="4">
      <t>デンキ</t>
    </rPh>
    <rPh sb="4" eb="6">
      <t>カブシキ</t>
    </rPh>
    <rPh sb="6" eb="8">
      <t>カイシャ</t>
    </rPh>
    <rPh sb="9" eb="12">
      <t>トウキョウト</t>
    </rPh>
    <rPh sb="12" eb="14">
      <t>ミナトク</t>
    </rPh>
    <rPh sb="14" eb="15">
      <t>シバ</t>
    </rPh>
    <phoneticPr fontId="1"/>
  </si>
  <si>
    <t>川崎重工業株式会社
神戸市中央区東川崎町三丁目１番1号</t>
    <rPh sb="0" eb="2">
      <t>カワサキ</t>
    </rPh>
    <rPh sb="2" eb="5">
      <t>ジュウコウギョウ</t>
    </rPh>
    <rPh sb="5" eb="7">
      <t>カブシキ</t>
    </rPh>
    <rPh sb="7" eb="9">
      <t>カイシャ</t>
    </rPh>
    <rPh sb="10" eb="13">
      <t>コウベシ</t>
    </rPh>
    <rPh sb="13" eb="16">
      <t>チュウオウク</t>
    </rPh>
    <rPh sb="16" eb="17">
      <t>ヒガシ</t>
    </rPh>
    <rPh sb="17" eb="20">
      <t>カワサキマチ</t>
    </rPh>
    <rPh sb="20" eb="23">
      <t>サンチョウメ</t>
    </rPh>
    <rPh sb="24" eb="25">
      <t>バン</t>
    </rPh>
    <rPh sb="26" eb="27">
      <t>ゴウ</t>
    </rPh>
    <phoneticPr fontId="1"/>
  </si>
  <si>
    <t>本契約の履行に当たっては、VDSの構造、設計、製造及び運用に関する専門的知識を有すること、目標艦に搭載された信楽処理器のうちの逆探入力処理器の構造、設計、製造に関する専門的知識を有すること、本件と同様の作業経験を有することが必要であり、現在この要件を満たしているのは当該会社のみであるため。（根拠の法令：会計法第２９条の３第４項）</t>
    <rPh sb="45" eb="47">
      <t>モクヒョウ</t>
    </rPh>
    <phoneticPr fontId="1"/>
  </si>
  <si>
    <t>本契約の履行に当たっては、可変深度ソーナーシステム（バイ/マルチスタティック用）のうちの構造、設計、製造及び運用に関する専門的知識を有することが必要であり、現在この要件を満たしているのは当該会社のみであるため。（根拠の法令：会計法第２９条の３第４項）</t>
    <rPh sb="13" eb="15">
      <t>カヘン</t>
    </rPh>
    <rPh sb="15" eb="17">
      <t>シンド</t>
    </rPh>
    <rPh sb="38" eb="39">
      <t>ヨウ</t>
    </rPh>
    <phoneticPr fontId="1"/>
  </si>
  <si>
    <t>本契約の履行に当たっては、将来潜水艦用ソーナーシステムの構造、設計、製造及び運用に関する専門的知識を有することが必要であり、現在この要件を満たしているのは当該会社のみであるため。（根拠の法令：会計法第２９条の３第４項）</t>
    <rPh sb="13" eb="15">
      <t>ショウライ</t>
    </rPh>
    <rPh sb="15" eb="19">
      <t>センスイカンヨウ</t>
    </rPh>
    <phoneticPr fontId="1"/>
  </si>
  <si>
    <t>本契約の履行に当たっては、可変深度ソーナーシステム（バイ/マルチスタティック用）のうちの音源用吊下揚収装置の構造、設計、製造及び運用に関する専門的知識を有することが必要であり、現在この要件を満たしているのは当該会社のみであるため。（根拠の法令：会計法第２９条の３第４項）</t>
    <rPh sb="13" eb="15">
      <t>カヘン</t>
    </rPh>
    <rPh sb="15" eb="17">
      <t>シンド</t>
    </rPh>
    <rPh sb="38" eb="39">
      <t>ヨウ</t>
    </rPh>
    <rPh sb="44" eb="46">
      <t>オンゲン</t>
    </rPh>
    <rPh sb="46" eb="47">
      <t>ヨウ</t>
    </rPh>
    <rPh sb="47" eb="48">
      <t>ツリ</t>
    </rPh>
    <rPh sb="48" eb="49">
      <t>シタ</t>
    </rPh>
    <rPh sb="49" eb="50">
      <t>ア</t>
    </rPh>
    <rPh sb="50" eb="51">
      <t>オサ</t>
    </rPh>
    <rPh sb="51" eb="53">
      <t>ソウチ</t>
    </rPh>
    <phoneticPr fontId="1"/>
  </si>
  <si>
    <t>可変深度ソーナーシステム（バイ/マルチスタテック用）の性能確認試験のための技術支援（その２）
　　　１件</t>
    <rPh sb="0" eb="2">
      <t>カヘン</t>
    </rPh>
    <rPh sb="2" eb="4">
      <t>シンド</t>
    </rPh>
    <rPh sb="24" eb="25">
      <t>ヨウ</t>
    </rPh>
    <rPh sb="27" eb="29">
      <t>セイノウ</t>
    </rPh>
    <rPh sb="29" eb="33">
      <t>カクニンシケン</t>
    </rPh>
    <rPh sb="37" eb="39">
      <t>ギジュツ</t>
    </rPh>
    <rPh sb="39" eb="41">
      <t>シエン</t>
    </rPh>
    <rPh sb="54" eb="55">
      <t>ケン</t>
    </rPh>
    <phoneticPr fontId="1"/>
  </si>
  <si>
    <t>可変深度ソーナーシステム（バイ/マルチスタテック用）の性能確認試験のための技術支援（その７）
　　　１件</t>
    <rPh sb="0" eb="2">
      <t>カヘン</t>
    </rPh>
    <rPh sb="2" eb="4">
      <t>シンド</t>
    </rPh>
    <rPh sb="24" eb="25">
      <t>ヨウ</t>
    </rPh>
    <rPh sb="27" eb="29">
      <t>セイノウ</t>
    </rPh>
    <rPh sb="29" eb="33">
      <t>カクニンシケン</t>
    </rPh>
    <rPh sb="37" eb="39">
      <t>ギジュツ</t>
    </rPh>
    <rPh sb="39" eb="41">
      <t>シエン</t>
    </rPh>
    <rPh sb="52" eb="53">
      <t>ケン</t>
    </rPh>
    <phoneticPr fontId="1"/>
  </si>
  <si>
    <t>本契約の履行に当たっては、可変深度ソーナーシステム（バイ/マルチスタティック用）のうちの送信器及び送信電源の構造、設計、製造及び運用に関する専門的知識を有することが必要であり、現在この要件を満たしているのは当該会社のみであるため。（根拠の法令：会計法第２９条の３第４項）</t>
    <rPh sb="13" eb="15">
      <t>カヘン</t>
    </rPh>
    <rPh sb="15" eb="17">
      <t>シンド</t>
    </rPh>
    <rPh sb="38" eb="39">
      <t>ヨウ</t>
    </rPh>
    <rPh sb="44" eb="46">
      <t>ソウシン</t>
    </rPh>
    <rPh sb="46" eb="47">
      <t>キ</t>
    </rPh>
    <rPh sb="47" eb="48">
      <t>オヨ</t>
    </rPh>
    <rPh sb="49" eb="51">
      <t>ソウシン</t>
    </rPh>
    <rPh sb="51" eb="53">
      <t>デンゲン</t>
    </rPh>
    <phoneticPr fontId="1"/>
  </si>
  <si>
    <t>可変深度ソーナーシステム（バイ/マルチスタテック用）の性能確認試験のための技術支援（その５）
　　　１件</t>
    <rPh sb="0" eb="2">
      <t>カヘン</t>
    </rPh>
    <rPh sb="2" eb="4">
      <t>シンド</t>
    </rPh>
    <rPh sb="24" eb="25">
      <t>ヨウ</t>
    </rPh>
    <rPh sb="27" eb="29">
      <t>セイノウ</t>
    </rPh>
    <rPh sb="29" eb="33">
      <t>カクニンシケン</t>
    </rPh>
    <rPh sb="37" eb="39">
      <t>ギジュツ</t>
    </rPh>
    <rPh sb="39" eb="41">
      <t>シエン</t>
    </rPh>
    <rPh sb="54" eb="55">
      <t>ケン</t>
    </rPh>
    <phoneticPr fontId="1"/>
  </si>
  <si>
    <t>本契約の履行に当たっては、可変深度ソーナーシステム（バイ/マルチスタティック用）のうちの受波用吊下揚収装置の構造、設計、製造及び運用に関する専門的知識を有することが必要であり、現在この要件を満たしているのは当該会社のみであるため。（根拠の法令：会計法第２９条の３第４項）</t>
    <rPh sb="13" eb="15">
      <t>カヘン</t>
    </rPh>
    <rPh sb="15" eb="17">
      <t>シンド</t>
    </rPh>
    <rPh sb="38" eb="39">
      <t>ヨウ</t>
    </rPh>
    <rPh sb="44" eb="45">
      <t>ウ</t>
    </rPh>
    <rPh sb="45" eb="46">
      <t>ナミ</t>
    </rPh>
    <rPh sb="46" eb="47">
      <t>ヨウ</t>
    </rPh>
    <rPh sb="47" eb="48">
      <t>ツリ</t>
    </rPh>
    <rPh sb="48" eb="49">
      <t>シタ</t>
    </rPh>
    <rPh sb="49" eb="50">
      <t>ア</t>
    </rPh>
    <rPh sb="50" eb="51">
      <t>オサ</t>
    </rPh>
    <rPh sb="51" eb="53">
      <t>ソウチ</t>
    </rPh>
    <phoneticPr fontId="1"/>
  </si>
  <si>
    <t>三井Ｅ＆Ｓ造船株式会社
東京都中央区築地５丁目６番４号</t>
    <rPh sb="0" eb="2">
      <t>ミツイ</t>
    </rPh>
    <rPh sb="5" eb="7">
      <t>ゾウセン</t>
    </rPh>
    <rPh sb="7" eb="9">
      <t>カブシキ</t>
    </rPh>
    <rPh sb="9" eb="11">
      <t>カイシャ</t>
    </rPh>
    <rPh sb="12" eb="15">
      <t>トウキョウト</t>
    </rPh>
    <rPh sb="15" eb="18">
      <t>チュウオウク</t>
    </rPh>
    <rPh sb="18" eb="20">
      <t>ツキジ</t>
    </rPh>
    <rPh sb="21" eb="23">
      <t>チョウメ</t>
    </rPh>
    <rPh sb="24" eb="25">
      <t>バン</t>
    </rPh>
    <rPh sb="26" eb="27">
      <t>ゴウ</t>
    </rPh>
    <phoneticPr fontId="1"/>
  </si>
  <si>
    <t>カヤバシステムマシナリー株式会社
三重県津市出雲町長常町１１２９番地１１</t>
    <rPh sb="12" eb="14">
      <t>カブシキ</t>
    </rPh>
    <rPh sb="14" eb="16">
      <t>カイシャ</t>
    </rPh>
    <rPh sb="17" eb="20">
      <t>ミエケン</t>
    </rPh>
    <rPh sb="20" eb="22">
      <t>ツシ</t>
    </rPh>
    <rPh sb="22" eb="25">
      <t>イズモチョウ</t>
    </rPh>
    <rPh sb="25" eb="26">
      <t>ナガ</t>
    </rPh>
    <rPh sb="26" eb="27">
      <t>ツネ</t>
    </rPh>
    <rPh sb="27" eb="28">
      <t>マチ</t>
    </rPh>
    <rPh sb="32" eb="34">
      <t>バンチ</t>
    </rPh>
    <phoneticPr fontId="1"/>
  </si>
  <si>
    <t>ＮＥＣネットワーク・センサ株式会社
東京都府中市日新町１－１０</t>
    <rPh sb="13" eb="15">
      <t>カブシキ</t>
    </rPh>
    <rPh sb="15" eb="17">
      <t>カイシャ</t>
    </rPh>
    <rPh sb="18" eb="21">
      <t>トウキョウト</t>
    </rPh>
    <rPh sb="21" eb="24">
      <t>フチュウシ</t>
    </rPh>
    <rPh sb="24" eb="25">
      <t>ニチ</t>
    </rPh>
    <rPh sb="25" eb="27">
      <t>シンマチ</t>
    </rPh>
    <phoneticPr fontId="1"/>
  </si>
  <si>
    <t>三菱重工マリンマシナリ株式会社
長崎県長崎市飽の浦町１番１号</t>
    <rPh sb="0" eb="2">
      <t>ミツビシ</t>
    </rPh>
    <rPh sb="2" eb="4">
      <t>ジュウコウ</t>
    </rPh>
    <rPh sb="11" eb="13">
      <t>カブシキ</t>
    </rPh>
    <rPh sb="13" eb="15">
      <t>カイシャ</t>
    </rPh>
    <rPh sb="16" eb="19">
      <t>ナガサキケン</t>
    </rPh>
    <rPh sb="19" eb="22">
      <t>ナガサキシ</t>
    </rPh>
    <rPh sb="22" eb="23">
      <t>ア</t>
    </rPh>
    <rPh sb="24" eb="25">
      <t>ウラ</t>
    </rPh>
    <rPh sb="25" eb="26">
      <t>マチ</t>
    </rPh>
    <rPh sb="27" eb="28">
      <t>バン</t>
    </rPh>
    <rPh sb="29" eb="30">
      <t>ゴウ</t>
    </rPh>
    <phoneticPr fontId="1"/>
  </si>
  <si>
    <t>将来潜水艦用ソーナーシステムの性能確認試験のための事前準備作業（その１）
　　　　１件</t>
    <rPh sb="0" eb="2">
      <t>ショウライ</t>
    </rPh>
    <rPh sb="2" eb="5">
      <t>センスイカン</t>
    </rPh>
    <rPh sb="5" eb="6">
      <t>ヨウ</t>
    </rPh>
    <rPh sb="15" eb="17">
      <t>セイノウ</t>
    </rPh>
    <rPh sb="17" eb="21">
      <t>カクニンシケン</t>
    </rPh>
    <rPh sb="25" eb="27">
      <t>ジゼン</t>
    </rPh>
    <rPh sb="27" eb="29">
      <t>ジュンビ</t>
    </rPh>
    <rPh sb="29" eb="31">
      <t>サギョウ</t>
    </rPh>
    <rPh sb="43" eb="44">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</si>
</sst>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gge&quot;年&quot;m&quot;月&quot;d&quot;日&quot;;@"/>
    <numFmt numFmtId="178" formatCode="0_ "/>
    <numFmt numFmtId="179" formatCode="#,##0;[Red]&quot;△&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4" fillId="0" borderId="0"/>
  </cellStyleXfs>
  <cellXfs count="57">
    <xf numFmtId="0" fontId="0" fillId="0" borderId="0" xfId="0">
      <alignment vertical="center"/>
    </xf>
    <xf numFmtId="0" fontId="3" fillId="0" borderId="1" xfId="0" applyFont="1" applyFill="1" applyBorder="1" applyAlignment="1">
      <alignment vertical="center" wrapText="1"/>
    </xf>
    <xf numFmtId="0" fontId="2" fillId="2"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0"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179" fontId="3" fillId="0" borderId="1" xfId="0" applyNumberFormat="1" applyFont="1" applyFill="1" applyBorder="1" applyAlignment="1">
      <alignment horizontal="right" vertical="center" shrinkToFit="1"/>
    </xf>
    <xf numFmtId="176" fontId="6" fillId="0" borderId="1" xfId="1"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top"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quotePrefix="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center" wrapText="1"/>
    </xf>
    <xf numFmtId="177" fontId="3" fillId="0" borderId="0" xfId="0" quotePrefix="1" applyNumberFormat="1" applyFont="1" applyBorder="1" applyAlignment="1">
      <alignment horizontal="center" vertical="center" wrapText="1"/>
    </xf>
    <xf numFmtId="178" fontId="3" fillId="0" borderId="0" xfId="0" applyNumberFormat="1" applyFont="1" applyFill="1" applyBorder="1" applyAlignment="1">
      <alignment vertical="center" wrapText="1"/>
    </xf>
    <xf numFmtId="0" fontId="6" fillId="0" borderId="0" xfId="0" applyFont="1" applyFill="1" applyBorder="1" applyAlignment="1">
      <alignment vertical="top" wrapText="1" shrinkToFit="1"/>
    </xf>
    <xf numFmtId="176" fontId="6" fillId="0" borderId="0" xfId="1" applyNumberFormat="1" applyFont="1" applyFill="1" applyBorder="1" applyAlignment="1">
      <alignment vertical="center" wrapText="1"/>
    </xf>
    <xf numFmtId="179" fontId="3" fillId="0" borderId="0" xfId="0" applyNumberFormat="1" applyFont="1" applyFill="1" applyBorder="1" applyAlignment="1">
      <alignment horizontal="right" vertical="center" shrinkToFit="1"/>
    </xf>
    <xf numFmtId="10" fontId="5"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Fill="1" applyBorder="1" applyAlignment="1">
      <alignment vertical="center" wrapText="1"/>
    </xf>
    <xf numFmtId="177" fontId="3" fillId="0" borderId="3" xfId="0" quotePrefix="1" applyNumberFormat="1" applyFont="1" applyBorder="1" applyAlignment="1">
      <alignment horizontal="center" vertical="center" wrapText="1"/>
    </xf>
    <xf numFmtId="178" fontId="3" fillId="0" borderId="3" xfId="0" applyNumberFormat="1" applyFont="1" applyFill="1" applyBorder="1" applyAlignment="1">
      <alignment vertical="center" wrapText="1"/>
    </xf>
    <xf numFmtId="0" fontId="6" fillId="0" borderId="3" xfId="0" applyFont="1" applyFill="1" applyBorder="1" applyAlignment="1">
      <alignment vertical="top" wrapText="1" shrinkToFit="1"/>
    </xf>
    <xf numFmtId="176" fontId="6" fillId="0" borderId="3" xfId="1" applyNumberFormat="1" applyFont="1" applyFill="1" applyBorder="1" applyAlignment="1">
      <alignment vertical="center" wrapText="1"/>
    </xf>
    <xf numFmtId="179" fontId="3" fillId="0" borderId="3" xfId="0" applyNumberFormat="1" applyFont="1" applyFill="1" applyBorder="1" applyAlignment="1">
      <alignment horizontal="right" vertical="center" shrinkToFit="1"/>
    </xf>
    <xf numFmtId="10" fontId="5"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vertical="center" wrapText="1"/>
    </xf>
    <xf numFmtId="177" fontId="3" fillId="0" borderId="4" xfId="0" quotePrefix="1" applyNumberFormat="1" applyFont="1" applyBorder="1" applyAlignment="1">
      <alignment horizontal="center" vertical="center" wrapText="1"/>
    </xf>
    <xf numFmtId="178" fontId="3" fillId="0" borderId="4" xfId="0" applyNumberFormat="1" applyFont="1" applyFill="1" applyBorder="1" applyAlignment="1">
      <alignment vertical="center" wrapText="1"/>
    </xf>
    <xf numFmtId="0" fontId="6" fillId="0" borderId="4" xfId="0" applyFont="1" applyFill="1" applyBorder="1" applyAlignment="1">
      <alignment vertical="top" wrapText="1" shrinkToFit="1"/>
    </xf>
    <xf numFmtId="176" fontId="6" fillId="0" borderId="4" xfId="1" applyNumberFormat="1" applyFont="1" applyFill="1" applyBorder="1" applyAlignment="1">
      <alignment vertical="center" wrapText="1"/>
    </xf>
    <xf numFmtId="179" fontId="3" fillId="0" borderId="4" xfId="0" applyNumberFormat="1" applyFont="1" applyFill="1" applyBorder="1" applyAlignment="1">
      <alignment horizontal="right" vertical="center" shrinkToFit="1"/>
    </xf>
    <xf numFmtId="10" fontId="5"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Fill="1" applyBorder="1" applyAlignment="1">
      <alignment vertical="center" wrapText="1"/>
    </xf>
    <xf numFmtId="0" fontId="0" fillId="0" borderId="0" xfId="0" applyBorder="1" applyAlignment="1">
      <alignment vertical="center" wrapText="1"/>
    </xf>
    <xf numFmtId="0" fontId="2" fillId="0" borderId="0" xfId="0" applyFont="1" applyFill="1" applyAlignment="1">
      <alignment horizontal="distributed"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xf numFmtId="178" fontId="3" fillId="0" borderId="1" xfId="0" applyNumberFormat="1" applyFont="1" applyFill="1" applyBorder="1" applyAlignment="1">
      <alignment horizontal="center" vertical="center" wrapText="1"/>
    </xf>
    <xf numFmtId="178" fontId="3" fillId="3" borderId="1" xfId="0" applyNumberFormat="1" applyFont="1" applyFill="1" applyBorder="1" applyAlignment="1">
      <alignment horizontal="center" vertical="center" wrapText="1"/>
    </xf>
  </cellXfs>
  <cellStyles count="2">
    <cellStyle name="標準" xfId="0" builtinId="0"/>
    <cellStyle name="標準_１7’当初契約ベース（１研）"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95" zoomScaleNormal="100" zoomScaleSheetLayoutView="95" workbookViewId="0">
      <selection activeCell="E17" sqref="E17:E20"/>
    </sheetView>
  </sheetViews>
  <sheetFormatPr defaultRowHeight="13.5" x14ac:dyDescent="0.15"/>
  <cols>
    <col min="1" max="1" width="17.375" style="3" customWidth="1"/>
    <col min="2" max="2" width="17" style="3" customWidth="1"/>
    <col min="3" max="3" width="14" style="3" customWidth="1"/>
    <col min="4" max="4" width="14.25" style="3" customWidth="1"/>
    <col min="5" max="5" width="13.5" style="3" customWidth="1"/>
    <col min="6" max="6" width="27" style="2" customWidth="1"/>
    <col min="7" max="7" width="10.125" style="3" customWidth="1"/>
    <col min="8" max="8" width="11.625" style="3" customWidth="1"/>
    <col min="9" max="9" width="8.25" style="3" customWidth="1"/>
    <col min="10" max="10" width="8" style="3" customWidth="1"/>
    <col min="11" max="12" width="9" style="3" customWidth="1"/>
    <col min="13" max="13" width="8.75" style="3" customWidth="1"/>
    <col min="14" max="14" width="7.125" style="3" customWidth="1"/>
    <col min="15" max="16384" width="9" style="3"/>
  </cols>
  <sheetData>
    <row r="1" spans="1:14" ht="17.25" customHeight="1" x14ac:dyDescent="0.15">
      <c r="F1" s="3"/>
      <c r="M1" s="49" t="s">
        <v>13</v>
      </c>
      <c r="N1" s="49"/>
    </row>
    <row r="2" spans="1:14" ht="32.1" customHeight="1" x14ac:dyDescent="0.15">
      <c r="A2" s="51" t="s">
        <v>14</v>
      </c>
      <c r="B2" s="52"/>
      <c r="C2" s="52"/>
      <c r="D2" s="52"/>
      <c r="E2" s="52"/>
      <c r="F2" s="52"/>
      <c r="G2" s="52"/>
      <c r="H2" s="52"/>
      <c r="I2" s="52"/>
      <c r="J2" s="52"/>
      <c r="K2" s="52"/>
      <c r="L2" s="52"/>
      <c r="M2" s="52"/>
      <c r="N2" s="52"/>
    </row>
    <row r="3" spans="1:14" x14ac:dyDescent="0.15">
      <c r="F3" s="3"/>
    </row>
    <row r="4" spans="1:14" ht="40.5" customHeight="1" x14ac:dyDescent="0.15">
      <c r="A4" s="50" t="s">
        <v>18</v>
      </c>
      <c r="B4" s="50" t="s">
        <v>0</v>
      </c>
      <c r="C4" s="50" t="s">
        <v>1</v>
      </c>
      <c r="D4" s="50" t="s">
        <v>2</v>
      </c>
      <c r="E4" s="53" t="s">
        <v>15</v>
      </c>
      <c r="F4" s="50" t="s">
        <v>16</v>
      </c>
      <c r="G4" s="50" t="s">
        <v>3</v>
      </c>
      <c r="H4" s="50" t="s">
        <v>4</v>
      </c>
      <c r="I4" s="50" t="s">
        <v>5</v>
      </c>
      <c r="J4" s="50" t="s">
        <v>9</v>
      </c>
      <c r="K4" s="50" t="s">
        <v>10</v>
      </c>
      <c r="L4" s="50"/>
      <c r="M4" s="50"/>
      <c r="N4" s="50" t="s">
        <v>6</v>
      </c>
    </row>
    <row r="5" spans="1:14" ht="45.75" customHeight="1" x14ac:dyDescent="0.15">
      <c r="A5" s="50"/>
      <c r="B5" s="50"/>
      <c r="C5" s="50"/>
      <c r="D5" s="50"/>
      <c r="E5" s="54"/>
      <c r="F5" s="50"/>
      <c r="G5" s="50"/>
      <c r="H5" s="50"/>
      <c r="I5" s="50"/>
      <c r="J5" s="50"/>
      <c r="K5" s="1" t="s">
        <v>8</v>
      </c>
      <c r="L5" s="1" t="s">
        <v>7</v>
      </c>
      <c r="M5" s="1" t="s">
        <v>11</v>
      </c>
      <c r="N5" s="50"/>
    </row>
    <row r="6" spans="1:14" s="6" customFormat="1" ht="154.5" customHeight="1" x14ac:dyDescent="0.15">
      <c r="A6" s="1" t="s">
        <v>21</v>
      </c>
      <c r="B6" s="1" t="s">
        <v>20</v>
      </c>
      <c r="C6" s="18">
        <v>43972</v>
      </c>
      <c r="D6" s="16" t="s">
        <v>22</v>
      </c>
      <c r="E6" s="55">
        <v>9020001060306</v>
      </c>
      <c r="F6" s="14" t="s">
        <v>26</v>
      </c>
      <c r="G6" s="12">
        <v>6625498</v>
      </c>
      <c r="H6" s="11">
        <v>6625498</v>
      </c>
      <c r="I6" s="7">
        <f>H6/G6</f>
        <v>1</v>
      </c>
      <c r="J6" s="16"/>
      <c r="K6" s="1"/>
      <c r="L6" s="1"/>
      <c r="M6" s="1"/>
      <c r="N6" s="10">
        <v>8001</v>
      </c>
    </row>
    <row r="7" spans="1:14" s="6" customFormat="1" ht="126" customHeight="1" x14ac:dyDescent="0.15">
      <c r="A7" s="1" t="s">
        <v>30</v>
      </c>
      <c r="B7" s="1" t="s">
        <v>20</v>
      </c>
      <c r="C7" s="18">
        <v>43962</v>
      </c>
      <c r="D7" s="15" t="s">
        <v>25</v>
      </c>
      <c r="E7" s="55">
        <v>7010401006126</v>
      </c>
      <c r="F7" s="14" t="s">
        <v>27</v>
      </c>
      <c r="G7" s="12" t="s">
        <v>19</v>
      </c>
      <c r="H7" s="11">
        <v>53262000</v>
      </c>
      <c r="I7" s="7" t="s">
        <v>24</v>
      </c>
      <c r="J7" s="8"/>
      <c r="K7" s="1"/>
      <c r="L7" s="1"/>
      <c r="M7" s="1"/>
      <c r="N7" s="10">
        <v>25001</v>
      </c>
    </row>
    <row r="8" spans="1:14" s="6" customFormat="1" ht="147" customHeight="1" x14ac:dyDescent="0.15">
      <c r="A8" s="1" t="s">
        <v>31</v>
      </c>
      <c r="B8" s="1" t="s">
        <v>20</v>
      </c>
      <c r="C8" s="18">
        <v>43963</v>
      </c>
      <c r="D8" s="1" t="s">
        <v>23</v>
      </c>
      <c r="E8" s="55">
        <v>501070107733</v>
      </c>
      <c r="F8" s="14" t="s">
        <v>28</v>
      </c>
      <c r="G8" s="12" t="s">
        <v>19</v>
      </c>
      <c r="H8" s="11">
        <v>8034400</v>
      </c>
      <c r="I8" s="7" t="s">
        <v>24</v>
      </c>
      <c r="J8" s="13"/>
      <c r="K8" s="1"/>
      <c r="L8" s="1"/>
      <c r="M8" s="1"/>
      <c r="N8" s="10">
        <v>25002</v>
      </c>
    </row>
    <row r="9" spans="1:14" s="6" customFormat="1" ht="147" customHeight="1" x14ac:dyDescent="0.15">
      <c r="A9" s="1" t="s">
        <v>32</v>
      </c>
      <c r="B9" s="1" t="s">
        <v>20</v>
      </c>
      <c r="C9" s="18">
        <v>43965</v>
      </c>
      <c r="D9" s="1" t="s">
        <v>46</v>
      </c>
      <c r="E9" s="55">
        <v>9010001183776</v>
      </c>
      <c r="F9" s="14" t="s">
        <v>29</v>
      </c>
      <c r="G9" s="12" t="s">
        <v>19</v>
      </c>
      <c r="H9" s="11">
        <v>12573000</v>
      </c>
      <c r="I9" s="7" t="s">
        <v>24</v>
      </c>
      <c r="J9" s="17"/>
      <c r="K9" s="1"/>
      <c r="L9" s="1"/>
      <c r="M9" s="1"/>
      <c r="N9" s="10">
        <v>25003</v>
      </c>
    </row>
    <row r="10" spans="1:14" ht="32.25" customHeight="1" x14ac:dyDescent="0.15">
      <c r="A10" s="47"/>
      <c r="B10" s="48"/>
      <c r="C10" s="48"/>
      <c r="D10" s="48"/>
      <c r="E10" s="48"/>
      <c r="F10" s="48"/>
      <c r="G10" s="48"/>
      <c r="H10" s="48"/>
      <c r="I10" s="48"/>
      <c r="J10" s="5"/>
      <c r="K10" s="4"/>
      <c r="L10" s="4"/>
      <c r="M10" s="4"/>
      <c r="N10" s="4"/>
    </row>
    <row r="11" spans="1:14" ht="25.5" customHeight="1" x14ac:dyDescent="0.15">
      <c r="A11" s="5" t="s">
        <v>12</v>
      </c>
      <c r="B11" s="4"/>
      <c r="C11" s="4"/>
      <c r="D11" s="4"/>
      <c r="E11" s="4"/>
      <c r="F11" s="4"/>
      <c r="G11" s="4"/>
      <c r="H11" s="4"/>
      <c r="I11" s="4"/>
      <c r="J11" s="4"/>
      <c r="K11" s="4"/>
      <c r="L11" s="4"/>
      <c r="M11" s="4"/>
      <c r="N11" s="4"/>
    </row>
    <row r="12" spans="1:14" ht="25.5" hidden="1" customHeight="1" x14ac:dyDescent="0.15">
      <c r="F12" s="3"/>
    </row>
    <row r="13" spans="1:14" hidden="1" x14ac:dyDescent="0.15">
      <c r="C13" s="3" t="s">
        <v>17</v>
      </c>
      <c r="F13" s="3"/>
    </row>
    <row r="14" spans="1:14" x14ac:dyDescent="0.15">
      <c r="F14" s="3"/>
    </row>
    <row r="15" spans="1:14" ht="40.5" hidden="1" customHeight="1" x14ac:dyDescent="0.15">
      <c r="A15" s="50" t="s">
        <v>18</v>
      </c>
      <c r="B15" s="50" t="s">
        <v>0</v>
      </c>
      <c r="C15" s="50" t="s">
        <v>1</v>
      </c>
      <c r="D15" s="50" t="s">
        <v>2</v>
      </c>
      <c r="E15" s="53" t="s">
        <v>15</v>
      </c>
      <c r="F15" s="50" t="s">
        <v>16</v>
      </c>
      <c r="G15" s="50" t="s">
        <v>3</v>
      </c>
      <c r="H15" s="50" t="s">
        <v>4</v>
      </c>
      <c r="I15" s="50" t="s">
        <v>5</v>
      </c>
      <c r="J15" s="50" t="s">
        <v>9</v>
      </c>
      <c r="K15" s="50" t="s">
        <v>10</v>
      </c>
      <c r="L15" s="50"/>
      <c r="M15" s="50"/>
      <c r="N15" s="50" t="s">
        <v>6</v>
      </c>
    </row>
    <row r="16" spans="1:14" ht="32.25" hidden="1" customHeight="1" x14ac:dyDescent="0.15">
      <c r="A16" s="50"/>
      <c r="B16" s="50"/>
      <c r="C16" s="50"/>
      <c r="D16" s="50"/>
      <c r="E16" s="54"/>
      <c r="F16" s="50"/>
      <c r="G16" s="50"/>
      <c r="H16" s="50"/>
      <c r="I16" s="50"/>
      <c r="J16" s="50"/>
      <c r="K16" s="1" t="s">
        <v>8</v>
      </c>
      <c r="L16" s="1" t="s">
        <v>7</v>
      </c>
      <c r="M16" s="1" t="s">
        <v>11</v>
      </c>
      <c r="N16" s="50"/>
    </row>
    <row r="17" spans="1:16" s="6" customFormat="1" ht="147" customHeight="1" x14ac:dyDescent="0.15">
      <c r="A17" s="1" t="s">
        <v>33</v>
      </c>
      <c r="B17" s="1" t="s">
        <v>20</v>
      </c>
      <c r="C17" s="18">
        <v>43965</v>
      </c>
      <c r="D17" s="1" t="s">
        <v>35</v>
      </c>
      <c r="E17" s="55">
        <v>7010401022916</v>
      </c>
      <c r="F17" s="14" t="s">
        <v>38</v>
      </c>
      <c r="G17" s="12" t="s">
        <v>19</v>
      </c>
      <c r="H17" s="11">
        <v>40233600</v>
      </c>
      <c r="I17" s="7" t="s">
        <v>24</v>
      </c>
      <c r="J17" s="17"/>
      <c r="K17" s="1"/>
      <c r="L17" s="1"/>
      <c r="M17" s="1"/>
      <c r="N17" s="10">
        <v>25004</v>
      </c>
    </row>
    <row r="18" spans="1:16" s="6" customFormat="1" ht="147" customHeight="1" x14ac:dyDescent="0.15">
      <c r="A18" s="1" t="s">
        <v>42</v>
      </c>
      <c r="B18" s="1" t="s">
        <v>20</v>
      </c>
      <c r="C18" s="18">
        <v>43972</v>
      </c>
      <c r="D18" s="1" t="s">
        <v>47</v>
      </c>
      <c r="E18" s="55">
        <v>7010401022429</v>
      </c>
      <c r="F18" s="14" t="s">
        <v>40</v>
      </c>
      <c r="G18" s="12" t="s">
        <v>19</v>
      </c>
      <c r="H18" s="11">
        <v>6732000</v>
      </c>
      <c r="I18" s="7" t="s">
        <v>24</v>
      </c>
      <c r="J18" s="17"/>
      <c r="K18" s="1"/>
      <c r="L18" s="1"/>
      <c r="M18" s="1"/>
      <c r="N18" s="10">
        <v>25005</v>
      </c>
    </row>
    <row r="19" spans="1:16" ht="147" customHeight="1" x14ac:dyDescent="0.15">
      <c r="A19" s="1" t="s">
        <v>41</v>
      </c>
      <c r="B19" s="1" t="s">
        <v>20</v>
      </c>
      <c r="C19" s="18">
        <v>43973</v>
      </c>
      <c r="D19" s="1" t="s">
        <v>48</v>
      </c>
      <c r="E19" s="55">
        <v>7012401000240</v>
      </c>
      <c r="F19" s="14" t="s">
        <v>43</v>
      </c>
      <c r="G19" s="12" t="s">
        <v>19</v>
      </c>
      <c r="H19" s="11">
        <v>8145500</v>
      </c>
      <c r="I19" s="7" t="s">
        <v>24</v>
      </c>
      <c r="J19" s="17"/>
      <c r="K19" s="1"/>
      <c r="L19" s="1"/>
      <c r="M19" s="1"/>
      <c r="N19" s="10">
        <v>25006</v>
      </c>
      <c r="O19" s="6"/>
      <c r="P19" s="6"/>
    </row>
    <row r="20" spans="1:16" ht="147" customHeight="1" x14ac:dyDescent="0.15">
      <c r="A20" s="1" t="s">
        <v>44</v>
      </c>
      <c r="B20" s="1" t="s">
        <v>20</v>
      </c>
      <c r="C20" s="18">
        <v>43973</v>
      </c>
      <c r="D20" s="1" t="s">
        <v>49</v>
      </c>
      <c r="E20" s="56">
        <v>1140001012624</v>
      </c>
      <c r="F20" s="14" t="s">
        <v>45</v>
      </c>
      <c r="G20" s="12" t="s">
        <v>19</v>
      </c>
      <c r="H20" s="11">
        <v>4576000</v>
      </c>
      <c r="I20" s="7" t="s">
        <v>24</v>
      </c>
      <c r="J20" s="17"/>
      <c r="K20" s="1"/>
      <c r="L20" s="1"/>
      <c r="M20" s="1"/>
      <c r="N20" s="10">
        <v>25007</v>
      </c>
      <c r="O20" s="6"/>
      <c r="P20" s="6"/>
    </row>
    <row r="21" spans="1:16" ht="13.5" customHeight="1" x14ac:dyDescent="0.15">
      <c r="A21" s="38"/>
      <c r="B21" s="38"/>
      <c r="C21" s="39"/>
      <c r="D21" s="38"/>
      <c r="E21" s="40"/>
      <c r="F21" s="41"/>
      <c r="G21" s="42"/>
      <c r="H21" s="43"/>
      <c r="I21" s="44"/>
      <c r="J21" s="45"/>
      <c r="K21" s="38"/>
      <c r="L21" s="38"/>
      <c r="M21" s="38"/>
      <c r="N21" s="46"/>
      <c r="O21" s="6"/>
      <c r="P21" s="6"/>
    </row>
    <row r="22" spans="1:16" ht="13.5" customHeight="1" x14ac:dyDescent="0.15">
      <c r="A22" s="5" t="s">
        <v>12</v>
      </c>
      <c r="B22" s="4"/>
      <c r="C22" s="4"/>
      <c r="D22" s="4"/>
      <c r="E22" s="4"/>
      <c r="F22" s="4"/>
      <c r="G22" s="24"/>
      <c r="H22" s="25"/>
      <c r="I22" s="26"/>
      <c r="J22" s="27"/>
      <c r="K22" s="20"/>
      <c r="L22" s="20"/>
      <c r="M22" s="20"/>
      <c r="N22" s="28"/>
      <c r="O22" s="6"/>
      <c r="P22" s="6"/>
    </row>
    <row r="23" spans="1:16" ht="13.5" customHeight="1" x14ac:dyDescent="0.15">
      <c r="A23" s="20"/>
      <c r="B23" s="20"/>
      <c r="C23" s="21"/>
      <c r="D23" s="20"/>
      <c r="E23" s="22"/>
      <c r="F23" s="23"/>
      <c r="G23" s="24"/>
      <c r="H23" s="25"/>
      <c r="I23" s="26"/>
      <c r="J23" s="27"/>
      <c r="K23" s="20"/>
      <c r="L23" s="20"/>
      <c r="M23" s="20"/>
      <c r="N23" s="28"/>
      <c r="O23" s="6"/>
      <c r="P23" s="6"/>
    </row>
    <row r="24" spans="1:16" ht="147" customHeight="1" x14ac:dyDescent="0.15">
      <c r="A24" s="29" t="s">
        <v>34</v>
      </c>
      <c r="B24" s="29" t="s">
        <v>20</v>
      </c>
      <c r="C24" s="30">
        <v>43973</v>
      </c>
      <c r="D24" s="29" t="s">
        <v>35</v>
      </c>
      <c r="E24" s="31">
        <v>7010401022916</v>
      </c>
      <c r="F24" s="32" t="s">
        <v>37</v>
      </c>
      <c r="G24" s="33" t="s">
        <v>19</v>
      </c>
      <c r="H24" s="34">
        <v>2156000</v>
      </c>
      <c r="I24" s="35" t="s">
        <v>24</v>
      </c>
      <c r="J24" s="36"/>
      <c r="K24" s="29"/>
      <c r="L24" s="29"/>
      <c r="M24" s="29"/>
      <c r="N24" s="37">
        <v>25008</v>
      </c>
      <c r="O24" s="6"/>
      <c r="P24" s="6"/>
    </row>
    <row r="25" spans="1:16" ht="147" customHeight="1" x14ac:dyDescent="0.15">
      <c r="A25" s="1" t="s">
        <v>50</v>
      </c>
      <c r="B25" s="1" t="s">
        <v>20</v>
      </c>
      <c r="C25" s="18">
        <v>43977</v>
      </c>
      <c r="D25" s="1" t="s">
        <v>36</v>
      </c>
      <c r="E25" s="9">
        <v>1140001005719</v>
      </c>
      <c r="F25" s="14" t="s">
        <v>39</v>
      </c>
      <c r="G25" s="12" t="s">
        <v>19</v>
      </c>
      <c r="H25" s="11">
        <v>3905000</v>
      </c>
      <c r="I25" s="7" t="s">
        <v>24</v>
      </c>
      <c r="J25" s="19"/>
      <c r="K25" s="1"/>
      <c r="L25" s="1"/>
      <c r="M25" s="1"/>
      <c r="N25" s="10">
        <v>25010</v>
      </c>
      <c r="O25" s="6"/>
      <c r="P25" s="6"/>
    </row>
    <row r="26" spans="1:16" x14ac:dyDescent="0.15">
      <c r="A26" s="47"/>
      <c r="B26" s="48"/>
      <c r="C26" s="48"/>
      <c r="D26" s="48"/>
      <c r="E26" s="48"/>
      <c r="F26" s="48"/>
      <c r="G26" s="48"/>
      <c r="H26" s="48"/>
      <c r="I26" s="48"/>
      <c r="J26" s="5"/>
      <c r="K26" s="4"/>
      <c r="L26" s="4"/>
      <c r="M26" s="4"/>
      <c r="N26" s="4"/>
    </row>
    <row r="27" spans="1:16" x14ac:dyDescent="0.15">
      <c r="A27" s="5" t="s">
        <v>12</v>
      </c>
      <c r="B27" s="4"/>
      <c r="C27" s="4"/>
      <c r="D27" s="4"/>
      <c r="E27" s="4"/>
      <c r="F27" s="4"/>
      <c r="G27" s="4"/>
      <c r="H27" s="4"/>
      <c r="I27" s="4"/>
      <c r="J27" s="4"/>
      <c r="K27" s="4"/>
      <c r="L27" s="4"/>
      <c r="M27" s="4"/>
      <c r="N27" s="4"/>
    </row>
    <row r="28" spans="1:16" x14ac:dyDescent="0.15">
      <c r="F28" s="3"/>
    </row>
    <row r="29" spans="1:16" x14ac:dyDescent="0.15">
      <c r="F29" s="3"/>
    </row>
  </sheetData>
  <autoFilter ref="A5:N5">
    <sortState ref="A7:M20">
      <sortCondition ref="C5"/>
    </sortState>
  </autoFilter>
  <mergeCells count="28">
    <mergeCell ref="K15:M15"/>
    <mergeCell ref="N15:N16"/>
    <mergeCell ref="A26:I26"/>
    <mergeCell ref="F15:F16"/>
    <mergeCell ref="G15:G16"/>
    <mergeCell ref="H15:H16"/>
    <mergeCell ref="I15:I16"/>
    <mergeCell ref="J15:J16"/>
    <mergeCell ref="A15:A16"/>
    <mergeCell ref="B15:B16"/>
    <mergeCell ref="C15:C16"/>
    <mergeCell ref="D15:D16"/>
    <mergeCell ref="E15:E16"/>
    <mergeCell ref="A10:I10"/>
    <mergeCell ref="M1:N1"/>
    <mergeCell ref="N4:N5"/>
    <mergeCell ref="A2:N2"/>
    <mergeCell ref="A4:A5"/>
    <mergeCell ref="B4:B5"/>
    <mergeCell ref="C4:C5"/>
    <mergeCell ref="G4:G5"/>
    <mergeCell ref="H4:H5"/>
    <mergeCell ref="I4:I5"/>
    <mergeCell ref="J4:J5"/>
    <mergeCell ref="F4:F5"/>
    <mergeCell ref="K4:M4"/>
    <mergeCell ref="D4:D5"/>
    <mergeCell ref="E4:E5"/>
  </mergeCells>
  <phoneticPr fontId="1"/>
  <printOptions horizontalCentered="1" verticalCentered="1"/>
  <pageMargins left="0.23622047244094491" right="0.23622047244094491" top="0.74803149606299213" bottom="0.74803149606299213" header="0.31496062992125984" footer="0.31496062992125984"/>
  <pageSetup paperSize="9" scale="65" orientation="landscape" r:id="rId1"/>
  <rowBreaks count="2" manualBreakCount="2">
    <brk id="14" max="13" man="1"/>
    <brk id="23" max="13" man="1"/>
  </rowBreaks>
  <colBreaks count="1" manualBreakCount="1">
    <brk id="14"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workbookViewId="0">
      <selection activeCell="C14" sqref="C14"/>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Sheet1</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2020-07-01T06:26:08Z</cp:lastPrinted>
  <dcterms:created xsi:type="dcterms:W3CDTF">2010-08-24T08:00:05Z</dcterms:created>
  <dcterms:modified xsi:type="dcterms:W3CDTF">2020-07-06T01:53:59Z</dcterms:modified>
</cp:coreProperties>
</file>