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529\Desktop\公表契約Ｒ1.12\"/>
    </mc:Choice>
  </mc:AlternateContent>
  <bookViews>
    <workbookView xWindow="480" yWindow="120" windowWidth="18750" windowHeight="12945"/>
  </bookViews>
  <sheets>
    <sheet name="付紙様式第４" sheetId="11" r:id="rId1"/>
    <sheet name="Sheet1" sheetId="9" r:id="rId2"/>
  </sheets>
  <definedNames>
    <definedName name="_xlnm._FilterDatabase" localSheetId="0" hidden="1">付紙様式第４!$A$5:$N$15</definedName>
    <definedName name="_xlnm.Print_Area" localSheetId="0">付紙様式第４!$A$1:$O$22</definedName>
    <definedName name="_xlnm.Print_Titles" localSheetId="0">付紙様式第４!$1:$5</definedName>
  </definedNames>
  <calcPr calcId="162913"/>
</workbook>
</file>

<file path=xl/calcChain.xml><?xml version="1.0" encoding="utf-8"?>
<calcChain xmlns="http://schemas.openxmlformats.org/spreadsheetml/2006/main">
  <c r="I7" i="11" l="1"/>
</calcChain>
</file>

<file path=xl/sharedStrings.xml><?xml version="1.0" encoding="utf-8"?>
<sst xmlns="http://schemas.openxmlformats.org/spreadsheetml/2006/main" count="57" uniqueCount="46">
  <si>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</si>
  <si>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</si>
  <si>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</si>
  <si>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</si>
  <si>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</si>
  <si>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</si>
  <si>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</si>
  <si>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</si>
  <si>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</si>
  <si>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</si>
  <si>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</si>
  <si>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</si>
  <si>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</si>
  <si>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</si>
  <si>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</si>
  <si>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</si>
  <si>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</si>
  <si>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</si>
  <si>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</si>
  <si>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</si>
  <si>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分任支出負担行為担当官
防衛装備庁
艦艇装備研究所
総務課長　櫻井　愼二
東京都目黒区中目黒２－２－1</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</si>
  <si>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同種の他の契約の予定価格を類推されるおそれがあるため公表しない</t>
    <phoneticPr fontId="1"/>
  </si>
  <si>
    <t>同種の他の契約の予定価格を類推されるおそれがあるため公表しない</t>
  </si>
  <si>
    <t xml:space="preserve">
(株)島津製作所
東京都千代田区神田錦町1-3</t>
    <phoneticPr fontId="1"/>
  </si>
  <si>
    <t>日本電気(株)
東京都港区芝5-7-1</t>
    <phoneticPr fontId="1"/>
  </si>
  <si>
    <t>本件の履行に当たっては、（１）競争参加資格に係る資格審査決定内容。（２）可変深度ソーナーシステム（バイ／マルチスタティック用）の構造、設計、製造及び運用に関する専門的知識を有していること。（３）本件を履行可能な体制を確保すること。を条件に公募を実施した結果、応募者が該者一者であり、評価基準を満足していたため。（根拠の法令：会計法第２９条の３第4項</t>
    <phoneticPr fontId="1"/>
  </si>
  <si>
    <t>2軸強度変調型光ファイバ音響センサの製造
１式</t>
    <rPh sb="22" eb="23">
      <t>シキ</t>
    </rPh>
    <phoneticPr fontId="1"/>
  </si>
  <si>
    <t>信号発生器他１品目
　　　１個他</t>
    <rPh sb="14" eb="15">
      <t>コ</t>
    </rPh>
    <rPh sb="15" eb="16">
      <t>ホカ</t>
    </rPh>
    <phoneticPr fontId="1"/>
  </si>
  <si>
    <t>フローノイズシミュレータにおける単独試験用筐体への装置組込及び準備作業
      １件</t>
    <rPh sb="43" eb="44">
      <t>ケン</t>
    </rPh>
    <phoneticPr fontId="1"/>
  </si>
  <si>
    <t>ＵＥＰ探知基礎モデルの製造
       １件</t>
    <rPh sb="22" eb="23">
      <t>ケン</t>
    </rPh>
    <phoneticPr fontId="1"/>
  </si>
  <si>
    <t>UUV・USVの修理、点検整備及び動作確認
　　　　１件</t>
    <rPh sb="27" eb="28">
      <t>ケン</t>
    </rPh>
    <phoneticPr fontId="1"/>
  </si>
  <si>
    <t>水中音響標準装置送受波器感度校正部の点検、校正及び調整
        １件</t>
    <rPh sb="37" eb="38">
      <t>ケン</t>
    </rPh>
    <phoneticPr fontId="1"/>
  </si>
  <si>
    <t>漂游磁場試験場用磁気検出器の修理・調査及び点検整備の一部変更
　　　　１件</t>
    <rPh sb="36" eb="37">
      <t>ケン</t>
    </rPh>
    <phoneticPr fontId="1"/>
  </si>
  <si>
    <t>可変深度ソーナーシステム（バイ／マルチスタティック用）の性能確認試験のための技術支援（その５）
　　　　１件</t>
    <rPh sb="53" eb="54">
      <t>ケン</t>
    </rPh>
    <phoneticPr fontId="1"/>
  </si>
  <si>
    <t>（株）ミューテック
東京都渋谷区渋谷1-12-7</t>
    <rPh sb="0" eb="3">
      <t>カブ</t>
    </rPh>
    <rPh sb="10" eb="13">
      <t>トウキョウト</t>
    </rPh>
    <rPh sb="13" eb="16">
      <t>シブヤク</t>
    </rPh>
    <rPh sb="16" eb="18">
      <t>シブヤ</t>
    </rPh>
    <phoneticPr fontId="1"/>
  </si>
  <si>
    <t>スペクトリス（株）
東京都千代田区神田司町2-6</t>
    <rPh sb="6" eb="9">
      <t>カブ</t>
    </rPh>
    <rPh sb="10" eb="13">
      <t>トウキョウト</t>
    </rPh>
    <rPh sb="13" eb="17">
      <t>チヨダク</t>
    </rPh>
    <rPh sb="17" eb="19">
      <t>カンダ</t>
    </rPh>
    <rPh sb="19" eb="20">
      <t>ツカサ</t>
    </rPh>
    <rPh sb="20" eb="21">
      <t>チョウ</t>
    </rPh>
    <phoneticPr fontId="1"/>
  </si>
  <si>
    <t>沖電気工業(株)
東京都港区芝浦4-10-16</t>
    <rPh sb="14" eb="16">
      <t>シバウラ</t>
    </rPh>
    <phoneticPr fontId="1"/>
  </si>
  <si>
    <t xml:space="preserve">本件の履行に当たっては、（１）競争参加資格に係る資格審査決定内容。（２）２軸強度変調型光ファイバ音響センサの設計及び製造技術を有するとともに、水中用光ファイバ受波器の機能、性能、構造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
</t>
    <phoneticPr fontId="1"/>
  </si>
  <si>
    <t>ジャパンマリンユナイテッド（株）
神奈川県横浜市西区みなとみらい4-4-2</t>
    <rPh sb="13" eb="16">
      <t>カブ</t>
    </rPh>
    <rPh sb="17" eb="21">
      <t>カナガワケン</t>
    </rPh>
    <rPh sb="21" eb="24">
      <t>ヨコハマシ</t>
    </rPh>
    <rPh sb="24" eb="26">
      <t>ニシク</t>
    </rPh>
    <phoneticPr fontId="1"/>
  </si>
  <si>
    <t>（１）競争参加資格に係る資格審査決定内容。（２）フローノイズシミュレータのうちフローノイズシミュレータのうち計測胴及びフローノイズシミュレータのうちフローノイズシミュレータのうち計測解析システムのうち動力計のうち単独試験筐体の機能、性能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</si>
  <si>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件の履行に当たっては、（１）競争参加資格に係る資格審査決定内容。無人航走体構成要素の研究試作（その１）及び（その２）で試作したUUV及びUSVの設計、製造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</si>
  <si>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（株）ＩＨＩ
東京都江東区豊洲3-1-1</t>
    <rPh sb="0" eb="3">
      <t>カブ</t>
    </rPh>
    <rPh sb="7" eb="10">
      <t>トウキョウト</t>
    </rPh>
    <rPh sb="10" eb="13">
      <t>コウトウク</t>
    </rPh>
    <rPh sb="13" eb="15">
      <t>トヨス</t>
    </rPh>
    <phoneticPr fontId="1"/>
  </si>
  <si>
    <t>本件の履行に当たっては、（１）競争参加資格に係る資格審査決定内容。（２)漂遊磁場試験場用磁気検出器に係わる機能・性能に関する知識及び操作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</si>
  <si>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件の履行に当たっては、（１）競争参加資格に係る資格審査決定内容。（２）本件を履行可能な体制を有すること。を条件に公募を実施した結果、応募者が該者一者であり、評価基準を満足していたため。（根拠の法令：会計法第２９条の３第4項）</t>
    <rPh sb="47" eb="48">
      <t>ユウ</t>
    </rPh>
    <phoneticPr fontId="1"/>
  </si>
  <si>
    <t>三菱重工マリンマシナリ（株）
長崎県長崎市飽の浦町１－１</t>
    <rPh sb="0" eb="2">
      <t>ミツビシ</t>
    </rPh>
    <rPh sb="2" eb="4">
      <t>ジュウコウ</t>
    </rPh>
    <rPh sb="11" eb="14">
      <t>カブ</t>
    </rPh>
    <rPh sb="15" eb="18">
      <t>ナガサキケン</t>
    </rPh>
    <rPh sb="18" eb="21">
      <t>ナガサキシ</t>
    </rPh>
    <rPh sb="21" eb="22">
      <t>ア</t>
    </rPh>
    <rPh sb="23" eb="24">
      <t>ウラ</t>
    </rPh>
    <rPh sb="24" eb="25">
      <t>マチ</t>
    </rPh>
    <phoneticPr fontId="1"/>
  </si>
  <si>
    <t>本件の履行に当たっては、（１）競争参加資格に係る資格審査決定内容。（２)可変深度ソーナーシステム（バイマルチスタｔィック用）のうち受波用）のうち受波用吊下装置の構造、設計、製造、および運用に関する専門的知識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36" eb="38">
      <t>カヘン</t>
    </rPh>
    <rPh sb="60" eb="61">
      <t>ヨウ</t>
    </rPh>
    <rPh sb="65" eb="66">
      <t>ジュ</t>
    </rPh>
    <rPh sb="66" eb="67">
      <t>ナミ</t>
    </rPh>
    <rPh sb="67" eb="68">
      <t>ヨウ</t>
    </rPh>
    <rPh sb="72" eb="73">
      <t>ジュ</t>
    </rPh>
    <rPh sb="73" eb="74">
      <t>ナミ</t>
    </rPh>
    <rPh sb="74" eb="75">
      <t>ヨウ</t>
    </rPh>
    <rPh sb="75" eb="76">
      <t>ツ</t>
    </rPh>
    <rPh sb="76" eb="77">
      <t>サ</t>
    </rPh>
    <rPh sb="77" eb="79">
      <t>ソウチ</t>
    </rPh>
    <rPh sb="80" eb="82">
      <t>コウゾウ</t>
    </rPh>
    <rPh sb="83" eb="85">
      <t>セッケイ</t>
    </rPh>
    <rPh sb="86" eb="88">
      <t>セイゾウ</t>
    </rPh>
    <rPh sb="92" eb="94">
      <t>ウンヨウ</t>
    </rPh>
    <rPh sb="95" eb="96">
      <t>カン</t>
    </rPh>
    <rPh sb="98" eb="101">
      <t>センモンテキ</t>
    </rPh>
    <rPh sb="101" eb="103">
      <t>チシキ</t>
    </rPh>
    <rPh sb="104" eb="105">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</si>
</sst>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Red]&quot;△&quot;#,##0"/>
    <numFmt numFmtId="179" formatCode="[$-411]ge\.m\.d;@"/>
    <numFmt numFmtId="180" formatCode="#,##0_ "/>
    <numFmt numFmtId="181" formatCode="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0"/>
      <color theme="1"/>
      <name val="ＭＳ Ｐゴシック"/>
      <family val="2"/>
      <charset val="128"/>
      <scheme val="minor"/>
    </font>
    <font>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39">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8"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7" fillId="0" borderId="1" xfId="0" applyFont="1" applyFill="1" applyBorder="1" applyAlignment="1">
      <alignment vertical="top" wrapText="1" shrinkToFit="1"/>
    </xf>
    <xf numFmtId="180" fontId="3"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178" fontId="3" fillId="0" borderId="2" xfId="0" applyNumberFormat="1" applyFont="1" applyFill="1" applyBorder="1" applyAlignment="1">
      <alignment horizontal="right" vertical="center" shrinkToFit="1"/>
    </xf>
    <xf numFmtId="10" fontId="5"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79" fontId="9" fillId="0" borderId="1" xfId="0" applyNumberFormat="1" applyFont="1" applyBorder="1" applyAlignment="1">
      <alignment horizontal="center" vertical="center" wrapText="1"/>
    </xf>
    <xf numFmtId="179" fontId="8" fillId="0" borderId="1" xfId="1"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179" fontId="8" fillId="0" borderId="2" xfId="1" applyNumberFormat="1" applyFont="1" applyFill="1" applyBorder="1" applyAlignment="1">
      <alignment horizontal="center" vertical="center" shrinkToFit="1"/>
    </xf>
    <xf numFmtId="0" fontId="3" fillId="0" borderId="1" xfId="0" applyFont="1" applyFill="1" applyBorder="1">
      <alignment vertical="center"/>
    </xf>
    <xf numFmtId="0" fontId="3" fillId="0" borderId="1" xfId="0" applyFont="1" applyFill="1" applyBorder="1" applyAlignment="1">
      <alignment horizontal="center" vertical="center" wrapText="1"/>
    </xf>
    <xf numFmtId="179" fontId="9" fillId="0" borderId="3" xfId="1"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0" xfId="0" applyFont="1" applyFill="1">
      <alignment vertical="center"/>
    </xf>
    <xf numFmtId="0" fontId="7" fillId="0" borderId="1" xfId="0" applyFont="1" applyFill="1" applyBorder="1" applyAlignment="1">
      <alignment horizontal="center" vertical="top" wrapText="1" shrinkToFit="1"/>
    </xf>
    <xf numFmtId="0" fontId="3" fillId="0" borderId="0" xfId="0" applyFont="1" applyFill="1" applyBorder="1" applyAlignment="1">
      <alignment vertical="center" wrapText="1"/>
    </xf>
    <xf numFmtId="0" fontId="2" fillId="0" borderId="0" xfId="0" applyFont="1" applyFill="1" applyAlignment="1">
      <alignment horizontal="distributed"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view="pageBreakPreview" topLeftCell="B10" zoomScale="96" zoomScaleNormal="100" zoomScaleSheetLayoutView="96" workbookViewId="0">
      <selection activeCell="G13" sqref="G13"/>
    </sheetView>
  </sheetViews>
  <sheetFormatPr defaultColWidth="9" defaultRowHeight="13.5" x14ac:dyDescent="0.15"/>
  <cols>
    <col min="1" max="1" width="17.375" style="3" customWidth="1"/>
    <col min="2" max="2" width="17" style="3" customWidth="1"/>
    <col min="3" max="3" width="14" style="3" customWidth="1"/>
    <col min="4" max="4" width="15.25" style="3" customWidth="1"/>
    <col min="5" max="5" width="16.875" style="3" customWidth="1"/>
    <col min="6" max="6" width="29" style="2" customWidth="1"/>
    <col min="7" max="7" width="10.125" style="3" customWidth="1"/>
    <col min="8" max="8" width="11.625" style="3" customWidth="1"/>
    <col min="9" max="9" width="8.25" style="3" customWidth="1"/>
    <col min="10" max="10" width="6.875" style="3" customWidth="1"/>
    <col min="11" max="11" width="10.25" style="3" customWidth="1"/>
    <col min="12" max="12" width="9" style="3" customWidth="1"/>
    <col min="13" max="13" width="8.75" style="3" customWidth="1"/>
    <col min="14" max="14" width="7" style="3" customWidth="1"/>
    <col min="15" max="15" width="2.875" style="3" hidden="1" customWidth="1"/>
    <col min="16" max="16384" width="9" style="3"/>
  </cols>
  <sheetData>
    <row r="1" spans="1:15" ht="17.25" customHeight="1" x14ac:dyDescent="0.15">
      <c r="F1" s="3"/>
      <c r="M1" s="34" t="s">
        <v>14</v>
      </c>
      <c r="N1" s="34"/>
    </row>
    <row r="2" spans="1:15" ht="32.1" customHeight="1" x14ac:dyDescent="0.15">
      <c r="A2" s="35" t="s">
        <v>15</v>
      </c>
      <c r="B2" s="36"/>
      <c r="C2" s="36"/>
      <c r="D2" s="36"/>
      <c r="E2" s="36"/>
      <c r="F2" s="36"/>
      <c r="G2" s="36"/>
      <c r="H2" s="36"/>
      <c r="I2" s="36"/>
      <c r="J2" s="36"/>
      <c r="K2" s="36"/>
      <c r="L2" s="36"/>
      <c r="M2" s="36"/>
      <c r="N2" s="36"/>
    </row>
    <row r="3" spans="1:15" x14ac:dyDescent="0.15">
      <c r="F3" s="3"/>
      <c r="O3" s="4"/>
    </row>
    <row r="4" spans="1:15" ht="40.5" customHeight="1" x14ac:dyDescent="0.15">
      <c r="A4" s="37" t="s">
        <v>18</v>
      </c>
      <c r="B4" s="37" t="s">
        <v>0</v>
      </c>
      <c r="C4" s="37" t="s">
        <v>1</v>
      </c>
      <c r="D4" s="37" t="s">
        <v>2</v>
      </c>
      <c r="E4" s="37" t="s">
        <v>16</v>
      </c>
      <c r="F4" s="37" t="s">
        <v>17</v>
      </c>
      <c r="G4" s="37" t="s">
        <v>3</v>
      </c>
      <c r="H4" s="37" t="s">
        <v>4</v>
      </c>
      <c r="I4" s="37" t="s">
        <v>5</v>
      </c>
      <c r="J4" s="37" t="s">
        <v>9</v>
      </c>
      <c r="K4" s="37" t="s">
        <v>10</v>
      </c>
      <c r="L4" s="37"/>
      <c r="M4" s="37"/>
      <c r="N4" s="37" t="s">
        <v>6</v>
      </c>
    </row>
    <row r="5" spans="1:15" ht="39.75" customHeight="1" x14ac:dyDescent="0.15">
      <c r="A5" s="37"/>
      <c r="B5" s="37"/>
      <c r="C5" s="37"/>
      <c r="D5" s="37"/>
      <c r="E5" s="38"/>
      <c r="F5" s="37"/>
      <c r="G5" s="37"/>
      <c r="H5" s="37"/>
      <c r="I5" s="37"/>
      <c r="J5" s="37"/>
      <c r="K5" s="1" t="s">
        <v>8</v>
      </c>
      <c r="L5" s="1" t="s">
        <v>7</v>
      </c>
      <c r="M5" s="1" t="s">
        <v>11</v>
      </c>
      <c r="N5" s="37"/>
    </row>
    <row r="6" spans="1:15" ht="139.5" customHeight="1" x14ac:dyDescent="0.15">
      <c r="A6" s="29" t="s">
        <v>26</v>
      </c>
      <c r="B6" s="1" t="s">
        <v>19</v>
      </c>
      <c r="C6" s="21">
        <v>43839</v>
      </c>
      <c r="D6" s="29" t="s">
        <v>36</v>
      </c>
      <c r="E6" s="8">
        <v>7010401006126</v>
      </c>
      <c r="F6" s="12" t="s">
        <v>37</v>
      </c>
      <c r="G6" s="11" t="s">
        <v>22</v>
      </c>
      <c r="H6" s="13">
        <v>3190000</v>
      </c>
      <c r="I6" s="20"/>
      <c r="J6" s="19"/>
      <c r="K6" s="1"/>
      <c r="L6" s="1"/>
      <c r="M6" s="1"/>
      <c r="N6" s="19">
        <v>3037</v>
      </c>
    </row>
    <row r="7" spans="1:15" s="6" customFormat="1" ht="101.25" customHeight="1" x14ac:dyDescent="0.15">
      <c r="A7" s="1" t="s">
        <v>27</v>
      </c>
      <c r="B7" s="1" t="s">
        <v>19</v>
      </c>
      <c r="C7" s="22">
        <v>43851</v>
      </c>
      <c r="D7" s="29" t="s">
        <v>35</v>
      </c>
      <c r="E7" s="8">
        <v>3010001020497</v>
      </c>
      <c r="F7" s="12" t="s">
        <v>43</v>
      </c>
      <c r="G7" s="11">
        <v>3138740</v>
      </c>
      <c r="H7" s="10">
        <v>3080000</v>
      </c>
      <c r="I7" s="7">
        <f>H7/G7</f>
        <v>0.98128548398401905</v>
      </c>
      <c r="J7" s="19"/>
      <c r="K7" s="1"/>
      <c r="L7" s="1"/>
      <c r="M7" s="1"/>
      <c r="N7" s="9">
        <v>3041</v>
      </c>
    </row>
    <row r="8" spans="1:15" s="6" customFormat="1" ht="160.5" customHeight="1" x14ac:dyDescent="0.15">
      <c r="A8" s="1" t="s">
        <v>28</v>
      </c>
      <c r="B8" s="1" t="s">
        <v>20</v>
      </c>
      <c r="C8" s="28">
        <v>43840</v>
      </c>
      <c r="D8" s="29" t="s">
        <v>38</v>
      </c>
      <c r="E8" s="8">
        <v>8020001076641</v>
      </c>
      <c r="F8" s="12" t="s">
        <v>39</v>
      </c>
      <c r="G8" s="11" t="s">
        <v>22</v>
      </c>
      <c r="H8" s="15">
        <v>4576000</v>
      </c>
      <c r="I8" s="16"/>
      <c r="J8" s="14"/>
      <c r="K8" s="17"/>
      <c r="L8" s="17"/>
      <c r="M8" s="17"/>
      <c r="N8" s="18">
        <v>9148</v>
      </c>
    </row>
    <row r="9" spans="1:15" s="6" customFormat="1" ht="125.25" customHeight="1" x14ac:dyDescent="0.15">
      <c r="A9" s="1" t="s">
        <v>29</v>
      </c>
      <c r="B9" s="1" t="s">
        <v>20</v>
      </c>
      <c r="C9" s="23">
        <v>43850</v>
      </c>
      <c r="D9" s="24" t="s">
        <v>34</v>
      </c>
      <c r="E9" s="8">
        <v>4011001052926</v>
      </c>
      <c r="F9" s="12" t="s">
        <v>43</v>
      </c>
      <c r="G9" s="11" t="s">
        <v>21</v>
      </c>
      <c r="H9" s="10">
        <v>1194600</v>
      </c>
      <c r="I9" s="7"/>
      <c r="J9" s="19"/>
      <c r="K9" s="1"/>
      <c r="L9" s="1"/>
      <c r="M9" s="1"/>
      <c r="N9" s="9">
        <v>9154</v>
      </c>
    </row>
    <row r="10" spans="1:15" s="6" customFormat="1" ht="138.75" customHeight="1" x14ac:dyDescent="0.15">
      <c r="A10" s="1" t="s">
        <v>30</v>
      </c>
      <c r="B10" s="1" t="s">
        <v>20</v>
      </c>
      <c r="C10" s="23">
        <v>43839</v>
      </c>
      <c r="D10" s="24" t="s">
        <v>41</v>
      </c>
      <c r="E10" s="8">
        <v>40106010031604</v>
      </c>
      <c r="F10" s="12" t="s">
        <v>40</v>
      </c>
      <c r="G10" s="11" t="s">
        <v>21</v>
      </c>
      <c r="H10" s="10">
        <v>5869600</v>
      </c>
      <c r="I10" s="7"/>
      <c r="J10" s="19"/>
      <c r="K10" s="1"/>
      <c r="L10" s="1"/>
      <c r="M10" s="1"/>
      <c r="N10" s="9">
        <v>9538</v>
      </c>
    </row>
    <row r="11" spans="1:15" s="6" customFormat="1" ht="160.5" customHeight="1" x14ac:dyDescent="0.15">
      <c r="A11" s="17" t="s">
        <v>31</v>
      </c>
      <c r="B11" s="17" t="s">
        <v>20</v>
      </c>
      <c r="C11" s="25">
        <v>43847</v>
      </c>
      <c r="D11" s="29" t="s">
        <v>24</v>
      </c>
      <c r="E11" s="8">
        <v>7010401022916</v>
      </c>
      <c r="F11" s="12" t="s">
        <v>25</v>
      </c>
      <c r="G11" s="11" t="s">
        <v>22</v>
      </c>
      <c r="H11" s="15">
        <v>2046000</v>
      </c>
      <c r="I11" s="16"/>
      <c r="J11" s="14"/>
      <c r="K11" s="17"/>
      <c r="L11" s="17"/>
      <c r="M11" s="17"/>
      <c r="N11" s="18">
        <v>9539</v>
      </c>
    </row>
    <row r="12" spans="1:15" s="6" customFormat="1" ht="143.25" customHeight="1" x14ac:dyDescent="0.15">
      <c r="A12" s="1" t="s">
        <v>32</v>
      </c>
      <c r="B12" s="1" t="s">
        <v>20</v>
      </c>
      <c r="C12" s="23">
        <v>43861</v>
      </c>
      <c r="D12" s="30" t="s">
        <v>23</v>
      </c>
      <c r="E12" s="8">
        <v>6130001021068</v>
      </c>
      <c r="F12" s="32" t="s">
        <v>42</v>
      </c>
      <c r="G12" s="11" t="s">
        <v>21</v>
      </c>
      <c r="H12" s="10">
        <v>2721400</v>
      </c>
      <c r="I12" s="7"/>
      <c r="J12" s="30"/>
      <c r="K12" s="1"/>
      <c r="L12" s="1"/>
      <c r="M12" s="1"/>
      <c r="N12" s="9">
        <v>9543</v>
      </c>
      <c r="O12" s="26"/>
    </row>
    <row r="13" spans="1:15" s="6" customFormat="1" ht="153.75" customHeight="1" x14ac:dyDescent="0.15">
      <c r="A13" s="1" t="s">
        <v>33</v>
      </c>
      <c r="B13" s="1" t="s">
        <v>20</v>
      </c>
      <c r="C13" s="23">
        <v>43838</v>
      </c>
      <c r="D13" s="29" t="s">
        <v>44</v>
      </c>
      <c r="E13" s="8">
        <v>1140001012624</v>
      </c>
      <c r="F13" s="12" t="s">
        <v>45</v>
      </c>
      <c r="G13" s="11">
        <v>0</v>
      </c>
      <c r="H13" s="10">
        <v>6424000</v>
      </c>
      <c r="I13" s="7"/>
      <c r="J13" s="27"/>
      <c r="K13" s="1"/>
      <c r="L13" s="1"/>
      <c r="M13" s="1"/>
      <c r="N13" s="9">
        <v>25017</v>
      </c>
      <c r="O13" s="26"/>
    </row>
    <row r="14" spans="1:15" ht="25.5" customHeight="1" x14ac:dyDescent="0.15">
      <c r="A14" s="33" t="s">
        <v>12</v>
      </c>
      <c r="B14" s="33"/>
      <c r="C14" s="33"/>
      <c r="D14" s="33"/>
      <c r="E14" s="33"/>
      <c r="F14" s="33"/>
      <c r="G14" s="33"/>
      <c r="H14" s="33"/>
      <c r="I14" s="33"/>
      <c r="J14" s="5"/>
      <c r="K14" s="4"/>
      <c r="L14" s="4"/>
      <c r="M14" s="4"/>
      <c r="N14" s="4"/>
    </row>
    <row r="15" spans="1:15" ht="24.75" customHeight="1" x14ac:dyDescent="0.15">
      <c r="A15" s="5" t="s">
        <v>13</v>
      </c>
      <c r="B15" s="4"/>
      <c r="C15" s="4"/>
      <c r="D15" s="4"/>
      <c r="E15" s="4"/>
      <c r="F15" s="4"/>
      <c r="G15" s="4"/>
      <c r="H15" s="4"/>
      <c r="I15" s="4"/>
      <c r="J15" s="4"/>
      <c r="K15" s="4"/>
      <c r="L15" s="4"/>
      <c r="M15" s="4"/>
      <c r="N15" s="4"/>
    </row>
    <row r="16" spans="1:15" ht="21" customHeight="1" x14ac:dyDescent="0.15">
      <c r="F16" s="3"/>
    </row>
    <row r="17" spans="6:6" ht="15.75" customHeight="1" x14ac:dyDescent="0.15">
      <c r="F17" s="3"/>
    </row>
    <row r="18" spans="6:6" ht="23.25" hidden="1" customHeight="1" x14ac:dyDescent="0.15">
      <c r="F18" s="3"/>
    </row>
    <row r="19" spans="6:6" ht="0.75" customHeight="1" x14ac:dyDescent="0.15">
      <c r="F19" s="3"/>
    </row>
    <row r="20" spans="6:6" hidden="1" x14ac:dyDescent="0.15">
      <c r="F20" s="3"/>
    </row>
    <row r="21" spans="6:6" ht="0.75" hidden="1" customHeight="1" x14ac:dyDescent="0.15"/>
    <row r="22" spans="6:6" ht="20.25" customHeight="1" x14ac:dyDescent="0.15">
      <c r="F22" s="31"/>
    </row>
  </sheetData>
  <autoFilter ref="A5:N5">
    <sortState ref="A7:M20">
      <sortCondition ref="C5"/>
    </sortState>
  </autoFilter>
  <mergeCells count="15">
    <mergeCell ref="A14:I14"/>
    <mergeCell ref="M1:N1"/>
    <mergeCell ref="A2:N2"/>
    <mergeCell ref="A4:A5"/>
    <mergeCell ref="B4:B5"/>
    <mergeCell ref="C4:C5"/>
    <mergeCell ref="D4:D5"/>
    <mergeCell ref="E4:E5"/>
    <mergeCell ref="F4:F5"/>
    <mergeCell ref="G4:G5"/>
    <mergeCell ref="H4:H5"/>
    <mergeCell ref="I4:I5"/>
    <mergeCell ref="J4:J5"/>
    <mergeCell ref="K4:M4"/>
    <mergeCell ref="N4:N5"/>
  </mergeCells>
  <phoneticPr fontId="1"/>
  <printOptions horizontalCentered="1" verticalCentered="1"/>
  <pageMargins left="0.7" right="0.71" top="0.74"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F11" sqref="F11"/>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2020-03-02T23:04:07Z</cp:lastPrinted>
  <dcterms:created xsi:type="dcterms:W3CDTF">2010-08-24T08:00:05Z</dcterms:created>
  <dcterms:modified xsi:type="dcterms:W3CDTF">2020-03-02T23:06:50Z</dcterms:modified>
</cp:coreProperties>
</file>