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0529\Desktop\公表対処契約Ｒ9月分\"/>
    </mc:Choice>
  </mc:AlternateContent>
  <bookViews>
    <workbookView xWindow="480" yWindow="120" windowWidth="18750" windowHeight="12945"/>
  </bookViews>
  <sheets>
    <sheet name="付紙様式第４" sheetId="11" r:id="rId1"/>
    <sheet name="Sheet1" sheetId="9" r:id="rId2"/>
  </sheets>
  <definedNames>
    <definedName name="_xlnm._FilterDatabase" localSheetId="0" hidden="1">付紙様式第４!$A$5:$N$12</definedName>
    <definedName name="_xlnm.Print_Area" localSheetId="0">付紙様式第４!$A$1:$P$19</definedName>
    <definedName name="_xlnm.Print_Titles" localSheetId="0">付紙様式第４!$1:$5</definedName>
  </definedNames>
  <calcPr calcId="162913"/>
</workbook>
</file>

<file path=xl/calcChain.xml><?xml version="1.0" encoding="utf-8"?>
<calcChain xmlns="http://schemas.openxmlformats.org/spreadsheetml/2006/main">
  <c r="I6" i="11" l="1"/>
</calcChain>
</file>

<file path=xl/sharedStrings.xml><?xml version="1.0" encoding="utf-8"?>
<sst xmlns="http://schemas.openxmlformats.org/spreadsheetml/2006/main" count="43" uniqueCount="37">
  <si>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</si>
  <si>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</si>
  <si>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</si>
  <si>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</si>
  <si>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</si>
  <si>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</si>
  <si>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</si>
  <si>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</si>
  <si>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</si>
  <si>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</si>
  <si>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</si>
  <si>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</si>
  <si>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</si>
  <si>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</si>
  <si>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付紙様式第４</t>
    <rPh sb="0" eb="2">
      <t>フシ</t>
    </rPh>
    <rPh sb="2" eb="4">
      <t>ヨウシキ</t>
    </rPh>
    <rPh sb="4" eb="5">
      <t>ダイ</t>
    </rPh>
    <phoneticPr fontId="1"/>
  </si>
  <si>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</si>
  <si>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法人番号</t>
    <rPh sb="0" eb="2">
      <t>ホウジン</t>
    </rPh>
    <rPh sb="2" eb="4">
      <t>バンゴウ</t>
    </rPh>
    <phoneticPr fontId="1"/>
  </si>
  <si>
    <t>随意契約によることとした会計法令の根拠条文及び理由
（企画競争又は公募並びに常続的公示）</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rPh sb="35" eb="36">
      <t>ナラ</t>
    </rPh>
    <rPh sb="38" eb="39">
      <t>ジョウ</t>
    </rPh>
    <rPh sb="39" eb="40">
      <t>ゾク</t>
    </rPh>
    <rPh sb="40" eb="41">
      <t>テキ</t>
    </rPh>
    <rPh sb="41" eb="43">
      <t>コウジ</t>
    </rPh>
    <phoneticPr fontId="1"/>
  </si>
  <si>
    <t xml:space="preserve">物品役務等の名称及び数量
</t>
    <rPh sb="0" eb="2">
      <t>ブッピン</t>
    </rPh>
    <rPh sb="2" eb="4">
      <t>エキム</t>
    </rPh>
    <rPh sb="4" eb="5">
      <t>トウ</t>
    </rPh>
    <rPh sb="6" eb="8">
      <t>メイショウ</t>
    </rPh>
    <rPh sb="8" eb="9">
      <t>オヨ</t>
    </rPh>
    <rPh sb="10" eb="12">
      <t>スウリョウ</t>
    </rPh>
    <phoneticPr fontId="1"/>
  </si>
  <si>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</si>
  <si>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分任支出負担行為担当官
防衛装備庁
艦艇装備研究所
総務課長　櫻井　愼二
東京都目黒区中目黒２－２－1</t>
    <rPh sb="0" eb="2">
      <t>ブンニン</t>
    </rPh>
    <rPh sb="2" eb="4">
      <t>シシュツ</t>
    </rPh>
    <rPh sb="4" eb="6">
      <t>フタン</t>
    </rPh>
    <rPh sb="6" eb="8">
      <t>コウイ</t>
    </rPh>
    <rPh sb="8" eb="11">
      <t>タントウカン</t>
    </rPh>
    <rPh sb="14" eb="17">
      <t>ソウビチョウ</t>
    </rPh>
    <rPh sb="31" eb="33">
      <t>サクライ</t>
    </rPh>
    <rPh sb="34" eb="36">
      <t>シンジ</t>
    </rPh>
    <phoneticPr fontId="1"/>
  </si>
  <si>
    <t>同種の他の契約の予定価格を類推されるおそれがあるため公表しない</t>
    <phoneticPr fontId="1"/>
  </si>
  <si>
    <t>ソフトウェア（機能付加版）
1式</t>
    <rPh sb="15" eb="16">
      <t>シキ</t>
    </rPh>
    <phoneticPr fontId="1"/>
  </si>
  <si>
    <t>次世代無人水中航走体に係る機雷探知技術の検討役務（その３）
　　　1件</t>
    <rPh sb="34" eb="35">
      <t>ケン</t>
    </rPh>
    <phoneticPr fontId="1"/>
  </si>
  <si>
    <t>磁気通信低周波化・実艦適用解析役務
　　　　1件</t>
    <rPh sb="23" eb="24">
      <t>ケン</t>
    </rPh>
    <phoneticPr fontId="1"/>
  </si>
  <si>
    <t>長期運用型ＵＵＶシステム構成要素の性能確認試験のための技術支援
　　　　1件</t>
    <rPh sb="37" eb="38">
      <t>ケン</t>
    </rPh>
    <phoneticPr fontId="1"/>
  </si>
  <si>
    <t>富士通(株)
東京都千代田区五番町1-1</t>
    <rPh sb="7" eb="10">
      <t>トウキョウト</t>
    </rPh>
    <rPh sb="10" eb="14">
      <t>チヨダク</t>
    </rPh>
    <rPh sb="14" eb="17">
      <t>ゴバンチョウ</t>
    </rPh>
    <phoneticPr fontId="1"/>
  </si>
  <si>
    <t>衝撃解析ソフトウェアＬＳ－ＤＹＮＡ標準版ＵＳＡオプション１ＣＰＵコアに機能付加することが可能な体制を資格要件として公募を実施した結果、応札者が1社であり、評価基準を満たしているため。
（会計法第29条の３第4項）</t>
    <rPh sb="0" eb="2">
      <t>ショウゲキ</t>
    </rPh>
    <rPh sb="2" eb="4">
      <t>カイセキ</t>
    </rPh>
    <rPh sb="17" eb="19">
      <t>ヒョウジュン</t>
    </rPh>
    <rPh sb="19" eb="20">
      <t>バン</t>
    </rPh>
    <rPh sb="35" eb="37">
      <t>キノウ</t>
    </rPh>
    <rPh sb="37" eb="39">
      <t>フカ</t>
    </rPh>
    <rPh sb="44" eb="46">
      <t>カノウ</t>
    </rPh>
    <rPh sb="47" eb="49">
      <t>タイセイ</t>
    </rPh>
    <rPh sb="50" eb="52">
      <t>シカク</t>
    </rPh>
    <rPh sb="52" eb="54">
      <t>ヨウケン</t>
    </rPh>
    <rPh sb="57" eb="59">
      <t>コウボ</t>
    </rPh>
    <rPh sb="60" eb="62">
      <t>ジッシ</t>
    </rPh>
    <rPh sb="64" eb="66">
      <t>ケッカ</t>
    </rPh>
    <rPh sb="67" eb="69">
      <t>オウサツ</t>
    </rPh>
    <rPh sb="69" eb="70">
      <t>シャ</t>
    </rPh>
    <rPh sb="72" eb="73">
      <t>シャ</t>
    </rPh>
    <rPh sb="77" eb="79">
      <t>ヒョウカ</t>
    </rPh>
    <rPh sb="79" eb="81">
      <t>キジュン</t>
    </rPh>
    <rPh sb="82" eb="83">
      <t>ミ</t>
    </rPh>
    <rPh sb="93" eb="96">
      <t>カイケイホウ</t>
    </rPh>
    <rPh sb="96" eb="97">
      <t>ダイ</t>
    </rPh>
    <rPh sb="99" eb="100">
      <t>ジョウ</t>
    </rPh>
    <rPh sb="102" eb="103">
      <t>ダイ</t>
    </rPh>
    <rPh sb="104" eb="105">
      <t>コウ</t>
    </rPh>
    <phoneticPr fontId="1"/>
  </si>
  <si>
    <t>三菱重工業（株）代理（株）ヨネイ
東京都北区王子本町２-4-10</t>
    <rPh sb="17" eb="20">
      <t>トウキョウト</t>
    </rPh>
    <rPh sb="20" eb="22">
      <t>キタク</t>
    </rPh>
    <rPh sb="22" eb="24">
      <t>オウジ</t>
    </rPh>
    <rPh sb="24" eb="26">
      <t>ホンチョウ</t>
    </rPh>
    <phoneticPr fontId="1"/>
  </si>
  <si>
    <t>本件の履行に当たっては、（１）競争参加資格に係る資格審査決定内容。（２）自律型水中航走式機雷探知機（ＯＺＺ-Ｘ）のプラッフォーム及びセンサー等を統合したシステム関する知識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rPh sb="36" eb="39">
      <t>ジリツガタ</t>
    </rPh>
    <rPh sb="39" eb="41">
      <t>スイチュウ</t>
    </rPh>
    <rPh sb="41" eb="43">
      <t>コウソウ</t>
    </rPh>
    <rPh sb="43" eb="44">
      <t>シキ</t>
    </rPh>
    <rPh sb="44" eb="46">
      <t>キライ</t>
    </rPh>
    <rPh sb="46" eb="49">
      <t>タンチキ</t>
    </rPh>
    <rPh sb="64" eb="65">
      <t>オヨ</t>
    </rPh>
    <rPh sb="70" eb="71">
      <t>トウ</t>
    </rPh>
    <rPh sb="72" eb="74">
      <t>トウゴウ</t>
    </rPh>
    <phoneticPr fontId="1"/>
  </si>
  <si>
    <t>沖電気工業(株)
東京都港区芝浦4-10-16</t>
    <rPh sb="9" eb="12">
      <t>トウキョウト</t>
    </rPh>
    <rPh sb="12" eb="14">
      <t>ミナトク</t>
    </rPh>
    <rPh sb="14" eb="16">
      <t>シバウラ</t>
    </rPh>
    <phoneticPr fontId="1"/>
  </si>
  <si>
    <t>ダイファーソノブイへのセンサ仮設等作業
      1件</t>
    <rPh sb="27" eb="28">
      <t>ケン</t>
    </rPh>
    <phoneticPr fontId="1"/>
  </si>
  <si>
    <t>本件の履行に当たっては、（１）競争参加資格に係る資格審査決定内容。（２）ダイファーソノブイの製造・構成・機能に関する知識及び技術を有するとともにソノブイ（ＨＱＳ-13Ｇ）相当品の準備・ダイファーソノブイの構成品における水密化作業の知識及び技術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rPh sb="46" eb="48">
      <t>セイゾウ</t>
    </rPh>
    <rPh sb="49" eb="51">
      <t>コウセイ</t>
    </rPh>
    <rPh sb="52" eb="54">
      <t>キノウ</t>
    </rPh>
    <rPh sb="55" eb="56">
      <t>カン</t>
    </rPh>
    <rPh sb="58" eb="60">
      <t>チシキ</t>
    </rPh>
    <rPh sb="60" eb="61">
      <t>オヨ</t>
    </rPh>
    <rPh sb="62" eb="64">
      <t>ギジュツ</t>
    </rPh>
    <rPh sb="65" eb="66">
      <t>ユウ</t>
    </rPh>
    <rPh sb="85" eb="88">
      <t>ソウトウヒン</t>
    </rPh>
    <rPh sb="89" eb="91">
      <t>ジュンビ</t>
    </rPh>
    <rPh sb="102" eb="104">
      <t>コウセイ</t>
    </rPh>
    <rPh sb="104" eb="105">
      <t>ヒン</t>
    </rPh>
    <rPh sb="109" eb="111">
      <t>スイミツ</t>
    </rPh>
    <rPh sb="111" eb="112">
      <t>カ</t>
    </rPh>
    <rPh sb="112" eb="114">
      <t>サギョウ</t>
    </rPh>
    <rPh sb="115" eb="117">
      <t>チシキ</t>
    </rPh>
    <rPh sb="117" eb="118">
      <t>オヨ</t>
    </rPh>
    <rPh sb="119" eb="121">
      <t>ギジュツ</t>
    </rPh>
    <rPh sb="122" eb="123">
      <t>ユウ</t>
    </rPh>
    <phoneticPr fontId="1"/>
  </si>
  <si>
    <t>坂田電機(株)
東京都杉並区荻窪4-8-13</t>
    <rPh sb="8" eb="11">
      <t>トウキョウト</t>
    </rPh>
    <rPh sb="11" eb="14">
      <t>スギナミク</t>
    </rPh>
    <rPh sb="14" eb="16">
      <t>オギクボ</t>
    </rPh>
    <phoneticPr fontId="1"/>
  </si>
  <si>
    <t>本件の履行に当たっては、（１）競争参加資格に係る資格審査決定内容。(2)「磁気通信実艦適用検討作業」で使用したものと同等の器材が準備でき、それら器材に使用されている磁気通信技術に関する知識及びそれら器材を改修し低周波化できる技術並びに平成３０年度の「磁気通信実艦適用検討作業」に関する知識を有していること。（３）本件を履行可能な体制を確保すること。（４）下請業者へ一部業務委託する場合の下請（予定）企業（上記2～３項を満たしていること）を条件に公募を実施した結果、応募者が該者一者であり、評価基準を満足していたため。（根拠の法令：会計法第２９条の３第4項）</t>
    <phoneticPr fontId="1"/>
  </si>
  <si>
    <t>三菱重工業(株)
東京都千代田区丸の内3-2-3</t>
    <rPh sb="9" eb="12">
      <t>トウキョウト</t>
    </rPh>
    <rPh sb="12" eb="16">
      <t>チヨダク</t>
    </rPh>
    <rPh sb="16" eb="17">
      <t>マル</t>
    </rPh>
    <rPh sb="18" eb="19">
      <t>ウチ</t>
    </rPh>
    <phoneticPr fontId="1"/>
  </si>
  <si>
    <t xml:space="preserve">本件の履行に当たっては、（１）競争参加資格に係る資格審査決定内容。長期運用型ＵＵＶシステム構成要素（その２）の研究試作の成果を継承し、当該試作品の試験に必要な操作・計測
等の作業を行うため、機能、性能、構造等に関する技術及び知識を有すること。を要件に公募を実施し、業態調査を実施した結果、該者1社が履行可能であったため。
（根拠の法令：会計法第２９条の３第4項）
</t>
    <rPh sb="60" eb="62">
      <t>セイカ</t>
    </rPh>
    <rPh sb="122" eb="124">
      <t>ヨウケン</t>
    </rPh>
    <rPh sb="125" eb="127">
      <t>コウボ</t>
    </rPh>
    <rPh sb="128" eb="130">
      <t>ジッシ</t>
    </rPh>
    <rPh sb="132" eb="134">
      <t>ギョウタイ</t>
    </rPh>
    <rPh sb="134" eb="136">
      <t>チョウサ</t>
    </rPh>
    <rPh sb="137" eb="139">
      <t>ジッシ</t>
    </rPh>
    <rPh sb="141" eb="143">
      <t>ケッカ</t>
    </rPh>
    <rPh sb="144" eb="146">
      <t>ガイシャ</t>
    </rPh>
    <rPh sb="147" eb="148">
      <t>シャ</t>
    </rPh>
    <rPh sb="149" eb="151">
      <t>リコウ</t>
    </rPh>
    <rPh sb="151" eb="153">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</si>
</sst>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Red]&quot;△&quot;#,##0"/>
    <numFmt numFmtId="179" formatCode="[$-411]ge\.m\.d;@"/>
    <numFmt numFmtId="180" formatCode="#,##0_ "/>
    <numFmt numFmtId="181" formatCode="0.0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color theme="1"/>
      <name val="ＭＳ Ｐゴシック"/>
      <family val="2"/>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4" fillId="0" borderId="0"/>
  </cellStyleXfs>
  <cellXfs count="40">
    <xf numFmtId="0" fontId="0" fillId="0" borderId="0" xfId="0">
      <alignment vertical="center"/>
    </xf>
    <xf numFmtId="0" fontId="3" fillId="0" borderId="1" xfId="0" applyFont="1" applyFill="1" applyBorder="1" applyAlignment="1">
      <alignment vertical="center" wrapText="1"/>
    </xf>
    <xf numFmtId="0" fontId="2" fillId="2" borderId="0" xfId="0" applyFont="1" applyFill="1">
      <alignment vertical="center"/>
    </xf>
    <xf numFmtId="0" fontId="2"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10" fontId="5" fillId="0" borderId="1" xfId="0" applyNumberFormat="1" applyFont="1" applyFill="1" applyBorder="1" applyAlignment="1">
      <alignment horizontal="center" vertical="center"/>
    </xf>
    <xf numFmtId="177"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178" fontId="3" fillId="0" borderId="1" xfId="0" applyNumberFormat="1" applyFont="1" applyFill="1" applyBorder="1" applyAlignment="1">
      <alignment horizontal="right" vertical="center" shrinkToFit="1"/>
    </xf>
    <xf numFmtId="176" fontId="6" fillId="0" borderId="1" xfId="1" applyNumberFormat="1" applyFont="1" applyFill="1" applyBorder="1" applyAlignment="1">
      <alignment vertical="center" wrapText="1"/>
    </xf>
    <xf numFmtId="0" fontId="7" fillId="0" borderId="1" xfId="0" applyFont="1" applyFill="1" applyBorder="1" applyAlignment="1">
      <alignment vertical="top" wrapText="1" shrinkToFit="1"/>
    </xf>
    <xf numFmtId="179" fontId="2" fillId="0" borderId="1" xfId="0" applyNumberFormat="1" applyFont="1" applyBorder="1" applyAlignment="1">
      <alignment horizontal="center" vertical="center" wrapText="1"/>
    </xf>
    <xf numFmtId="179" fontId="2" fillId="0" borderId="1" xfId="0" applyNumberFormat="1" applyFont="1" applyFill="1" applyBorder="1" applyAlignment="1">
      <alignment horizontal="center" vertical="center" wrapText="1"/>
    </xf>
    <xf numFmtId="180" fontId="3" fillId="0" borderId="1" xfId="0" applyNumberFormat="1" applyFont="1" applyFill="1" applyBorder="1" applyAlignment="1">
      <alignment vertical="center" wrapText="1"/>
    </xf>
    <xf numFmtId="0" fontId="3" fillId="0" borderId="2" xfId="0" applyFont="1" applyFill="1" applyBorder="1" applyAlignment="1">
      <alignment horizontal="center" vertical="center" wrapText="1"/>
    </xf>
    <xf numFmtId="179" fontId="8" fillId="0" borderId="4" xfId="1" applyNumberFormat="1" applyFont="1" applyFill="1" applyBorder="1" applyAlignment="1">
      <alignment horizontal="center" vertical="center" shrinkToFit="1"/>
    </xf>
    <xf numFmtId="177" fontId="3" fillId="0" borderId="2" xfId="0" applyNumberFormat="1" applyFont="1" applyFill="1" applyBorder="1" applyAlignment="1">
      <alignment vertical="center" wrapText="1"/>
    </xf>
    <xf numFmtId="0" fontId="7" fillId="0" borderId="2" xfId="0" applyFont="1" applyFill="1" applyBorder="1" applyAlignment="1">
      <alignment horizontal="center" vertical="top" wrapText="1" shrinkToFit="1"/>
    </xf>
    <xf numFmtId="176" fontId="6" fillId="0" borderId="2" xfId="1" applyNumberFormat="1" applyFont="1" applyFill="1" applyBorder="1" applyAlignment="1">
      <alignment vertical="center" wrapText="1"/>
    </xf>
    <xf numFmtId="178" fontId="3" fillId="0" borderId="2" xfId="0" applyNumberFormat="1" applyFont="1" applyFill="1" applyBorder="1" applyAlignment="1">
      <alignment horizontal="right" vertical="center" shrinkToFit="1"/>
    </xf>
    <xf numFmtId="10" fontId="5"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179" fontId="8" fillId="0" borderId="1" xfId="1" applyNumberFormat="1" applyFont="1" applyFill="1" applyBorder="1" applyAlignment="1">
      <alignment horizontal="center" vertical="center" shrinkToFit="1"/>
    </xf>
    <xf numFmtId="0" fontId="2" fillId="0" borderId="1" xfId="0" applyFont="1" applyFill="1" applyBorder="1">
      <alignment vertical="center"/>
    </xf>
    <xf numFmtId="0" fontId="3" fillId="0" borderId="1" xfId="0"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0" fontId="3" fillId="0" borderId="3"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Alignment="1">
      <alignment horizontal="distributed"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2" fillId="0" borderId="1" xfId="0" applyFont="1" applyFill="1" applyBorder="1" applyAlignment="1">
      <alignment vertical="center"/>
    </xf>
    <xf numFmtId="0" fontId="0" fillId="0" borderId="1" xfId="0" applyBorder="1" applyAlignment="1">
      <alignment horizontal="center" vertical="center" wrapText="1"/>
    </xf>
    <xf numFmtId="0" fontId="0" fillId="0" borderId="1" xfId="0" applyBorder="1" applyAlignment="1">
      <alignment vertical="center"/>
    </xf>
    <xf numFmtId="177" fontId="9" fillId="0" borderId="1" xfId="0" applyNumberFormat="1" applyFont="1" applyBorder="1" applyAlignment="1">
      <alignment vertical="center" wrapText="1"/>
    </xf>
  </cellXfs>
  <cellStyles count="2">
    <cellStyle name="標準" xfId="0" builtinId="0"/>
    <cellStyle name="標準_１7’当初契約ベース（１研）"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87" zoomScaleNormal="100" zoomScaleSheetLayoutView="87" workbookViewId="0">
      <selection activeCell="I7" sqref="I7"/>
    </sheetView>
  </sheetViews>
  <sheetFormatPr defaultRowHeight="13.5" x14ac:dyDescent="0.15"/>
  <cols>
    <col min="1" max="1" width="17.375" style="3" customWidth="1"/>
    <col min="2" max="2" width="17" style="3" customWidth="1"/>
    <col min="3" max="3" width="14" style="3" customWidth="1"/>
    <col min="4" max="4" width="14.25" style="3" customWidth="1"/>
    <col min="5" max="5" width="16.875" style="3" customWidth="1"/>
    <col min="6" max="6" width="29" style="2" customWidth="1"/>
    <col min="7" max="7" width="10.125" style="3" customWidth="1"/>
    <col min="8" max="8" width="11.625" style="3" customWidth="1"/>
    <col min="9" max="9" width="8.25" style="3" customWidth="1"/>
    <col min="10" max="10" width="8" style="3" customWidth="1"/>
    <col min="11" max="12" width="9" style="3" customWidth="1"/>
    <col min="13" max="13" width="8.75" style="3" customWidth="1"/>
    <col min="14" max="14" width="7.125" style="3" customWidth="1"/>
    <col min="15" max="15" width="9" style="3"/>
    <col min="16" max="16" width="1" style="3" customWidth="1"/>
    <col min="17" max="16384" width="9" style="3"/>
  </cols>
  <sheetData>
    <row r="1" spans="1:15" ht="17.25" customHeight="1" x14ac:dyDescent="0.15">
      <c r="F1" s="3"/>
      <c r="M1" s="31" t="s">
        <v>14</v>
      </c>
      <c r="N1" s="31"/>
      <c r="O1" s="4"/>
    </row>
    <row r="2" spans="1:15" ht="32.1" customHeight="1" x14ac:dyDescent="0.15">
      <c r="A2" s="32" t="s">
        <v>15</v>
      </c>
      <c r="B2" s="33"/>
      <c r="C2" s="33"/>
      <c r="D2" s="33"/>
      <c r="E2" s="33"/>
      <c r="F2" s="33"/>
      <c r="G2" s="33"/>
      <c r="H2" s="33"/>
      <c r="I2" s="33"/>
      <c r="J2" s="33"/>
      <c r="K2" s="33"/>
      <c r="L2" s="33"/>
      <c r="M2" s="33"/>
      <c r="N2" s="33"/>
      <c r="O2" s="4"/>
    </row>
    <row r="3" spans="1:15" x14ac:dyDescent="0.15">
      <c r="F3" s="3"/>
      <c r="O3" s="4"/>
    </row>
    <row r="4" spans="1:15" ht="40.5" customHeight="1" x14ac:dyDescent="0.15">
      <c r="A4" s="34" t="s">
        <v>18</v>
      </c>
      <c r="B4" s="34" t="s">
        <v>0</v>
      </c>
      <c r="C4" s="34" t="s">
        <v>1</v>
      </c>
      <c r="D4" s="34" t="s">
        <v>2</v>
      </c>
      <c r="E4" s="34" t="s">
        <v>16</v>
      </c>
      <c r="F4" s="34" t="s">
        <v>17</v>
      </c>
      <c r="G4" s="34" t="s">
        <v>3</v>
      </c>
      <c r="H4" s="34" t="s">
        <v>4</v>
      </c>
      <c r="I4" s="34" t="s">
        <v>5</v>
      </c>
      <c r="J4" s="34" t="s">
        <v>9</v>
      </c>
      <c r="K4" s="34" t="s">
        <v>10</v>
      </c>
      <c r="L4" s="34"/>
      <c r="M4" s="34"/>
      <c r="N4" s="34" t="s">
        <v>6</v>
      </c>
      <c r="O4" s="36"/>
    </row>
    <row r="5" spans="1:15" ht="50.25" customHeight="1" x14ac:dyDescent="0.15">
      <c r="A5" s="34"/>
      <c r="B5" s="34"/>
      <c r="C5" s="34"/>
      <c r="D5" s="34"/>
      <c r="E5" s="37"/>
      <c r="F5" s="34"/>
      <c r="G5" s="34"/>
      <c r="H5" s="34"/>
      <c r="I5" s="34"/>
      <c r="J5" s="34"/>
      <c r="K5" s="1" t="s">
        <v>8</v>
      </c>
      <c r="L5" s="1" t="s">
        <v>7</v>
      </c>
      <c r="M5" s="1" t="s">
        <v>11</v>
      </c>
      <c r="N5" s="34"/>
      <c r="O5" s="38"/>
    </row>
    <row r="6" spans="1:15" ht="113.25" customHeight="1" x14ac:dyDescent="0.15">
      <c r="A6" s="27" t="s">
        <v>22</v>
      </c>
      <c r="B6" s="1" t="s">
        <v>19</v>
      </c>
      <c r="C6" s="14">
        <v>43711</v>
      </c>
      <c r="D6" s="27" t="s">
        <v>26</v>
      </c>
      <c r="E6" s="39">
        <v>1020001071491</v>
      </c>
      <c r="F6" s="35" t="s">
        <v>27</v>
      </c>
      <c r="G6" s="11">
        <v>1944000</v>
      </c>
      <c r="H6" s="15">
        <v>1944000</v>
      </c>
      <c r="I6" s="28">
        <f>H6/G6</f>
        <v>1</v>
      </c>
      <c r="J6" s="27"/>
      <c r="K6" s="1"/>
      <c r="L6" s="1"/>
      <c r="M6" s="1"/>
      <c r="N6" s="27"/>
      <c r="O6" s="26">
        <v>3019</v>
      </c>
    </row>
    <row r="7" spans="1:15" s="6" customFormat="1" ht="144.75" customHeight="1" x14ac:dyDescent="0.15">
      <c r="A7" s="1" t="s">
        <v>23</v>
      </c>
      <c r="B7" s="1" t="s">
        <v>19</v>
      </c>
      <c r="C7" s="13">
        <v>43719</v>
      </c>
      <c r="D7" s="27" t="s">
        <v>28</v>
      </c>
      <c r="E7" s="8">
        <v>8010401050387</v>
      </c>
      <c r="F7" s="12" t="s">
        <v>29</v>
      </c>
      <c r="G7" s="11" t="s">
        <v>21</v>
      </c>
      <c r="H7" s="10">
        <v>5852000</v>
      </c>
      <c r="I7" s="7"/>
      <c r="J7" s="27"/>
      <c r="K7" s="1"/>
      <c r="L7" s="1"/>
      <c r="M7" s="1"/>
      <c r="N7" s="9"/>
      <c r="O7" s="26">
        <v>9078</v>
      </c>
    </row>
    <row r="8" spans="1:15" s="6" customFormat="1" ht="156.75" customHeight="1" x14ac:dyDescent="0.15">
      <c r="A8" s="1" t="s">
        <v>31</v>
      </c>
      <c r="B8" s="1" t="s">
        <v>20</v>
      </c>
      <c r="C8" s="17">
        <v>43727</v>
      </c>
      <c r="D8" s="16" t="s">
        <v>30</v>
      </c>
      <c r="E8" s="18">
        <v>7010401006126</v>
      </c>
      <c r="F8" s="19" t="s">
        <v>32</v>
      </c>
      <c r="G8" s="20" t="s">
        <v>21</v>
      </c>
      <c r="H8" s="21">
        <v>4510000</v>
      </c>
      <c r="I8" s="22"/>
      <c r="J8" s="16"/>
      <c r="K8" s="23"/>
      <c r="L8" s="23"/>
      <c r="M8" s="23"/>
      <c r="N8" s="24"/>
      <c r="O8" s="26">
        <v>9084</v>
      </c>
    </row>
    <row r="9" spans="1:15" s="6" customFormat="1" ht="163.5" customHeight="1" x14ac:dyDescent="0.15">
      <c r="A9" s="1" t="s">
        <v>24</v>
      </c>
      <c r="B9" s="1" t="s">
        <v>20</v>
      </c>
      <c r="C9" s="25">
        <v>43738</v>
      </c>
      <c r="D9" s="27" t="s">
        <v>33</v>
      </c>
      <c r="E9" s="8">
        <v>9011301002659</v>
      </c>
      <c r="F9" s="12" t="s">
        <v>34</v>
      </c>
      <c r="G9" s="11" t="s">
        <v>21</v>
      </c>
      <c r="H9" s="10">
        <v>3740000</v>
      </c>
      <c r="I9" s="7"/>
      <c r="J9" s="27"/>
      <c r="K9" s="1"/>
      <c r="L9" s="1"/>
      <c r="M9" s="1"/>
      <c r="N9" s="9"/>
      <c r="O9" s="26">
        <v>9089</v>
      </c>
    </row>
    <row r="10" spans="1:15" s="6" customFormat="1" ht="198" customHeight="1" x14ac:dyDescent="0.15">
      <c r="A10" s="1" t="s">
        <v>25</v>
      </c>
      <c r="B10" s="1" t="s">
        <v>20</v>
      </c>
      <c r="C10" s="25">
        <v>43714</v>
      </c>
      <c r="D10" s="27" t="s">
        <v>35</v>
      </c>
      <c r="E10" s="8">
        <v>8010401050387</v>
      </c>
      <c r="F10" s="12" t="s">
        <v>36</v>
      </c>
      <c r="G10" s="11" t="s">
        <v>21</v>
      </c>
      <c r="H10" s="10">
        <v>4840000</v>
      </c>
      <c r="I10" s="7"/>
      <c r="J10" s="27"/>
      <c r="K10" s="1"/>
      <c r="L10" s="1"/>
      <c r="M10" s="1"/>
      <c r="N10" s="9"/>
      <c r="O10" s="26">
        <v>25004</v>
      </c>
    </row>
    <row r="11" spans="1:15" ht="26.25" customHeight="1" x14ac:dyDescent="0.15">
      <c r="A11" s="29" t="s">
        <v>12</v>
      </c>
      <c r="B11" s="29"/>
      <c r="C11" s="30"/>
      <c r="D11" s="30"/>
      <c r="E11" s="30"/>
      <c r="F11" s="30"/>
      <c r="G11" s="30"/>
      <c r="H11" s="30"/>
      <c r="I11" s="30"/>
      <c r="J11" s="5"/>
      <c r="K11" s="4"/>
      <c r="L11" s="4"/>
      <c r="M11" s="4"/>
      <c r="N11" s="4"/>
    </row>
    <row r="12" spans="1:15" ht="25.5" customHeight="1" x14ac:dyDescent="0.15">
      <c r="A12" s="5" t="s">
        <v>13</v>
      </c>
      <c r="B12" s="4"/>
      <c r="C12" s="4"/>
      <c r="D12" s="4"/>
      <c r="E12" s="4"/>
      <c r="F12" s="4"/>
      <c r="G12" s="4"/>
      <c r="H12" s="4"/>
      <c r="I12" s="4"/>
      <c r="J12" s="4"/>
      <c r="K12" s="4"/>
      <c r="L12" s="4"/>
      <c r="M12" s="4"/>
      <c r="N12" s="4"/>
    </row>
    <row r="13" spans="1:15" ht="0.75" customHeight="1" x14ac:dyDescent="0.15">
      <c r="F13" s="3"/>
    </row>
    <row r="14" spans="1:15" ht="20.25" customHeight="1" x14ac:dyDescent="0.15">
      <c r="F14" s="3"/>
    </row>
    <row r="15" spans="1:15" ht="23.25" customHeight="1" x14ac:dyDescent="0.15">
      <c r="F15" s="3"/>
    </row>
    <row r="16" spans="1:15" x14ac:dyDescent="0.15">
      <c r="F16" s="3"/>
    </row>
    <row r="17" spans="6:6" x14ac:dyDescent="0.15">
      <c r="F17" s="3"/>
    </row>
    <row r="18" spans="6:6" ht="0.75" customHeight="1" x14ac:dyDescent="0.15"/>
    <row r="19" spans="6:6" ht="78.75" hidden="1" customHeight="1" x14ac:dyDescent="0.15"/>
  </sheetData>
  <autoFilter ref="A5:N5">
    <sortState ref="A7:M20">
      <sortCondition ref="C5"/>
    </sortState>
  </autoFilter>
  <mergeCells count="16">
    <mergeCell ref="O4:O5"/>
    <mergeCell ref="A11:I11"/>
    <mergeCell ref="M1:N1"/>
    <mergeCell ref="A2:N2"/>
    <mergeCell ref="A4:A5"/>
    <mergeCell ref="B4:B5"/>
    <mergeCell ref="C4:C5"/>
    <mergeCell ref="D4:D5"/>
    <mergeCell ref="E4:E5"/>
    <mergeCell ref="F4:F5"/>
    <mergeCell ref="G4:G5"/>
    <mergeCell ref="H4:H5"/>
    <mergeCell ref="I4:I5"/>
    <mergeCell ref="J4:J5"/>
    <mergeCell ref="K4:M4"/>
    <mergeCell ref="N4:N5"/>
  </mergeCells>
  <phoneticPr fontId="1"/>
  <printOptions horizontalCentered="1" verticalCentered="1"/>
  <pageMargins left="0.7" right="0.71" top="0.74"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workbookViewId="0">
      <selection activeCell="F11" sqref="F11"/>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Sheet1</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2019-10-29T07:15:31Z</cp:lastPrinted>
  <dcterms:created xsi:type="dcterms:W3CDTF">2010-08-24T08:00:05Z</dcterms:created>
  <dcterms:modified xsi:type="dcterms:W3CDTF">2019-10-29T07:17:15Z</dcterms:modified>
</cp:coreProperties>
</file>