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CS000529\Desktop\31年度公表対象フォルダ\公共調達報告1年6月分\"/>
    </mc:Choice>
  </mc:AlternateContent>
  <bookViews>
    <workbookView xWindow="480" yWindow="120" windowWidth="18750" windowHeight="12945" activeTab="2"/>
  </bookViews>
  <sheets>
    <sheet name="付紙様式第４" sheetId="8" r:id="rId1"/>
    <sheet name="付紙様式第４ (2)" sheetId="10" r:id="rId2"/>
    <sheet name="付紙様式第４ (3)" sheetId="11" r:id="rId3"/>
    <sheet name="Sheet1" sheetId="9" r:id="rId4"/>
  </sheets>
  <definedNames>
    <definedName name="_xlnm._FilterDatabase" localSheetId="0" hidden="1">付紙様式第４!$A$5:$N$11</definedName>
    <definedName name="_xlnm._FilterDatabase" localSheetId="1" hidden="1">'付紙様式第４ (2)'!$A$5:$N$11</definedName>
    <definedName name="_xlnm._FilterDatabase" localSheetId="2" hidden="1">'付紙様式第４ (3)'!$A$5:$N$11</definedName>
    <definedName name="_xlnm.Print_Area" localSheetId="0">付紙様式第４!$A$1:$P$17</definedName>
    <definedName name="_xlnm.Print_Area" localSheetId="1">'付紙様式第４ (2)'!$A$1:$P$18</definedName>
    <definedName name="_xlnm.Print_Area" localSheetId="2">'付紙様式第４ (3)'!$A$1:$P$18</definedName>
    <definedName name="_xlnm.Print_Titles" localSheetId="0">付紙様式第４!$1:$5</definedName>
    <definedName name="_xlnm.Print_Titles" localSheetId="1">'付紙様式第４ (2)'!$1:$5</definedName>
    <definedName name="_xlnm.Print_Titles" localSheetId="2">'付紙様式第４ (3)'!$1:$5</definedName>
  </definedNames>
  <calcPr calcId="162913"/>
</workbook>
</file>

<file path=xl/calcChain.xml><?xml version="1.0" encoding="utf-8"?>
<calcChain xmlns="http://schemas.openxmlformats.org/spreadsheetml/2006/main">
  <c r="I7" i="11" l="1"/>
  <c r="I6" i="8" l="1"/>
</calcChain>
</file>

<file path=xl/sharedStrings.xml><?xml version="1.0" encoding="utf-8"?>
<sst xmlns="http://schemas.openxmlformats.org/spreadsheetml/2006/main" count="130" uniqueCount="70">
  <si>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</si>
  <si>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</si>
  <si>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</si>
  <si>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</si>
  <si>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</si>
  <si>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</si>
  <si>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</si>
  <si>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</si>
  <si>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</si>
  <si>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</si>
  <si>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</si>
  <si>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</si>
  <si>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</si>
  <si>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</si>
  <si>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付紙様式第４</t>
    <rPh sb="0" eb="2">
      <t>フシ</t>
    </rPh>
    <rPh sb="2" eb="4">
      <t>ヨウシキ</t>
    </rPh>
    <rPh sb="4" eb="5">
      <t>ダイ</t>
    </rPh>
    <phoneticPr fontId="1"/>
  </si>
  <si>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rPh sb="77" eb="79">
      <t>ホウシン</t>
    </rPh>
    <phoneticPr fontId="1"/>
  </si>
  <si>
    <t>法人番号</t>
    <rPh sb="0" eb="2">
      <t>ホウジン</t>
    </rPh>
    <rPh sb="2" eb="4">
      <t>バンゴウ</t>
    </rPh>
    <phoneticPr fontId="1"/>
  </si>
  <si>
    <t>随意契約によることとした会計法令の根拠条文及び理由
（企画競争又は公募並びに常続的公示）</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rPh sb="35" eb="36">
      <t>ナラ</t>
    </rPh>
    <rPh sb="38" eb="39">
      <t>ジョウ</t>
    </rPh>
    <rPh sb="39" eb="40">
      <t>ゾク</t>
    </rPh>
    <rPh sb="40" eb="41">
      <t>テキ</t>
    </rPh>
    <rPh sb="41" eb="43">
      <t>コウジ</t>
    </rPh>
    <phoneticPr fontId="1"/>
  </si>
  <si>
    <t>。・</t>
    <phoneticPr fontId="1"/>
  </si>
  <si>
    <t xml:space="preserve">物品役務等の名称及び数量
</t>
    <rPh sb="0" eb="2">
      <t>ブッピン</t>
    </rPh>
    <rPh sb="2" eb="4">
      <t>エキム</t>
    </rPh>
    <rPh sb="4" eb="5">
      <t>トウ</t>
    </rPh>
    <rPh sb="6" eb="8">
      <t>メイショウ</t>
    </rPh>
    <rPh sb="8" eb="9">
      <t>オヨ</t>
    </rPh>
    <rPh sb="10" eb="12">
      <t>スウリョウ</t>
    </rPh>
    <phoneticPr fontId="1"/>
  </si>
  <si>
    <t>分任支出負担行為担当官
防衛装備庁
艦艇装備研究所
総務課長　櫻井　愼二
東京都目黒区中目黒２－２－１</t>
    <rPh sb="0" eb="2">
      <t>ブンニン</t>
    </rPh>
    <rPh sb="2" eb="4">
      <t>シシュツ</t>
    </rPh>
    <rPh sb="4" eb="6">
      <t>フタン</t>
    </rPh>
    <rPh sb="6" eb="8">
      <t>コウイ</t>
    </rPh>
    <rPh sb="8" eb="11">
      <t>タントウカン</t>
    </rPh>
    <rPh sb="14" eb="17">
      <t>ソウビチョウ</t>
    </rPh>
    <rPh sb="31" eb="33">
      <t>サクライ</t>
    </rPh>
    <rPh sb="34" eb="36">
      <t>シンジ</t>
    </rPh>
    <phoneticPr fontId="1"/>
  </si>
  <si>
    <t>ソフトウェアの借上
      1件</t>
    <rPh sb="17" eb="18">
      <t>ケン</t>
    </rPh>
    <phoneticPr fontId="1"/>
  </si>
  <si>
    <t>1.6.26</t>
    <phoneticPr fontId="1"/>
  </si>
  <si>
    <t>ソノブイ信号の受信雑音に関する調査
      1件</t>
    <rPh sb="25" eb="26">
      <t>ケン</t>
    </rPh>
    <phoneticPr fontId="1"/>
  </si>
  <si>
    <t>分任支出負担行為担当官
防衛装備庁
艦艇装備研究所
総務課長　櫻井　愼二
東京都目黒区中目黒２－２－1</t>
    <rPh sb="0" eb="2">
      <t>ブンニン</t>
    </rPh>
    <rPh sb="2" eb="4">
      <t>シシュツ</t>
    </rPh>
    <rPh sb="4" eb="6">
      <t>フタン</t>
    </rPh>
    <rPh sb="6" eb="8">
      <t>コウイ</t>
    </rPh>
    <rPh sb="8" eb="11">
      <t>タントウカン</t>
    </rPh>
    <rPh sb="14" eb="17">
      <t>ソウビチョウ</t>
    </rPh>
    <rPh sb="31" eb="33">
      <t>サクライ</t>
    </rPh>
    <rPh sb="34" eb="36">
      <t>シンジ</t>
    </rPh>
    <phoneticPr fontId="1"/>
  </si>
  <si>
    <t>1.6.6</t>
    <phoneticPr fontId="1"/>
  </si>
  <si>
    <t>高性能万能材料試験機の点検整備
　　　　1件</t>
    <rPh sb="21" eb="22">
      <t>ケン</t>
    </rPh>
    <phoneticPr fontId="1"/>
  </si>
  <si>
    <t>分任支出負担行為担当官
防衛装備庁
艦艇装備研究所
総務課長　櫻井　愼二
東京都目黒区中目黒２－２－1</t>
    <phoneticPr fontId="1"/>
  </si>
  <si>
    <t>1.6.4</t>
    <phoneticPr fontId="1"/>
  </si>
  <si>
    <t xml:space="preserve">光音響センサ計測装置の点検作業
       1件
</t>
    <rPh sb="24" eb="25">
      <t>ケン</t>
    </rPh>
    <phoneticPr fontId="1"/>
  </si>
  <si>
    <t>1.6.18</t>
  </si>
  <si>
    <t>大水槽造波装置（その１）のうち造波装置のうち造波機、管制部及び遠隔操作部の点検整備
　　　　1件</t>
    <rPh sb="47" eb="48">
      <t>ケン</t>
    </rPh>
    <phoneticPr fontId="1"/>
  </si>
  <si>
    <t>1.6.20</t>
  </si>
  <si>
    <t>大水槽曳引車等（その１）本体のうち曳引車のうち曳引車台及び補助車台のうち補助車台の修理及び点検整備
       1件</t>
    <rPh sb="58" eb="59">
      <t>ケン</t>
    </rPh>
    <phoneticPr fontId="1"/>
  </si>
  <si>
    <t>大水槽曳引車等（その１）本体のうち電源装置のうち車上制御装置の調整及び点検整備
　　　　1件</t>
    <rPh sb="45" eb="46">
      <t>ケン</t>
    </rPh>
    <phoneticPr fontId="1"/>
  </si>
  <si>
    <t xml:space="preserve">フローノイズシミュレータ水質制御システムの点検整備
        1件
       </t>
    <rPh sb="35" eb="36">
      <t>ケン</t>
    </rPh>
    <phoneticPr fontId="1"/>
  </si>
  <si>
    <t>1.6.27</t>
  </si>
  <si>
    <t>ＸＢＴプローブ他1品目</t>
  </si>
  <si>
    <t>1.6.5</t>
    <phoneticPr fontId="1"/>
  </si>
  <si>
    <t>先進アクティブソーナー技術の性能確認試験（実海面探知試験（その1））のための事前準備作業及び準備撤収作業
        1件</t>
    <rPh sb="62" eb="63">
      <t>ケン</t>
    </rPh>
    <phoneticPr fontId="1"/>
  </si>
  <si>
    <t>1.6.13</t>
  </si>
  <si>
    <t>先進アクティブソーナー技術の性能確認試験（実海面探知試験（その1））のための技術支援
　　　　1件</t>
    <rPh sb="48" eb="49">
      <t>ケン</t>
    </rPh>
    <phoneticPr fontId="1"/>
  </si>
  <si>
    <t>1.6.13</t>
    <phoneticPr fontId="1"/>
  </si>
  <si>
    <t>ソーナー試験用標的装置の点検調査等
        1件</t>
    <rPh sb="27" eb="28">
      <t>ケン</t>
    </rPh>
    <phoneticPr fontId="1"/>
  </si>
  <si>
    <t>日本電気(株)
東京都港区芝4-14-1</t>
    <rPh sb="8" eb="11">
      <t>トウキョウト</t>
    </rPh>
    <rPh sb="11" eb="13">
      <t>ミナトク</t>
    </rPh>
    <rPh sb="13" eb="14">
      <t>シバ</t>
    </rPh>
    <phoneticPr fontId="1"/>
  </si>
  <si>
    <t>本件を実施するため、（1）競争参加資格に係る資格審査決定内容。（２）ＳＥＭＥＮＳ社のソフトウェアのライセンスに関する権利・知識を有すること。（３）本件を履行可能な体制を確保すること。（４）下請業者へ一部業務委託する場合の下請（予定）企業（上記2～３項を満たしていること）を条件に公募を実施した結果、応募者が該者一者であり、評価基準を満足していたため。（根拠の法令：会計法第２９条の３第4項）</t>
    <rPh sb="40" eb="41">
      <t>シャ</t>
    </rPh>
    <rPh sb="55" eb="56">
      <t>カン</t>
    </rPh>
    <rPh sb="58" eb="60">
      <t>ケンリ</t>
    </rPh>
    <rPh sb="61" eb="63">
      <t>チシキ</t>
    </rPh>
    <rPh sb="64" eb="65">
      <t>ユウ</t>
    </rPh>
    <rPh sb="73" eb="75">
      <t>ホンケン</t>
    </rPh>
    <rPh sb="76" eb="78">
      <t>リコウ</t>
    </rPh>
    <rPh sb="78" eb="80">
      <t>カノウ</t>
    </rPh>
    <rPh sb="81" eb="83">
      <t>タイセイ</t>
    </rPh>
    <rPh sb="84" eb="86">
      <t>カクホ</t>
    </rPh>
    <phoneticPr fontId="1"/>
  </si>
  <si>
    <t>シーメンスPLMソフトウェアCD(株)
神奈川県横浜市港北区新横浜2-3-12</t>
    <rPh sb="20" eb="24">
      <t>カナガワケン</t>
    </rPh>
    <rPh sb="24" eb="27">
      <t>ヨコハマシ</t>
    </rPh>
    <rPh sb="27" eb="30">
      <t>コウホクク</t>
    </rPh>
    <rPh sb="30" eb="33">
      <t>シンヨコハマ</t>
    </rPh>
    <phoneticPr fontId="1"/>
  </si>
  <si>
    <t>本件を実施するため、（1）競争参加資格に係る資格審査決定内容。(2)本件の実施にあたっては、音響システム及びソノブイ、電波に関する知識及び技術並びに航空機に搭載可能でソノブイ搬送波を含む周波数帯域の電波情報の収集及び記録、ソノブイ信号を音響情報に復調、解析を行うための評価器材及び調査解析に必要な知識及び技術（３）本件を履行可能な体制を確保すること。（４）下請業者へ一部業務委託する場合の下請（予定）企業（上記2～３項を満たしていること）を条件に公募を実施した結果、応募者が該者一者であり、評価基準を満足していたため。（根拠の法令：会計法第２９条の３第4項）</t>
    <phoneticPr fontId="1"/>
  </si>
  <si>
    <t>インストロンジャパンカンパニイリミテッド
神奈川県川崎市宮前区宮前平1-8-9</t>
    <rPh sb="21" eb="25">
      <t>カナガワケン</t>
    </rPh>
    <rPh sb="25" eb="28">
      <t>カワサキシ</t>
    </rPh>
    <rPh sb="28" eb="31">
      <t>ミヤマエク</t>
    </rPh>
    <rPh sb="31" eb="34">
      <t>ミヤマエダイラ</t>
    </rPh>
    <phoneticPr fontId="1"/>
  </si>
  <si>
    <t>法人番号なし</t>
    <rPh sb="0" eb="2">
      <t>ホウジン</t>
    </rPh>
    <rPh sb="2" eb="4">
      <t>バンゴウ</t>
    </rPh>
    <phoneticPr fontId="1"/>
  </si>
  <si>
    <t>ジェイ．アール.シー特機(株)
神奈川県横浜市港北区新吉田東
3-2-1</t>
    <rPh sb="16" eb="20">
      <t>カナガワケン</t>
    </rPh>
    <rPh sb="20" eb="23">
      <t>ヨコハマシ</t>
    </rPh>
    <rPh sb="23" eb="26">
      <t>コウホクク</t>
    </rPh>
    <rPh sb="26" eb="29">
      <t>シンヨシダ</t>
    </rPh>
    <rPh sb="29" eb="30">
      <t>ヒガシ</t>
    </rPh>
    <phoneticPr fontId="1"/>
  </si>
  <si>
    <t>沖電気工業(株)
東京都港区虎ノ門1-7-12</t>
    <rPh sb="9" eb="12">
      <t>トウキョウト</t>
    </rPh>
    <rPh sb="12" eb="14">
      <t>ミナトク</t>
    </rPh>
    <rPh sb="14" eb="15">
      <t>トラ</t>
    </rPh>
    <rPh sb="16" eb="17">
      <t>モン</t>
    </rPh>
    <phoneticPr fontId="1"/>
  </si>
  <si>
    <t>(株)ＩＨＩインフラシステム
東京都港区芝浦3-17-12</t>
    <rPh sb="15" eb="18">
      <t>トウキョウト</t>
    </rPh>
    <rPh sb="18" eb="20">
      <t>ミナトク</t>
    </rPh>
    <rPh sb="20" eb="22">
      <t>シバウラ</t>
    </rPh>
    <phoneticPr fontId="1"/>
  </si>
  <si>
    <t>(株)テクノサービス
福岡県福岡市博多区青木1-17-17</t>
    <rPh sb="11" eb="14">
      <t>フクオカケン</t>
    </rPh>
    <rPh sb="14" eb="17">
      <t>フクオカシ</t>
    </rPh>
    <rPh sb="17" eb="20">
      <t>ハカタク</t>
    </rPh>
    <rPh sb="20" eb="22">
      <t>アオキ</t>
    </rPh>
    <phoneticPr fontId="1"/>
  </si>
  <si>
    <t>東芝ITコントロールシステム(株)
東京都新宿区西新宿6-24-1</t>
    <rPh sb="18" eb="21">
      <t>トウキョウト</t>
    </rPh>
    <rPh sb="21" eb="24">
      <t>シンジュクク</t>
    </rPh>
    <rPh sb="24" eb="27">
      <t>ニシシンジュク</t>
    </rPh>
    <phoneticPr fontId="1"/>
  </si>
  <si>
    <t>本件を実施するため、（1）競争参加資格に係る資格審査決定内容。（２）大水槽造波装置(その１)のうち造波装置のうち造波機、管制部及び遠隔操作部に係る機能、性能、構造を熟知し、点検整備に関する知識及び技術を有していること。（３）本件を履行可能な体制を確保すること。（４）下請業者へ一部業務委託する場合の下請（予定）企業（上記2～３項を満たしていること）を条件に公募を実施した結果、応募者が該者一者であり、評価基準を満足していたため。（根拠の法令：会計法第２９条の３第4項）</t>
    <phoneticPr fontId="1"/>
  </si>
  <si>
    <t>本件を実施するため、（1）競争参加資格に係る資格審査決定内容。（２）① 光音響センサ計測装置全般にわたる構造、設計及び製造並びにアレイセンサの特性を左右するセンサ受波感度について熟知した技術的知識を有していること。（３）本件を履行可能な体制を確保すること。（４）下請業者へ一部業務委託する場合の下請（予定）企業（上記2～３項を満たしていること）を条件に公募を実施した結果、応募者が該者一者であり、評価基準を満足していたため。（根拠の法令：会計法第２９条の３第4項）</t>
    <phoneticPr fontId="1"/>
  </si>
  <si>
    <t>三井造船特機エンジニアリング（株）
岡山県玉野市玉
3-1-1</t>
    <rPh sb="18" eb="21">
      <t>オカヤマケン</t>
    </rPh>
    <rPh sb="21" eb="24">
      <t>タマノシ</t>
    </rPh>
    <rPh sb="24" eb="25">
      <t>タマ</t>
    </rPh>
    <phoneticPr fontId="1"/>
  </si>
  <si>
    <t>(株)鶴見精機
神奈川県横浜市鶴見区中央2-2-20</t>
    <rPh sb="8" eb="12">
      <t>カナガワケン</t>
    </rPh>
    <rPh sb="12" eb="15">
      <t>ヨコハマシ</t>
    </rPh>
    <rPh sb="15" eb="18">
      <t>ツルミク</t>
    </rPh>
    <rPh sb="18" eb="20">
      <t>チュウオウ</t>
    </rPh>
    <phoneticPr fontId="1"/>
  </si>
  <si>
    <t>本件を実施するため、（1）競争参加資格に係る資格審査決定内容。（２）大水槽曳引車等(その１)本体のうち曳引車のうち曳引車台及び補助車台のうち補助車台に係る機能、性能、構造を熟知し、修理及び点検整備に関する知識及び技術を有していること。（３）本件を履行可能な体制を確保すること。（４）下請業者へ一部業務委託する場合の下請（予定）企業（上記2～３項を満たしていること）を条件に公募を実施した結果、応募者が該者一者であり、評価基準を満足していたため。（根拠の法令：会計法第２９条の３第4項）</t>
    <phoneticPr fontId="1"/>
  </si>
  <si>
    <t>本契約の履行に当たっては、先進アクティブソーナー技術の研究試作の契約における成果を継承し、当該調達に必要となる、先進アクティブソーナー技術の研究試作の取り扱いに関する技術及び知識知識を有することが必要であり、現在この要件を満たしているのは当該会社のみであるため。（根拠の法令：会計法第２９条の３第4項）</t>
    <phoneticPr fontId="1"/>
  </si>
  <si>
    <t>（１）本件を実施するため、競争参加資格に係る資格審査決定内容。（２）フローノイズシミュレータ水質制御システムの機能、性能に関する知識及び技術を有していること。（３）本件を履行可能な体制を確保すること。（４）下請業者へ一部業務委託する場合の下請（予定）企業（上記2～３項を満たしていること）を条件に公募を実施した結果、応募者が該者一者であり、評価基準を満足していたため。（根拠の法令：会計法第２９条の３第4項）</t>
    <phoneticPr fontId="1"/>
  </si>
  <si>
    <t>本契約の履行に当たっては、（１）試験艦あすかに装備されている水温記録器OQH-1Bで使用可能なXBTプローブを取り扱っていること。を条件に公募を実施した結果、応募者が該者一者であり、評価基準を満足していたため。（根拠の法令：会計法第２９条の３第4項）</t>
    <phoneticPr fontId="1"/>
  </si>
  <si>
    <t>本件を実施するため、（1）競争参加資格に係る資格審査決定内容。（２）ソーナー試験用標的装置の構造、機能、性能及び設計製造に関する知識及び技術を有すること。（３）本件を履行可能な体制を確保すること。（４）下請業者へ一部業務委託する場合の下請（予定）企業（上記2～３項を満たしていること）を条件に公募を実施した結果、応募者が該者一者であり、評価基準を満足していたため。（根拠の法令：会計法第２９条の３第4項）</t>
    <phoneticPr fontId="1"/>
  </si>
  <si>
    <t>本件を実施するため、（1）競争参加資格に係る資格審査決定内容。（２）高性能万能材料試験機（米国インストロン社製5882型）の点検、整備、調整に関する権利及び技術を有すること。（３）本件を履行可能な体制を確保すること。（４）下請業者へ一部業務委託する場合の下請（予定）企業（上記2～３項を満たしていること）を条件に公募を実施した結果、応募者が該者一者であり、評価基準を満足していたため。（根拠の法令：会計法第２９条の３第4項）</t>
    <rPh sb="34" eb="37">
      <t>コウセイノウ</t>
    </rPh>
    <rPh sb="37" eb="39">
      <t>バンノウ</t>
    </rPh>
    <rPh sb="39" eb="41">
      <t>ザイリョウ</t>
    </rPh>
    <rPh sb="41" eb="44">
      <t>シケンキ</t>
    </rPh>
    <rPh sb="45" eb="47">
      <t>ベイコク</t>
    </rPh>
    <rPh sb="53" eb="54">
      <t>シャ</t>
    </rPh>
    <rPh sb="54" eb="55">
      <t>セイ</t>
    </rPh>
    <rPh sb="59" eb="60">
      <t>カタ</t>
    </rPh>
    <rPh sb="62" eb="64">
      <t>テンケン</t>
    </rPh>
    <rPh sb="65" eb="67">
      <t>セイビ</t>
    </rPh>
    <rPh sb="68" eb="70">
      <t>チョウセイ</t>
    </rPh>
    <rPh sb="71" eb="72">
      <t>カン</t>
    </rPh>
    <rPh sb="74" eb="76">
      <t>ケンリ</t>
    </rPh>
    <rPh sb="76" eb="77">
      <t>オヨ</t>
    </rPh>
    <rPh sb="78" eb="80">
      <t>ギジュツ</t>
    </rPh>
    <rPh sb="81" eb="82">
      <t>ユウ</t>
    </rPh>
    <phoneticPr fontId="1"/>
  </si>
  <si>
    <t>本件を実施するため、（1）競争参加資格に係る資格審査決定内容。（２）大水槽曳引車等（その１）本体のうち電源装置のうち車上制御装置に係る機能、性能、構造を熟知し、調整及び点検整備に関する知識及び技術を有していること。（３）本件を履行可能な体制を確保すること。（４）下請業者へ一部業務委託する場合の下請（予定）企業（上記2～３項を満たしていること）を条件に公募を実施した結果、応募者が該者一者であり、評価基準を満足していたため。（根拠の法令：会計法第２９条の３第4項）</t>
    <phoneticPr fontId="1"/>
  </si>
  <si>
    <t>日本電気(株)
東京都港区芝5-7-1</t>
    <phoneticPr fontId="1"/>
  </si>
  <si>
    <t>日本電気(株)
東京都港区芝5-7-1</t>
    <phoneticPr fontId="1"/>
  </si>
  <si>
    <t>本契約の履行に当たっては、先進アクティブソーナー技術の研究試作の契約における成果を継承し、当該調達に必要となる、先進アクティブソーナー技術の研究試作の取り扱いに関する技術及び知識を有することが必要であり、現在この要件を満たしているのは当該会社のみであるため。（根拠の法令：会計法第２９条の３第4項）</t>
    <phoneticPr fontId="1"/>
  </si>
  <si>
    <t>同種の他の契約の予定価格を類推されるおそれがあるため公表しない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</si>
</sst>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411]ggge&quot;年&quot;m&quot;月&quot;d&quot;日&quot;;@"/>
    <numFmt numFmtId="178" formatCode="0_ "/>
    <numFmt numFmtId="179" formatCode="#,##0;[Red]&quot;△&quot;#,##0"/>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alignment vertical="center"/>
    </xf>
    <xf numFmtId="0" fontId="4" fillId="0" borderId="0"/>
  </cellStyleXfs>
  <cellXfs count="29">
    <xf numFmtId="0" fontId="0" fillId="0" borderId="0" xfId="0">
      <alignment vertical="center"/>
    </xf>
    <xf numFmtId="0" fontId="3" fillId="0" borderId="1" xfId="0" applyFont="1" applyFill="1" applyBorder="1" applyAlignment="1">
      <alignment vertical="center" wrapText="1"/>
    </xf>
    <xf numFmtId="0" fontId="2" fillId="2" borderId="0" xfId="0" applyFont="1" applyFill="1">
      <alignment vertical="center"/>
    </xf>
    <xf numFmtId="0" fontId="2" fillId="0" borderId="0" xfId="0" applyFont="1" applyFill="1">
      <alignment vertical="center"/>
    </xf>
    <xf numFmtId="0" fontId="2" fillId="0" borderId="0" xfId="0" applyFont="1" applyFill="1" applyBorder="1">
      <alignment vertical="center"/>
    </xf>
    <xf numFmtId="0" fontId="3" fillId="0" borderId="0" xfId="0" applyFont="1" applyFill="1" applyBorder="1">
      <alignment vertical="center"/>
    </xf>
    <xf numFmtId="0" fontId="3" fillId="0" borderId="0" xfId="0" applyFont="1" applyFill="1">
      <alignment vertical="center"/>
    </xf>
    <xf numFmtId="10" fontId="5"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178" fontId="3" fillId="0" borderId="1" xfId="0" applyNumberFormat="1" applyFont="1" applyFill="1" applyBorder="1" applyAlignment="1">
      <alignment vertical="center" wrapText="1"/>
    </xf>
    <xf numFmtId="0" fontId="3" fillId="0" borderId="1" xfId="0" applyFont="1" applyBorder="1" applyAlignment="1">
      <alignment horizontal="center" vertical="center" wrapText="1"/>
    </xf>
    <xf numFmtId="179" fontId="3" fillId="0" borderId="1" xfId="0" applyNumberFormat="1" applyFont="1" applyFill="1" applyBorder="1" applyAlignment="1">
      <alignment horizontal="right" vertical="center" shrinkToFit="1"/>
    </xf>
    <xf numFmtId="177" fontId="3" fillId="0" borderId="1" xfId="0" applyNumberFormat="1" applyFont="1" applyBorder="1" applyAlignment="1">
      <alignment horizontal="center" vertical="center" wrapText="1"/>
    </xf>
    <xf numFmtId="176" fontId="6" fillId="0" borderId="1" xfId="1" applyNumberFormat="1" applyFont="1" applyFill="1" applyBorder="1" applyAlignment="1">
      <alignment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vertical="top" wrapText="1" shrinkToFi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vertical="top" wrapText="1" shrinkToFit="1"/>
    </xf>
    <xf numFmtId="0" fontId="3" fillId="0" borderId="4" xfId="0" applyFont="1" applyFill="1" applyBorder="1" applyAlignment="1">
      <alignment vertical="center" wrapText="1"/>
    </xf>
    <xf numFmtId="0" fontId="2" fillId="0" borderId="0" xfId="0" applyFont="1" applyFill="1" applyAlignment="1">
      <alignment horizontal="distributed" vertical="center"/>
    </xf>
    <xf numFmtId="0" fontId="3"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2" xfId="0" applyFont="1" applyFill="1" applyBorder="1" applyAlignment="1">
      <alignment horizontal="center" vertical="center" wrapText="1"/>
    </xf>
    <xf numFmtId="0" fontId="0" fillId="0" borderId="3" xfId="0" applyBorder="1" applyAlignment="1">
      <alignment horizontal="center" vertical="center" wrapText="1"/>
    </xf>
  </cellXfs>
  <cellStyles count="2">
    <cellStyle name="標準" xfId="0" builtinId="0"/>
    <cellStyle name="標準_１7’当初契約ベース（１研）"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view="pageBreakPreview" topLeftCell="A4" zoomScale="86" zoomScaleNormal="100" zoomScaleSheetLayoutView="86" workbookViewId="0">
      <selection activeCell="I9" sqref="I9"/>
    </sheetView>
  </sheetViews>
  <sheetFormatPr defaultRowHeight="13.5" x14ac:dyDescent="0.15"/>
  <cols>
    <col min="1" max="1" width="17.375" style="3" customWidth="1"/>
    <col min="2" max="2" width="17" style="3" customWidth="1"/>
    <col min="3" max="3" width="14" style="3" customWidth="1"/>
    <col min="4" max="4" width="14.25" style="3" customWidth="1"/>
    <col min="5" max="5" width="13.5" style="3" customWidth="1"/>
    <col min="6" max="6" width="29" style="2" customWidth="1"/>
    <col min="7" max="7" width="10.125" style="3" customWidth="1"/>
    <col min="8" max="8" width="11.625" style="3" customWidth="1"/>
    <col min="9" max="9" width="8.25" style="3" customWidth="1"/>
    <col min="10" max="10" width="8" style="3" customWidth="1"/>
    <col min="11" max="12" width="9" style="3" customWidth="1"/>
    <col min="13" max="13" width="8.75" style="3" customWidth="1"/>
    <col min="14" max="14" width="7.125" style="3" customWidth="1"/>
    <col min="15" max="15" width="9" style="3"/>
    <col min="16" max="16" width="2.125" style="3" customWidth="1"/>
    <col min="17" max="16384" width="9" style="3"/>
  </cols>
  <sheetData>
    <row r="1" spans="1:14" ht="17.25" customHeight="1" x14ac:dyDescent="0.15">
      <c r="F1" s="3"/>
      <c r="M1" s="23" t="s">
        <v>14</v>
      </c>
      <c r="N1" s="23"/>
    </row>
    <row r="2" spans="1:14" ht="32.1" customHeight="1" x14ac:dyDescent="0.15">
      <c r="A2" s="25" t="s">
        <v>15</v>
      </c>
      <c r="B2" s="26"/>
      <c r="C2" s="26"/>
      <c r="D2" s="26"/>
      <c r="E2" s="26"/>
      <c r="F2" s="26"/>
      <c r="G2" s="26"/>
      <c r="H2" s="26"/>
      <c r="I2" s="26"/>
      <c r="J2" s="26"/>
      <c r="K2" s="26"/>
      <c r="L2" s="26"/>
      <c r="M2" s="26"/>
      <c r="N2" s="26"/>
    </row>
    <row r="3" spans="1:14" x14ac:dyDescent="0.15">
      <c r="F3" s="3"/>
    </row>
    <row r="4" spans="1:14" ht="40.5" customHeight="1" x14ac:dyDescent="0.15">
      <c r="A4" s="24" t="s">
        <v>19</v>
      </c>
      <c r="B4" s="24" t="s">
        <v>0</v>
      </c>
      <c r="C4" s="24" t="s">
        <v>1</v>
      </c>
      <c r="D4" s="24" t="s">
        <v>2</v>
      </c>
      <c r="E4" s="27" t="s">
        <v>16</v>
      </c>
      <c r="F4" s="24" t="s">
        <v>17</v>
      </c>
      <c r="G4" s="24" t="s">
        <v>3</v>
      </c>
      <c r="H4" s="24" t="s">
        <v>4</v>
      </c>
      <c r="I4" s="24" t="s">
        <v>5</v>
      </c>
      <c r="J4" s="24" t="s">
        <v>9</v>
      </c>
      <c r="K4" s="24" t="s">
        <v>10</v>
      </c>
      <c r="L4" s="24"/>
      <c r="M4" s="24"/>
      <c r="N4" s="24" t="s">
        <v>6</v>
      </c>
    </row>
    <row r="5" spans="1:14" ht="50.25" customHeight="1" x14ac:dyDescent="0.15">
      <c r="A5" s="24"/>
      <c r="B5" s="24"/>
      <c r="C5" s="24"/>
      <c r="D5" s="24"/>
      <c r="E5" s="28"/>
      <c r="F5" s="24"/>
      <c r="G5" s="24"/>
      <c r="H5" s="24"/>
      <c r="I5" s="24"/>
      <c r="J5" s="24"/>
      <c r="K5" s="1" t="s">
        <v>8</v>
      </c>
      <c r="L5" s="1" t="s">
        <v>7</v>
      </c>
      <c r="M5" s="1" t="s">
        <v>11</v>
      </c>
      <c r="N5" s="24"/>
    </row>
    <row r="6" spans="1:14" s="6" customFormat="1" ht="117" customHeight="1" x14ac:dyDescent="0.15">
      <c r="A6" s="1" t="s">
        <v>21</v>
      </c>
      <c r="B6" s="1" t="s">
        <v>20</v>
      </c>
      <c r="C6" s="12" t="s">
        <v>22</v>
      </c>
      <c r="D6" s="17" t="s">
        <v>46</v>
      </c>
      <c r="E6" s="9">
        <v>9020001060306</v>
      </c>
      <c r="F6" s="21" t="s">
        <v>45</v>
      </c>
      <c r="G6" s="13">
        <v>6876831</v>
      </c>
      <c r="H6" s="11">
        <v>6876831</v>
      </c>
      <c r="I6" s="7">
        <f>H6/G6</f>
        <v>1</v>
      </c>
      <c r="J6" s="8"/>
      <c r="K6" s="1"/>
      <c r="L6" s="1"/>
      <c r="M6" s="1"/>
      <c r="N6" s="10">
        <v>8001</v>
      </c>
    </row>
    <row r="7" spans="1:14" s="6" customFormat="1" ht="164.25" customHeight="1" x14ac:dyDescent="0.15">
      <c r="A7" s="1" t="s">
        <v>23</v>
      </c>
      <c r="B7" s="1" t="s">
        <v>24</v>
      </c>
      <c r="C7" s="12" t="s">
        <v>25</v>
      </c>
      <c r="D7" s="17" t="s">
        <v>44</v>
      </c>
      <c r="E7" s="9">
        <v>7010401022916</v>
      </c>
      <c r="F7" s="21" t="s">
        <v>47</v>
      </c>
      <c r="G7" s="13" t="s">
        <v>69</v>
      </c>
      <c r="H7" s="11">
        <v>3153600</v>
      </c>
      <c r="I7" s="7"/>
      <c r="J7" s="16"/>
      <c r="K7" s="1"/>
      <c r="L7" s="1"/>
      <c r="M7" s="1"/>
      <c r="N7" s="10">
        <v>9039</v>
      </c>
    </row>
    <row r="8" spans="1:14" s="6" customFormat="1" ht="122.25" customHeight="1" x14ac:dyDescent="0.15">
      <c r="A8" s="1" t="s">
        <v>26</v>
      </c>
      <c r="B8" s="1" t="s">
        <v>27</v>
      </c>
      <c r="C8" s="12" t="s">
        <v>42</v>
      </c>
      <c r="D8" s="1" t="s">
        <v>48</v>
      </c>
      <c r="E8" s="9" t="s">
        <v>49</v>
      </c>
      <c r="F8" s="21" t="s">
        <v>64</v>
      </c>
      <c r="G8" s="13" t="s">
        <v>69</v>
      </c>
      <c r="H8" s="11">
        <v>3564000</v>
      </c>
      <c r="I8" s="7"/>
      <c r="J8" s="14"/>
      <c r="K8" s="1"/>
      <c r="L8" s="1"/>
      <c r="M8" s="1"/>
      <c r="N8" s="10">
        <v>9043</v>
      </c>
    </row>
    <row r="9" spans="1:14" s="6" customFormat="1" ht="119.25" customHeight="1" x14ac:dyDescent="0.15">
      <c r="A9" s="1" t="s">
        <v>43</v>
      </c>
      <c r="B9" s="1" t="s">
        <v>27</v>
      </c>
      <c r="C9" s="12" t="s">
        <v>28</v>
      </c>
      <c r="D9" s="20" t="s">
        <v>50</v>
      </c>
      <c r="E9" s="9">
        <v>2020001020489</v>
      </c>
      <c r="F9" s="21" t="s">
        <v>63</v>
      </c>
      <c r="G9" s="13" t="s">
        <v>69</v>
      </c>
      <c r="H9" s="11">
        <v>5673240</v>
      </c>
      <c r="I9" s="7"/>
      <c r="J9" s="17"/>
      <c r="K9" s="1"/>
      <c r="L9" s="1"/>
      <c r="M9" s="1"/>
      <c r="N9" s="10">
        <v>9507</v>
      </c>
    </row>
    <row r="10" spans="1:14" ht="32.25" customHeight="1" x14ac:dyDescent="0.15">
      <c r="A10" s="22" t="s">
        <v>12</v>
      </c>
      <c r="B10" s="22"/>
      <c r="C10" s="22"/>
      <c r="D10" s="22"/>
      <c r="E10" s="22"/>
      <c r="F10" s="22"/>
      <c r="G10" s="22"/>
      <c r="H10" s="22"/>
      <c r="I10" s="22"/>
      <c r="J10" s="5"/>
      <c r="K10" s="4"/>
      <c r="L10" s="4"/>
      <c r="M10" s="4"/>
      <c r="N10" s="4"/>
    </row>
    <row r="11" spans="1:14" ht="23.25" customHeight="1" x14ac:dyDescent="0.15">
      <c r="A11" s="5" t="s">
        <v>13</v>
      </c>
      <c r="B11" s="4"/>
      <c r="C11" s="4"/>
      <c r="D11" s="4"/>
      <c r="E11" s="4"/>
      <c r="F11" s="4"/>
      <c r="G11" s="4"/>
      <c r="H11" s="4"/>
      <c r="I11" s="4"/>
      <c r="J11" s="4"/>
      <c r="K11" s="4"/>
      <c r="L11" s="4"/>
      <c r="M11" s="4"/>
      <c r="N11" s="4"/>
    </row>
    <row r="12" spans="1:14" ht="0.75" customHeight="1" x14ac:dyDescent="0.15">
      <c r="F12" s="3"/>
    </row>
    <row r="13" spans="1:14" ht="19.5" customHeight="1" x14ac:dyDescent="0.15">
      <c r="F13" s="3"/>
    </row>
    <row r="14" spans="1:14" hidden="1" x14ac:dyDescent="0.15">
      <c r="F14" s="3"/>
    </row>
    <row r="15" spans="1:14" hidden="1" x14ac:dyDescent="0.15">
      <c r="F15" s="3"/>
    </row>
    <row r="16" spans="1:14" ht="0.75" customHeight="1" x14ac:dyDescent="0.15"/>
    <row r="17" ht="78.75" hidden="1" customHeight="1" x14ac:dyDescent="0.15"/>
  </sheetData>
  <autoFilter ref="A5:N5">
    <sortState ref="A7:M20">
      <sortCondition ref="C5"/>
    </sortState>
  </autoFilter>
  <mergeCells count="15">
    <mergeCell ref="A10:I10"/>
    <mergeCell ref="M1:N1"/>
    <mergeCell ref="N4:N5"/>
    <mergeCell ref="A2:N2"/>
    <mergeCell ref="A4:A5"/>
    <mergeCell ref="B4:B5"/>
    <mergeCell ref="C4:C5"/>
    <mergeCell ref="G4:G5"/>
    <mergeCell ref="H4:H5"/>
    <mergeCell ref="I4:I5"/>
    <mergeCell ref="J4:J5"/>
    <mergeCell ref="F4:F5"/>
    <mergeCell ref="K4:M4"/>
    <mergeCell ref="D4:D5"/>
    <mergeCell ref="E4:E5"/>
  </mergeCells>
  <phoneticPr fontId="1"/>
  <printOptions horizontalCentered="1" verticalCentered="1"/>
  <pageMargins left="0.7" right="0.7" top="0.75" bottom="0.75" header="0.3" footer="0.3"/>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view="pageBreakPreview" topLeftCell="A8" zoomScale="91" zoomScaleNormal="100" zoomScaleSheetLayoutView="91" workbookViewId="0">
      <selection activeCell="I9" sqref="I9"/>
    </sheetView>
  </sheetViews>
  <sheetFormatPr defaultRowHeight="13.5" x14ac:dyDescent="0.15"/>
  <cols>
    <col min="1" max="1" width="17.375" style="3" customWidth="1"/>
    <col min="2" max="2" width="17" style="3" customWidth="1"/>
    <col min="3" max="3" width="14" style="3" customWidth="1"/>
    <col min="4" max="4" width="14.25" style="3" customWidth="1"/>
    <col min="5" max="5" width="13.5" style="3" customWidth="1"/>
    <col min="6" max="6" width="29" style="2" customWidth="1"/>
    <col min="7" max="7" width="10.125" style="3" customWidth="1"/>
    <col min="8" max="8" width="11.625" style="3" customWidth="1"/>
    <col min="9" max="9" width="8.25" style="3" customWidth="1"/>
    <col min="10" max="10" width="8" style="3" customWidth="1"/>
    <col min="11" max="12" width="9" style="3" customWidth="1"/>
    <col min="13" max="13" width="8.75" style="3" customWidth="1"/>
    <col min="14" max="14" width="7.125" style="3" customWidth="1"/>
    <col min="15" max="15" width="9" style="3"/>
    <col min="16" max="16" width="2.125" style="3" customWidth="1"/>
    <col min="17" max="16384" width="9" style="3"/>
  </cols>
  <sheetData>
    <row r="1" spans="1:14" ht="17.25" customHeight="1" x14ac:dyDescent="0.15">
      <c r="F1" s="3"/>
      <c r="M1" s="23" t="s">
        <v>14</v>
      </c>
      <c r="N1" s="23"/>
    </row>
    <row r="2" spans="1:14" ht="32.1" customHeight="1" x14ac:dyDescent="0.15">
      <c r="A2" s="25" t="s">
        <v>15</v>
      </c>
      <c r="B2" s="26"/>
      <c r="C2" s="26"/>
      <c r="D2" s="26"/>
      <c r="E2" s="26"/>
      <c r="F2" s="26"/>
      <c r="G2" s="26"/>
      <c r="H2" s="26"/>
      <c r="I2" s="26"/>
      <c r="J2" s="26"/>
      <c r="K2" s="26"/>
      <c r="L2" s="26"/>
      <c r="M2" s="26"/>
      <c r="N2" s="26"/>
    </row>
    <row r="3" spans="1:14" x14ac:dyDescent="0.15">
      <c r="F3" s="3"/>
    </row>
    <row r="4" spans="1:14" ht="40.5" customHeight="1" x14ac:dyDescent="0.15">
      <c r="A4" s="24" t="s">
        <v>19</v>
      </c>
      <c r="B4" s="24" t="s">
        <v>0</v>
      </c>
      <c r="C4" s="24" t="s">
        <v>1</v>
      </c>
      <c r="D4" s="24" t="s">
        <v>2</v>
      </c>
      <c r="E4" s="27" t="s">
        <v>16</v>
      </c>
      <c r="F4" s="24" t="s">
        <v>17</v>
      </c>
      <c r="G4" s="24" t="s">
        <v>3</v>
      </c>
      <c r="H4" s="24" t="s">
        <v>4</v>
      </c>
      <c r="I4" s="24" t="s">
        <v>5</v>
      </c>
      <c r="J4" s="24" t="s">
        <v>9</v>
      </c>
      <c r="K4" s="24" t="s">
        <v>10</v>
      </c>
      <c r="L4" s="24"/>
      <c r="M4" s="24"/>
      <c r="N4" s="24" t="s">
        <v>6</v>
      </c>
    </row>
    <row r="5" spans="1:14" ht="50.25" customHeight="1" x14ac:dyDescent="0.15">
      <c r="A5" s="24"/>
      <c r="B5" s="24"/>
      <c r="C5" s="24"/>
      <c r="D5" s="24"/>
      <c r="E5" s="28"/>
      <c r="F5" s="24"/>
      <c r="G5" s="24"/>
      <c r="H5" s="24"/>
      <c r="I5" s="24"/>
      <c r="J5" s="24"/>
      <c r="K5" s="1" t="s">
        <v>8</v>
      </c>
      <c r="L5" s="1" t="s">
        <v>7</v>
      </c>
      <c r="M5" s="1" t="s">
        <v>11</v>
      </c>
      <c r="N5" s="24"/>
    </row>
    <row r="6" spans="1:14" s="6" customFormat="1" ht="132" customHeight="1" x14ac:dyDescent="0.15">
      <c r="A6" s="1" t="s">
        <v>29</v>
      </c>
      <c r="B6" s="1" t="s">
        <v>20</v>
      </c>
      <c r="C6" s="12" t="s">
        <v>30</v>
      </c>
      <c r="D6" s="19" t="s">
        <v>51</v>
      </c>
      <c r="E6" s="9">
        <v>70104010006126</v>
      </c>
      <c r="F6" s="21" t="s">
        <v>56</v>
      </c>
      <c r="G6" s="13" t="s">
        <v>69</v>
      </c>
      <c r="H6" s="11">
        <v>1933200</v>
      </c>
      <c r="I6" s="7"/>
      <c r="J6" s="18"/>
      <c r="K6" s="1"/>
      <c r="L6" s="1"/>
      <c r="M6" s="1"/>
      <c r="N6" s="10">
        <v>9508</v>
      </c>
    </row>
    <row r="7" spans="1:14" s="6" customFormat="1" ht="141" customHeight="1" x14ac:dyDescent="0.15">
      <c r="A7" s="1" t="s">
        <v>31</v>
      </c>
      <c r="B7" s="1" t="s">
        <v>24</v>
      </c>
      <c r="C7" s="12" t="s">
        <v>30</v>
      </c>
      <c r="D7" s="19" t="s">
        <v>52</v>
      </c>
      <c r="E7" s="9">
        <v>5120101023932</v>
      </c>
      <c r="F7" s="21" t="s">
        <v>55</v>
      </c>
      <c r="G7" s="13" t="s">
        <v>69</v>
      </c>
      <c r="H7" s="11">
        <v>2916000</v>
      </c>
      <c r="I7" s="7"/>
      <c r="J7" s="18"/>
      <c r="K7" s="1"/>
      <c r="L7" s="1"/>
      <c r="M7" s="1"/>
      <c r="N7" s="10">
        <v>9509</v>
      </c>
    </row>
    <row r="8" spans="1:14" s="6" customFormat="1" ht="146.25" customHeight="1" x14ac:dyDescent="0.15">
      <c r="A8" s="1" t="s">
        <v>33</v>
      </c>
      <c r="B8" s="1" t="s">
        <v>27</v>
      </c>
      <c r="C8" s="12" t="s">
        <v>32</v>
      </c>
      <c r="D8" s="1" t="s">
        <v>53</v>
      </c>
      <c r="E8" s="9">
        <v>1290001017617</v>
      </c>
      <c r="F8" s="21" t="s">
        <v>59</v>
      </c>
      <c r="G8" s="13" t="s">
        <v>69</v>
      </c>
      <c r="H8" s="11">
        <v>2743200</v>
      </c>
      <c r="I8" s="7"/>
      <c r="J8" s="18"/>
      <c r="K8" s="1"/>
      <c r="L8" s="1"/>
      <c r="M8" s="1"/>
      <c r="N8" s="10">
        <v>9510</v>
      </c>
    </row>
    <row r="9" spans="1:14" s="6" customFormat="1" ht="132.75" customHeight="1" x14ac:dyDescent="0.15">
      <c r="A9" s="1" t="s">
        <v>34</v>
      </c>
      <c r="B9" s="1" t="s">
        <v>27</v>
      </c>
      <c r="C9" s="12" t="s">
        <v>32</v>
      </c>
      <c r="D9" s="1" t="s">
        <v>54</v>
      </c>
      <c r="E9" s="9">
        <v>3011101060846</v>
      </c>
      <c r="F9" s="21" t="s">
        <v>65</v>
      </c>
      <c r="G9" s="13" t="s">
        <v>69</v>
      </c>
      <c r="H9" s="11">
        <v>2160000</v>
      </c>
      <c r="I9" s="7"/>
      <c r="J9" s="18"/>
      <c r="K9" s="1"/>
      <c r="L9" s="1"/>
      <c r="M9" s="1"/>
      <c r="N9" s="10">
        <v>9511</v>
      </c>
    </row>
    <row r="10" spans="1:14" ht="32.25" customHeight="1" x14ac:dyDescent="0.15">
      <c r="A10" s="22" t="s">
        <v>12</v>
      </c>
      <c r="B10" s="22"/>
      <c r="C10" s="22"/>
      <c r="D10" s="22"/>
      <c r="E10" s="22"/>
      <c r="F10" s="22"/>
      <c r="G10" s="22"/>
      <c r="H10" s="22"/>
      <c r="I10" s="22"/>
      <c r="J10" s="5"/>
      <c r="K10" s="4"/>
      <c r="L10" s="4"/>
      <c r="M10" s="4"/>
      <c r="N10" s="4"/>
    </row>
    <row r="11" spans="1:14" ht="25.5" customHeight="1" x14ac:dyDescent="0.15">
      <c r="A11" s="5" t="s">
        <v>13</v>
      </c>
      <c r="B11" s="4"/>
      <c r="C11" s="4"/>
      <c r="D11" s="4"/>
      <c r="E11" s="4"/>
      <c r="F11" s="4"/>
      <c r="G11" s="4"/>
      <c r="H11" s="4"/>
      <c r="I11" s="4"/>
      <c r="J11" s="4"/>
      <c r="K11" s="4"/>
      <c r="L11" s="4"/>
      <c r="M11" s="4"/>
      <c r="N11" s="4"/>
    </row>
    <row r="12" spans="1:14" ht="0.75" customHeight="1" x14ac:dyDescent="0.15">
      <c r="F12" s="3"/>
    </row>
    <row r="13" spans="1:14" ht="7.5" hidden="1" customHeight="1" x14ac:dyDescent="0.15">
      <c r="C13" s="3" t="s">
        <v>18</v>
      </c>
      <c r="F13" s="3"/>
    </row>
    <row r="14" spans="1:14" ht="48.75" hidden="1" customHeight="1" x14ac:dyDescent="0.15">
      <c r="F14" s="3"/>
    </row>
    <row r="15" spans="1:14" hidden="1" x14ac:dyDescent="0.15">
      <c r="F15" s="3"/>
    </row>
    <row r="16" spans="1:14" hidden="1" x14ac:dyDescent="0.15">
      <c r="F16" s="3"/>
    </row>
    <row r="17" ht="0.75" hidden="1" customHeight="1" x14ac:dyDescent="0.15"/>
    <row r="18" ht="78.75" hidden="1" customHeight="1" x14ac:dyDescent="0.15"/>
    <row r="19" ht="29.25" customHeight="1" x14ac:dyDescent="0.15"/>
  </sheetData>
  <autoFilter ref="A5:N5">
    <sortState ref="A7:M20">
      <sortCondition ref="C5"/>
    </sortState>
  </autoFilter>
  <mergeCells count="15">
    <mergeCell ref="A10:I10"/>
    <mergeCell ref="M1:N1"/>
    <mergeCell ref="A2:N2"/>
    <mergeCell ref="A4:A5"/>
    <mergeCell ref="B4:B5"/>
    <mergeCell ref="C4:C5"/>
    <mergeCell ref="D4:D5"/>
    <mergeCell ref="E4:E5"/>
    <mergeCell ref="F4:F5"/>
    <mergeCell ref="G4:G5"/>
    <mergeCell ref="H4:H5"/>
    <mergeCell ref="I4:I5"/>
    <mergeCell ref="J4:J5"/>
    <mergeCell ref="K4:M4"/>
    <mergeCell ref="N4:N5"/>
  </mergeCells>
  <phoneticPr fontId="1"/>
  <printOptions horizontalCentered="1" verticalCentered="1"/>
  <pageMargins left="0.7" right="0.7" top="0.75" bottom="0.75" header="0.3" footer="0.3"/>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tabSelected="1" view="pageBreakPreview" topLeftCell="A5" zoomScale="73" zoomScaleNormal="100" zoomScaleSheetLayoutView="73" workbookViewId="0">
      <selection activeCell="I9" sqref="I9"/>
    </sheetView>
  </sheetViews>
  <sheetFormatPr defaultRowHeight="13.5" x14ac:dyDescent="0.15"/>
  <cols>
    <col min="1" max="1" width="17.375" style="3" customWidth="1"/>
    <col min="2" max="2" width="17" style="3" customWidth="1"/>
    <col min="3" max="3" width="14" style="3" customWidth="1"/>
    <col min="4" max="4" width="14.25" style="3" customWidth="1"/>
    <col min="5" max="5" width="13.5" style="3" customWidth="1"/>
    <col min="6" max="6" width="29" style="2" customWidth="1"/>
    <col min="7" max="7" width="10.125" style="3" customWidth="1"/>
    <col min="8" max="8" width="11.625" style="3" customWidth="1"/>
    <col min="9" max="9" width="8.25" style="3" customWidth="1"/>
    <col min="10" max="10" width="8" style="3" customWidth="1"/>
    <col min="11" max="12" width="9" style="3" customWidth="1"/>
    <col min="13" max="13" width="8.75" style="3" customWidth="1"/>
    <col min="14" max="14" width="7.125" style="3" customWidth="1"/>
    <col min="15" max="15" width="9" style="3"/>
    <col min="16" max="16" width="2.125" style="3" customWidth="1"/>
    <col min="17" max="16384" width="9" style="3"/>
  </cols>
  <sheetData>
    <row r="1" spans="1:14" ht="17.25" customHeight="1" x14ac:dyDescent="0.15">
      <c r="F1" s="3"/>
      <c r="M1" s="23" t="s">
        <v>14</v>
      </c>
      <c r="N1" s="23"/>
    </row>
    <row r="2" spans="1:14" ht="32.1" customHeight="1" x14ac:dyDescent="0.15">
      <c r="A2" s="25" t="s">
        <v>15</v>
      </c>
      <c r="B2" s="26"/>
      <c r="C2" s="26"/>
      <c r="D2" s="26"/>
      <c r="E2" s="26"/>
      <c r="F2" s="26"/>
      <c r="G2" s="26"/>
      <c r="H2" s="26"/>
      <c r="I2" s="26"/>
      <c r="J2" s="26"/>
      <c r="K2" s="26"/>
      <c r="L2" s="26"/>
      <c r="M2" s="26"/>
      <c r="N2" s="26"/>
    </row>
    <row r="3" spans="1:14" x14ac:dyDescent="0.15">
      <c r="F3" s="3"/>
    </row>
    <row r="4" spans="1:14" ht="40.5" customHeight="1" x14ac:dyDescent="0.15">
      <c r="A4" s="24" t="s">
        <v>19</v>
      </c>
      <c r="B4" s="24" t="s">
        <v>0</v>
      </c>
      <c r="C4" s="24" t="s">
        <v>1</v>
      </c>
      <c r="D4" s="24" t="s">
        <v>2</v>
      </c>
      <c r="E4" s="27" t="s">
        <v>16</v>
      </c>
      <c r="F4" s="24" t="s">
        <v>17</v>
      </c>
      <c r="G4" s="24" t="s">
        <v>3</v>
      </c>
      <c r="H4" s="24" t="s">
        <v>4</v>
      </c>
      <c r="I4" s="24" t="s">
        <v>5</v>
      </c>
      <c r="J4" s="24" t="s">
        <v>9</v>
      </c>
      <c r="K4" s="24" t="s">
        <v>10</v>
      </c>
      <c r="L4" s="24"/>
      <c r="M4" s="24"/>
      <c r="N4" s="24" t="s">
        <v>6</v>
      </c>
    </row>
    <row r="5" spans="1:14" ht="50.25" customHeight="1" x14ac:dyDescent="0.15">
      <c r="A5" s="24"/>
      <c r="B5" s="24"/>
      <c r="C5" s="24"/>
      <c r="D5" s="24"/>
      <c r="E5" s="28"/>
      <c r="F5" s="24"/>
      <c r="G5" s="24"/>
      <c r="H5" s="24"/>
      <c r="I5" s="24"/>
      <c r="J5" s="24"/>
      <c r="K5" s="1" t="s">
        <v>8</v>
      </c>
      <c r="L5" s="1" t="s">
        <v>7</v>
      </c>
      <c r="M5" s="1" t="s">
        <v>11</v>
      </c>
      <c r="N5" s="24"/>
    </row>
    <row r="6" spans="1:14" s="6" customFormat="1" ht="121.5" customHeight="1" x14ac:dyDescent="0.15">
      <c r="A6" s="1" t="s">
        <v>35</v>
      </c>
      <c r="B6" s="1" t="s">
        <v>20</v>
      </c>
      <c r="C6" s="12" t="s">
        <v>36</v>
      </c>
      <c r="D6" s="19" t="s">
        <v>57</v>
      </c>
      <c r="E6" s="9">
        <v>9010001038591</v>
      </c>
      <c r="F6" s="21" t="s">
        <v>61</v>
      </c>
      <c r="G6" s="13" t="s">
        <v>69</v>
      </c>
      <c r="H6" s="11">
        <v>17050000</v>
      </c>
      <c r="I6" s="7"/>
      <c r="J6" s="18"/>
      <c r="K6" s="1"/>
      <c r="L6" s="1"/>
      <c r="M6" s="1"/>
      <c r="N6" s="10">
        <v>9513</v>
      </c>
    </row>
    <row r="7" spans="1:14" s="6" customFormat="1" ht="108.75" customHeight="1" x14ac:dyDescent="0.15">
      <c r="A7" s="1" t="s">
        <v>37</v>
      </c>
      <c r="B7" s="1" t="s">
        <v>24</v>
      </c>
      <c r="C7" s="12" t="s">
        <v>38</v>
      </c>
      <c r="D7" s="19" t="s">
        <v>58</v>
      </c>
      <c r="E7" s="9">
        <v>3020001018037</v>
      </c>
      <c r="F7" s="15" t="s">
        <v>62</v>
      </c>
      <c r="G7" s="13">
        <v>15989400</v>
      </c>
      <c r="H7" s="11">
        <v>15989400</v>
      </c>
      <c r="I7" s="7">
        <f>H7/G7</f>
        <v>1</v>
      </c>
      <c r="J7" s="18"/>
      <c r="K7" s="1"/>
      <c r="L7" s="1"/>
      <c r="M7" s="1"/>
      <c r="N7" s="10">
        <v>23002</v>
      </c>
    </row>
    <row r="8" spans="1:14" s="6" customFormat="1" ht="122.25" customHeight="1" x14ac:dyDescent="0.15">
      <c r="A8" s="1" t="s">
        <v>39</v>
      </c>
      <c r="B8" s="1" t="s">
        <v>27</v>
      </c>
      <c r="C8" s="12" t="s">
        <v>40</v>
      </c>
      <c r="D8" s="20" t="s">
        <v>66</v>
      </c>
      <c r="E8" s="9">
        <v>7010401022916</v>
      </c>
      <c r="F8" s="15" t="s">
        <v>68</v>
      </c>
      <c r="G8" s="13" t="s">
        <v>69</v>
      </c>
      <c r="H8" s="11">
        <v>4566240</v>
      </c>
      <c r="I8" s="7"/>
      <c r="J8" s="18"/>
      <c r="K8" s="1"/>
      <c r="L8" s="1"/>
      <c r="M8" s="1"/>
      <c r="N8" s="10">
        <v>25001</v>
      </c>
    </row>
    <row r="9" spans="1:14" s="6" customFormat="1" ht="118.5" customHeight="1" x14ac:dyDescent="0.15">
      <c r="A9" s="1" t="s">
        <v>41</v>
      </c>
      <c r="B9" s="1" t="s">
        <v>27</v>
      </c>
      <c r="C9" s="12" t="s">
        <v>42</v>
      </c>
      <c r="D9" s="20" t="s">
        <v>67</v>
      </c>
      <c r="E9" s="9">
        <v>7010401022916</v>
      </c>
      <c r="F9" s="15" t="s">
        <v>60</v>
      </c>
      <c r="G9" s="13" t="s">
        <v>69</v>
      </c>
      <c r="H9" s="11">
        <v>23191920</v>
      </c>
      <c r="I9" s="7"/>
      <c r="J9" s="18"/>
      <c r="K9" s="1"/>
      <c r="L9" s="1"/>
      <c r="M9" s="1"/>
      <c r="N9" s="10">
        <v>25002</v>
      </c>
    </row>
    <row r="10" spans="1:14" ht="32.25" customHeight="1" x14ac:dyDescent="0.15">
      <c r="A10" s="22" t="s">
        <v>12</v>
      </c>
      <c r="B10" s="22"/>
      <c r="C10" s="22"/>
      <c r="D10" s="22"/>
      <c r="E10" s="22"/>
      <c r="F10" s="22"/>
      <c r="G10" s="22"/>
      <c r="H10" s="22"/>
      <c r="I10" s="22"/>
      <c r="J10" s="5"/>
      <c r="K10" s="4"/>
      <c r="L10" s="4"/>
      <c r="M10" s="4"/>
      <c r="N10" s="4"/>
    </row>
    <row r="11" spans="1:14" ht="25.5" customHeight="1" x14ac:dyDescent="0.15">
      <c r="A11" s="5" t="s">
        <v>13</v>
      </c>
      <c r="B11" s="4"/>
      <c r="C11" s="4"/>
      <c r="D11" s="4"/>
      <c r="E11" s="4"/>
      <c r="F11" s="4"/>
      <c r="G11" s="4"/>
      <c r="H11" s="4"/>
      <c r="I11" s="4"/>
      <c r="J11" s="4"/>
      <c r="K11" s="4"/>
      <c r="L11" s="4"/>
      <c r="M11" s="4"/>
      <c r="N11" s="4"/>
    </row>
    <row r="12" spans="1:14" ht="0.75" customHeight="1" x14ac:dyDescent="0.15">
      <c r="F12" s="3"/>
    </row>
    <row r="13" spans="1:14" ht="20.25" customHeight="1" x14ac:dyDescent="0.15">
      <c r="C13" s="3" t="s">
        <v>18</v>
      </c>
      <c r="F13" s="3"/>
    </row>
    <row r="14" spans="1:14" ht="23.25" customHeight="1" x14ac:dyDescent="0.15">
      <c r="F14" s="3"/>
    </row>
    <row r="15" spans="1:14" x14ac:dyDescent="0.15">
      <c r="F15" s="3"/>
    </row>
    <row r="16" spans="1:14" x14ac:dyDescent="0.15">
      <c r="F16" s="3"/>
    </row>
    <row r="17" ht="0.75" customHeight="1" x14ac:dyDescent="0.15"/>
    <row r="18" ht="78.75" hidden="1" customHeight="1" x14ac:dyDescent="0.15"/>
  </sheetData>
  <autoFilter ref="A5:N5">
    <sortState ref="A7:M20">
      <sortCondition ref="C5"/>
    </sortState>
  </autoFilter>
  <mergeCells count="15">
    <mergeCell ref="A10:I10"/>
    <mergeCell ref="M1:N1"/>
    <mergeCell ref="A2:N2"/>
    <mergeCell ref="A4:A5"/>
    <mergeCell ref="B4:B5"/>
    <mergeCell ref="C4:C5"/>
    <mergeCell ref="D4:D5"/>
    <mergeCell ref="E4:E5"/>
    <mergeCell ref="F4:F5"/>
    <mergeCell ref="G4:G5"/>
    <mergeCell ref="H4:H5"/>
    <mergeCell ref="I4:I5"/>
    <mergeCell ref="J4:J5"/>
    <mergeCell ref="K4:M4"/>
    <mergeCell ref="N4:N5"/>
  </mergeCells>
  <phoneticPr fontId="1"/>
  <printOptions horizontalCentered="1" verticalCentered="1"/>
  <pageMargins left="0.7" right="0.7" top="0.75" bottom="0.75" header="0.3" footer="0.3"/>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WhiteSpace="0" view="pageLayout" workbookViewId="0">
      <selection activeCell="F11" sqref="F11"/>
    </sheetView>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付紙様式第４</vt:lpstr>
      <vt:lpstr>付紙様式第４ (2)</vt:lpstr>
      <vt:lpstr>付紙様式第４ (3)</vt:lpstr>
      <vt:lpstr>Sheet1</vt:lpstr>
      <vt:lpstr>付紙様式第４!Print_Area</vt:lpstr>
      <vt:lpstr>'付紙様式第４ (2)'!Print_Area</vt:lpstr>
      <vt:lpstr>'付紙様式第４ (3)'!Print_Area</vt:lpstr>
      <vt:lpstr>付紙様式第４!Print_Titles</vt:lpstr>
      <vt:lpstr>'付紙様式第４ (2)'!Print_Titles</vt:lpstr>
      <vt:lpstr>'付紙様式第４ (3)'!Print_Titles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2019-07-25T00:07:39Z</cp:lastPrinted>
  <dcterms:created xsi:type="dcterms:W3CDTF">2010-08-24T08:00:05Z</dcterms:created>
  <dcterms:modified xsi:type="dcterms:W3CDTF">2019-07-25T00:16:04Z</dcterms:modified>
</cp:coreProperties>
</file>