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新しいフォルダー\掲載依頼① 本庁\"/>
    </mc:Choice>
  </mc:AlternateContent>
  <bookViews>
    <workbookView xWindow="-15" yWindow="6060" windowWidth="19230" windowHeight="5820"/>
  </bookViews>
  <sheets>
    <sheet name="付紙様式第４" sheetId="14" r:id="rId1"/>
  </sheets>
  <definedNames>
    <definedName name="_xlnm._FilterDatabase" localSheetId="0" hidden="1">付紙様式第４!$A$4:$N$5</definedName>
    <definedName name="_xlnm.Print_Area" localSheetId="0">付紙様式第４!$A$1:$N$47</definedName>
    <definedName name="_xlnm.Print_Titles" localSheetId="0">付紙様式第４!$1:$4</definedName>
  </definedNames>
  <calcPr calcId="162913"/>
</workbook>
</file>

<file path=xl/calcChain.xml><?xml version="1.0" encoding="utf-8"?>
<calcChain xmlns="http://schemas.openxmlformats.org/spreadsheetml/2006/main">
  <c r="I8" i="14" l="1"/>
  <c r="I11" i="14"/>
  <c r="I12" i="14"/>
  <c r="I13" i="14"/>
  <c r="I47" i="14"/>
  <c r="I14" i="14"/>
  <c r="I15" i="14"/>
  <c r="I21" i="14"/>
  <c r="I22" i="14"/>
  <c r="I23" i="14"/>
  <c r="I24" i="14"/>
  <c r="I25" i="14"/>
  <c r="I26" i="14"/>
  <c r="I27" i="14"/>
  <c r="I28" i="14"/>
  <c r="I29" i="14"/>
  <c r="I30" i="14"/>
  <c r="I31" i="14"/>
  <c r="I32" i="14"/>
  <c r="I33" i="14"/>
  <c r="I34" i="14"/>
  <c r="I35" i="14"/>
  <c r="I36" i="14"/>
  <c r="I37" i="14"/>
  <c r="I38" i="14"/>
  <c r="I39" i="14"/>
  <c r="I40" i="14"/>
  <c r="I41" i="14"/>
  <c r="I44" i="14"/>
  <c r="I46" i="14"/>
  <c r="I42" i="14"/>
  <c r="I6" i="14"/>
  <c r="I7" i="14"/>
  <c r="I5" i="14"/>
</calcChain>
</file>

<file path=xl/sharedStrings.xml><?xml version="1.0" encoding="utf-8"?>
<sst xmlns="http://schemas.openxmlformats.org/spreadsheetml/2006/main" count="213" uniqueCount="123">
  <si>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</si>
  <si>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</si>
  <si>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</si>
  <si>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</si>
  <si>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</si>
  <si>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</si>
  <si>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</si>
  <si>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</si>
  <si>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</si>
  <si>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</si>
  <si>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</si>
  <si>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</si>
  <si>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</si>
  <si>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</si>
  <si>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</si>
  <si>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</si>
  <si>
    <t>法人番号</t>
    <rPh sb="0" eb="2">
      <t>ホウジン</t>
    </rPh>
    <rPh sb="2" eb="4">
      <t>バンゴウ</t>
    </rPh>
    <phoneticPr fontId="1"/>
  </si>
  <si>
    <t>出版元からの購入であるため。
（会計法第２９条の３第４項）</t>
    <rPh sb="0" eb="2">
      <t>シュッパン</t>
    </rPh>
    <rPh sb="2" eb="3">
      <t>モト</t>
    </rPh>
    <rPh sb="6" eb="8">
      <t>コウニュウ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</si>
  <si>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</si>
  <si>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物品管理システムに係る運用管理支援役務</t>
    <rPh sb="0" eb="2">
      <t>ブッピン</t>
    </rPh>
    <rPh sb="2" eb="4">
      <t>カンリ</t>
    </rPh>
    <rPh sb="9" eb="10">
      <t>カカ</t>
    </rPh>
    <rPh sb="11" eb="13">
      <t>ウンヨウ</t>
    </rPh>
    <rPh sb="13" eb="15">
      <t>カンリ</t>
    </rPh>
    <rPh sb="15" eb="17">
      <t>シエン</t>
    </rPh>
    <rPh sb="17" eb="19">
      <t>エキム</t>
    </rPh>
    <phoneticPr fontId="27"/>
  </si>
  <si>
    <t>航空機搭載型小型赤外線センサシステムインテグレーションの性能確認試験に係る試験支援役務（飛行試験機）</t>
    <rPh sb="35" eb="36">
      <t>カカ</t>
    </rPh>
    <phoneticPr fontId="27"/>
  </si>
  <si>
    <t>朝日新聞他３品目
１２セット他</t>
    <rPh sb="0" eb="2">
      <t>アサヒ</t>
    </rPh>
    <rPh sb="2" eb="4">
      <t>シンブン</t>
    </rPh>
    <rPh sb="4" eb="5">
      <t>ホカ</t>
    </rPh>
    <rPh sb="6" eb="8">
      <t>ヒンモク</t>
    </rPh>
    <rPh sb="14" eb="15">
      <t>ホカ</t>
    </rPh>
    <phoneticPr fontId="26"/>
  </si>
  <si>
    <t>読売新聞他１品目
１２セット他</t>
    <rPh sb="0" eb="2">
      <t>ヨミウリ</t>
    </rPh>
    <rPh sb="2" eb="4">
      <t>シンブン</t>
    </rPh>
    <rPh sb="4" eb="5">
      <t>ホカ</t>
    </rPh>
    <rPh sb="6" eb="8">
      <t>ヒンモク</t>
    </rPh>
    <rPh sb="14" eb="15">
      <t>ホカ</t>
    </rPh>
    <phoneticPr fontId="26"/>
  </si>
  <si>
    <t>日本経済新聞他２品目
１２セット他</t>
    <rPh sb="0" eb="6">
      <t>ニホンケイザイシンブン</t>
    </rPh>
    <rPh sb="6" eb="7">
      <t>ホカ</t>
    </rPh>
    <rPh sb="8" eb="10">
      <t>ヒンモク</t>
    </rPh>
    <rPh sb="16" eb="17">
      <t>ホカ</t>
    </rPh>
    <phoneticPr fontId="26"/>
  </si>
  <si>
    <t>週刊東洋経済他33品目
１２セット他</t>
    <rPh sb="0" eb="2">
      <t>シュウカン</t>
    </rPh>
    <rPh sb="2" eb="4">
      <t>トウヨウ</t>
    </rPh>
    <rPh sb="4" eb="6">
      <t>ケイザイ</t>
    </rPh>
    <rPh sb="6" eb="7">
      <t>ホカ</t>
    </rPh>
    <rPh sb="9" eb="11">
      <t>ヒンモク</t>
    </rPh>
    <rPh sb="17" eb="18">
      <t>ホカ</t>
    </rPh>
    <phoneticPr fontId="27"/>
  </si>
  <si>
    <t>類別・標準化システムの運用支援役務
１件</t>
    <rPh sb="0" eb="2">
      <t>ルイベツ</t>
    </rPh>
    <rPh sb="3" eb="6">
      <t>ヒョウジュンカ</t>
    </rPh>
    <rPh sb="11" eb="13">
      <t>ウンヨウ</t>
    </rPh>
    <rPh sb="13" eb="15">
      <t>シエン</t>
    </rPh>
    <rPh sb="15" eb="17">
      <t>エキム</t>
    </rPh>
    <rPh sb="19" eb="20">
      <t>ケン</t>
    </rPh>
    <phoneticPr fontId="27"/>
  </si>
  <si>
    <t>中央調達システム（ＣＡＬＳ／ＥＣ）の業務ソフトウェア改修作業役務（その１）
１件</t>
    <rPh sb="39" eb="40">
      <t>ケン</t>
    </rPh>
    <phoneticPr fontId="25"/>
  </si>
  <si>
    <t>民間海上輸送力活用事業に係る検討役務（その５）
１件</t>
    <rPh sb="25" eb="26">
      <t>ケン</t>
    </rPh>
    <phoneticPr fontId="27"/>
  </si>
  <si>
    <t>ジェーン年鑑（インターネット版）他１件
１件</t>
    <rPh sb="4" eb="6">
      <t>ネンカン</t>
    </rPh>
    <rPh sb="14" eb="15">
      <t>バン</t>
    </rPh>
    <rPh sb="16" eb="17">
      <t>ホカ</t>
    </rPh>
    <rPh sb="18" eb="19">
      <t>ケン</t>
    </rPh>
    <rPh sb="21" eb="22">
      <t>ケン</t>
    </rPh>
    <phoneticPr fontId="25"/>
  </si>
  <si>
    <t>企業情報データファイルの更新
１件</t>
    <rPh sb="12" eb="14">
      <t>コウシン</t>
    </rPh>
    <rPh sb="16" eb="17">
      <t>ケン</t>
    </rPh>
    <phoneticPr fontId="27"/>
  </si>
  <si>
    <t>フィリピンにおけるＴＣ－９０の維持整備に係る支援（その８）
１件</t>
    <rPh sb="31" eb="32">
      <t>ケン</t>
    </rPh>
    <phoneticPr fontId="25"/>
  </si>
  <si>
    <t>サプライチェーン調査結果活用データベースシステム運用管理役務
１件</t>
    <rPh sb="8" eb="10">
      <t>チョウサ</t>
    </rPh>
    <rPh sb="10" eb="12">
      <t>ケッカ</t>
    </rPh>
    <rPh sb="12" eb="14">
      <t>カツヨウ</t>
    </rPh>
    <rPh sb="24" eb="26">
      <t>ウンヨウ</t>
    </rPh>
    <rPh sb="26" eb="28">
      <t>カンリ</t>
    </rPh>
    <rPh sb="28" eb="30">
      <t>エキム</t>
    </rPh>
    <rPh sb="32" eb="33">
      <t>ケン</t>
    </rPh>
    <phoneticPr fontId="27"/>
  </si>
  <si>
    <t>技術資料の整理等作業
１件</t>
    <rPh sb="0" eb="2">
      <t>ギジュツ</t>
    </rPh>
    <rPh sb="2" eb="4">
      <t>シリョウ</t>
    </rPh>
    <rPh sb="5" eb="7">
      <t>セイリ</t>
    </rPh>
    <rPh sb="7" eb="8">
      <t>ナド</t>
    </rPh>
    <rPh sb="8" eb="10">
      <t>サギョウ</t>
    </rPh>
    <rPh sb="12" eb="13">
      <t>ケン</t>
    </rPh>
    <phoneticPr fontId="27"/>
  </si>
  <si>
    <t>2波長赤外線画像の波長変換アルゴリズム作成に係る役務作業（その２）
1件</t>
    <rPh sb="1" eb="3">
      <t>ハチョウ</t>
    </rPh>
    <rPh sb="3" eb="6">
      <t>セキガイセン</t>
    </rPh>
    <rPh sb="6" eb="8">
      <t>ガゾウ</t>
    </rPh>
    <rPh sb="9" eb="11">
      <t>ハチョウ</t>
    </rPh>
    <rPh sb="11" eb="13">
      <t>ヘンカン</t>
    </rPh>
    <rPh sb="19" eb="21">
      <t>サクセイ</t>
    </rPh>
    <rPh sb="22" eb="23">
      <t>カカ</t>
    </rPh>
    <rPh sb="24" eb="26">
      <t>エキム</t>
    </rPh>
    <rPh sb="26" eb="28">
      <t>サギョウ</t>
    </rPh>
    <rPh sb="35" eb="36">
      <t>ケン</t>
    </rPh>
    <phoneticPr fontId="27"/>
  </si>
  <si>
    <t>空力推進研究施設のうち中圧空気源装置他の点検整備・運転操作及び高圧ガス製造事業所運営役務
１件</t>
    <rPh sb="46" eb="47">
      <t>ケン</t>
    </rPh>
    <phoneticPr fontId="27"/>
  </si>
  <si>
    <t>フライトモデルの輸送役務作業
１件</t>
    <rPh sb="16" eb="17">
      <t>ケン</t>
    </rPh>
    <phoneticPr fontId="27"/>
  </si>
  <si>
    <t>日米技術調整支援作業
１件</t>
    <rPh sb="0" eb="2">
      <t>ニチベイ</t>
    </rPh>
    <rPh sb="2" eb="4">
      <t>ギジュツ</t>
    </rPh>
    <rPh sb="4" eb="6">
      <t>チョウセイ</t>
    </rPh>
    <rPh sb="6" eb="8">
      <t>シエン</t>
    </rPh>
    <rPh sb="8" eb="10">
      <t>サギョウ</t>
    </rPh>
    <rPh sb="12" eb="13">
      <t>ケン</t>
    </rPh>
    <phoneticPr fontId="27"/>
  </si>
  <si>
    <t>ロケットモータ経年変化試験役務（その３）
１件</t>
    <rPh sb="7" eb="9">
      <t>ケイネン</t>
    </rPh>
    <rPh sb="9" eb="11">
      <t>ヘンカ</t>
    </rPh>
    <rPh sb="11" eb="13">
      <t>シケン</t>
    </rPh>
    <rPh sb="13" eb="15">
      <t>エキム</t>
    </rPh>
    <rPh sb="22" eb="23">
      <t>ケン</t>
    </rPh>
    <phoneticPr fontId="27"/>
  </si>
  <si>
    <t>雑音画像中の低輝度移動物体高速自動検出技術の開発
１件</t>
    <rPh sb="0" eb="2">
      <t>ザツオン</t>
    </rPh>
    <rPh sb="2" eb="4">
      <t>ガゾウ</t>
    </rPh>
    <rPh sb="4" eb="5">
      <t>チュウ</t>
    </rPh>
    <rPh sb="6" eb="9">
      <t>テイキド</t>
    </rPh>
    <rPh sb="9" eb="11">
      <t>イドウ</t>
    </rPh>
    <rPh sb="11" eb="13">
      <t>ブッタイ</t>
    </rPh>
    <rPh sb="13" eb="15">
      <t>コウソク</t>
    </rPh>
    <rPh sb="15" eb="17">
      <t>ジドウ</t>
    </rPh>
    <rPh sb="17" eb="19">
      <t>ケンシュツ</t>
    </rPh>
    <rPh sb="19" eb="21">
      <t>ギジュツ</t>
    </rPh>
    <rPh sb="22" eb="24">
      <t>カイハツ</t>
    </rPh>
    <rPh sb="26" eb="27">
      <t>ケン</t>
    </rPh>
    <phoneticPr fontId="3"/>
  </si>
  <si>
    <t>優れた広帯域透光性ナノセラミックスの革新的創製手法
１件</t>
    <rPh sb="0" eb="1">
      <t>スグ</t>
    </rPh>
    <rPh sb="3" eb="6">
      <t>コウタイイキ</t>
    </rPh>
    <rPh sb="6" eb="9">
      <t>トウコウセイ</t>
    </rPh>
    <rPh sb="18" eb="21">
      <t>カクシンテキ</t>
    </rPh>
    <rPh sb="21" eb="23">
      <t>ソウセイ</t>
    </rPh>
    <rPh sb="23" eb="25">
      <t>シュホウ</t>
    </rPh>
    <rPh sb="27" eb="28">
      <t>ケン</t>
    </rPh>
    <phoneticPr fontId="3"/>
  </si>
  <si>
    <t>給電距離調整機能付複数同時給電可能な電磁誘導を利用した水中及び海中大電力伝送装置に関する課題の分析と解決法
１件</t>
    <rPh sb="0" eb="2">
      <t>キュウデン</t>
    </rPh>
    <rPh sb="2" eb="4">
      <t>キョリ</t>
    </rPh>
    <rPh sb="4" eb="6">
      <t>チョウセイ</t>
    </rPh>
    <rPh sb="6" eb="8">
      <t>キノウ</t>
    </rPh>
    <rPh sb="8" eb="9">
      <t>ツ</t>
    </rPh>
    <rPh sb="9" eb="11">
      <t>フクスウ</t>
    </rPh>
    <rPh sb="11" eb="13">
      <t>ドウジ</t>
    </rPh>
    <rPh sb="13" eb="15">
      <t>キュウデン</t>
    </rPh>
    <rPh sb="15" eb="17">
      <t>カノウ</t>
    </rPh>
    <rPh sb="18" eb="20">
      <t>デンジ</t>
    </rPh>
    <rPh sb="20" eb="22">
      <t>ユウドウ</t>
    </rPh>
    <rPh sb="23" eb="25">
      <t>リヨウ</t>
    </rPh>
    <rPh sb="27" eb="29">
      <t>スイチュウ</t>
    </rPh>
    <rPh sb="29" eb="30">
      <t>オヨ</t>
    </rPh>
    <rPh sb="31" eb="33">
      <t>カイチュウ</t>
    </rPh>
    <rPh sb="33" eb="36">
      <t>ダイデンリョク</t>
    </rPh>
    <rPh sb="36" eb="38">
      <t>デンソウ</t>
    </rPh>
    <rPh sb="38" eb="40">
      <t>ソウチ</t>
    </rPh>
    <rPh sb="41" eb="42">
      <t>カン</t>
    </rPh>
    <rPh sb="44" eb="46">
      <t>カダイ</t>
    </rPh>
    <rPh sb="47" eb="49">
      <t>ブンセキ</t>
    </rPh>
    <rPh sb="50" eb="53">
      <t>カイケツホウ</t>
    </rPh>
    <rPh sb="55" eb="56">
      <t>ケン</t>
    </rPh>
    <phoneticPr fontId="3"/>
  </si>
  <si>
    <t>繊細な力触覚提示のための革新的ＭＲ流体アクチュエータの開発
１件</t>
    <rPh sb="0" eb="2">
      <t>センサイ</t>
    </rPh>
    <rPh sb="3" eb="4">
      <t>リキ</t>
    </rPh>
    <rPh sb="4" eb="6">
      <t>ショッカク</t>
    </rPh>
    <rPh sb="6" eb="8">
      <t>テイジ</t>
    </rPh>
    <rPh sb="12" eb="15">
      <t>カクシンテキ</t>
    </rPh>
    <rPh sb="17" eb="19">
      <t>リュウタイ</t>
    </rPh>
    <rPh sb="27" eb="29">
      <t>カイハツ</t>
    </rPh>
    <rPh sb="31" eb="32">
      <t>ケン</t>
    </rPh>
    <phoneticPr fontId="3"/>
  </si>
  <si>
    <t>新規耐熱・耐酸化チタン合金創製のための信頼性評価基準構築
１件</t>
    <rPh sb="0" eb="2">
      <t>シンキ</t>
    </rPh>
    <rPh sb="2" eb="4">
      <t>タイネツ</t>
    </rPh>
    <rPh sb="5" eb="6">
      <t>タイ</t>
    </rPh>
    <rPh sb="6" eb="8">
      <t>サンカ</t>
    </rPh>
    <rPh sb="11" eb="13">
      <t>ゴウキン</t>
    </rPh>
    <rPh sb="13" eb="15">
      <t>ソウセイ</t>
    </rPh>
    <rPh sb="19" eb="22">
      <t>シンライセイ</t>
    </rPh>
    <rPh sb="22" eb="24">
      <t>ヒョウカ</t>
    </rPh>
    <rPh sb="24" eb="26">
      <t>キジュン</t>
    </rPh>
    <rPh sb="26" eb="28">
      <t>コウチク</t>
    </rPh>
    <rPh sb="30" eb="31">
      <t>ケン</t>
    </rPh>
    <phoneticPr fontId="3"/>
  </si>
  <si>
    <t>不揮発性高エネルギー密度二次電池の開発
１件</t>
    <rPh sb="0" eb="4">
      <t>フキハツセイ</t>
    </rPh>
    <rPh sb="4" eb="5">
      <t>コウ</t>
    </rPh>
    <rPh sb="10" eb="12">
      <t>ミツド</t>
    </rPh>
    <rPh sb="12" eb="14">
      <t>ニジ</t>
    </rPh>
    <rPh sb="14" eb="16">
      <t>デンチ</t>
    </rPh>
    <rPh sb="17" eb="19">
      <t>カイハツ</t>
    </rPh>
    <rPh sb="21" eb="22">
      <t>ケン</t>
    </rPh>
    <phoneticPr fontId="3"/>
  </si>
  <si>
    <t>ＭＵＴ型音響メタマテリアルによる音響インピーダンスのアクティブ制御の研究
１件</t>
    <rPh sb="3" eb="4">
      <t>ガタ</t>
    </rPh>
    <rPh sb="4" eb="6">
      <t>オンキョウ</t>
    </rPh>
    <rPh sb="16" eb="18">
      <t>オンキョウ</t>
    </rPh>
    <rPh sb="31" eb="33">
      <t>セイギョ</t>
    </rPh>
    <rPh sb="34" eb="36">
      <t>ケンキュウ</t>
    </rPh>
    <rPh sb="38" eb="39">
      <t>ケン</t>
    </rPh>
    <phoneticPr fontId="3"/>
  </si>
  <si>
    <t>電気化学的手法によるＣＦＲＰ接着界面域におけるエポキシ当量測定
１件</t>
    <rPh sb="0" eb="2">
      <t>デンキ</t>
    </rPh>
    <rPh sb="2" eb="4">
      <t>カガク</t>
    </rPh>
    <rPh sb="4" eb="5">
      <t>テキ</t>
    </rPh>
    <rPh sb="5" eb="7">
      <t>シュホウ</t>
    </rPh>
    <rPh sb="14" eb="16">
      <t>セッチャク</t>
    </rPh>
    <rPh sb="16" eb="18">
      <t>カイメン</t>
    </rPh>
    <rPh sb="18" eb="19">
      <t>イキ</t>
    </rPh>
    <rPh sb="27" eb="29">
      <t>トウリョウ</t>
    </rPh>
    <rPh sb="29" eb="31">
      <t>ソクテイ</t>
    </rPh>
    <rPh sb="33" eb="34">
      <t>ケン</t>
    </rPh>
    <phoneticPr fontId="3"/>
  </si>
  <si>
    <t>マルチアングル３次元ホログラフィックＧＢ－ＳＡＲによる不均質媒質内埋設物の高分解能な立体形状推定に関する研究
１件</t>
    <rPh sb="8" eb="10">
      <t>ジゲン</t>
    </rPh>
    <rPh sb="27" eb="30">
      <t>フキンシツ</t>
    </rPh>
    <rPh sb="30" eb="32">
      <t>バイシツ</t>
    </rPh>
    <rPh sb="32" eb="33">
      <t>ナイ</t>
    </rPh>
    <rPh sb="33" eb="35">
      <t>マイセツ</t>
    </rPh>
    <rPh sb="35" eb="36">
      <t>ブツ</t>
    </rPh>
    <rPh sb="37" eb="38">
      <t>コウ</t>
    </rPh>
    <rPh sb="38" eb="41">
      <t>ブンカイノウ</t>
    </rPh>
    <rPh sb="42" eb="44">
      <t>リッタイ</t>
    </rPh>
    <rPh sb="44" eb="46">
      <t>ケイジョウ</t>
    </rPh>
    <rPh sb="46" eb="48">
      <t>スイテイ</t>
    </rPh>
    <rPh sb="49" eb="50">
      <t>カン</t>
    </rPh>
    <rPh sb="52" eb="54">
      <t>ケンキュウ</t>
    </rPh>
    <rPh sb="56" eb="57">
      <t>ケン</t>
    </rPh>
    <phoneticPr fontId="3"/>
  </si>
  <si>
    <t>半導体の捕獲準位に電子を蓄積する固体電池の研究開発
１件</t>
    <rPh sb="0" eb="3">
      <t>ハンドウタイ</t>
    </rPh>
    <rPh sb="4" eb="6">
      <t>ホカク</t>
    </rPh>
    <rPh sb="6" eb="8">
      <t>ジュンイ</t>
    </rPh>
    <rPh sb="9" eb="11">
      <t>デンシ</t>
    </rPh>
    <rPh sb="12" eb="14">
      <t>チクセキ</t>
    </rPh>
    <rPh sb="16" eb="18">
      <t>コタイ</t>
    </rPh>
    <rPh sb="18" eb="20">
      <t>デンチ</t>
    </rPh>
    <rPh sb="21" eb="23">
      <t>ケンキュウ</t>
    </rPh>
    <rPh sb="23" eb="25">
      <t>カイハツ</t>
    </rPh>
    <rPh sb="27" eb="28">
      <t>ケン</t>
    </rPh>
    <phoneticPr fontId="3"/>
  </si>
  <si>
    <t>超高温遮熱コーティングシステムの開発
１件</t>
    <rPh sb="0" eb="3">
      <t>チョウコウオン</t>
    </rPh>
    <rPh sb="3" eb="5">
      <t>シャネツ</t>
    </rPh>
    <rPh sb="16" eb="18">
      <t>カイハツ</t>
    </rPh>
    <rPh sb="20" eb="21">
      <t>ケン</t>
    </rPh>
    <phoneticPr fontId="3"/>
  </si>
  <si>
    <t>超広帯域透過光学材料・レンズに関する研究開発
１件</t>
    <rPh sb="0" eb="1">
      <t>チョウ</t>
    </rPh>
    <rPh sb="1" eb="4">
      <t>コウタイイキ</t>
    </rPh>
    <rPh sb="4" eb="6">
      <t>トウカ</t>
    </rPh>
    <rPh sb="6" eb="8">
      <t>コウガク</t>
    </rPh>
    <rPh sb="8" eb="10">
      <t>ザイリョウ</t>
    </rPh>
    <rPh sb="15" eb="16">
      <t>カン</t>
    </rPh>
    <rPh sb="18" eb="20">
      <t>ケンキュウ</t>
    </rPh>
    <rPh sb="20" eb="22">
      <t>カイハツ</t>
    </rPh>
    <rPh sb="24" eb="25">
      <t>ケン</t>
    </rPh>
    <phoneticPr fontId="3"/>
  </si>
  <si>
    <t>海水の微視的電磁場応答の研究と海底下センシングへの応用
１件</t>
    <rPh sb="0" eb="2">
      <t>カイスイ</t>
    </rPh>
    <rPh sb="3" eb="6">
      <t>ビシテキ</t>
    </rPh>
    <rPh sb="6" eb="9">
      <t>デンジバ</t>
    </rPh>
    <rPh sb="9" eb="11">
      <t>オウトウ</t>
    </rPh>
    <rPh sb="12" eb="14">
      <t>ケンキュウ</t>
    </rPh>
    <rPh sb="15" eb="17">
      <t>カイテイ</t>
    </rPh>
    <rPh sb="17" eb="18">
      <t>シタ</t>
    </rPh>
    <rPh sb="25" eb="27">
      <t>オウヨウ</t>
    </rPh>
    <rPh sb="29" eb="30">
      <t>ケン</t>
    </rPh>
    <phoneticPr fontId="3"/>
  </si>
  <si>
    <t>メカニカルストレス負荷システムの開発
１件</t>
    <rPh sb="9" eb="11">
      <t>フカ</t>
    </rPh>
    <rPh sb="16" eb="18">
      <t>カイハツ</t>
    </rPh>
    <rPh sb="20" eb="21">
      <t>ケン</t>
    </rPh>
    <phoneticPr fontId="3"/>
  </si>
  <si>
    <t>回転爆轟波の詳細構造の解明
１件</t>
    <rPh sb="0" eb="2">
      <t>カイテン</t>
    </rPh>
    <rPh sb="2" eb="3">
      <t>バク</t>
    </rPh>
    <rPh sb="3" eb="4">
      <t>ゴウ</t>
    </rPh>
    <rPh sb="4" eb="5">
      <t>ナミ</t>
    </rPh>
    <rPh sb="6" eb="8">
      <t>ショウサイ</t>
    </rPh>
    <rPh sb="8" eb="10">
      <t>コウゾウ</t>
    </rPh>
    <rPh sb="11" eb="13">
      <t>カイメイ</t>
    </rPh>
    <rPh sb="15" eb="16">
      <t>ケン</t>
    </rPh>
    <phoneticPr fontId="3"/>
  </si>
  <si>
    <t>ＵＡＶを用いた音波照射加振による浅層地中探査技術の基礎研究
１件</t>
    <rPh sb="31" eb="32">
      <t>ケン</t>
    </rPh>
    <phoneticPr fontId="25"/>
  </si>
  <si>
    <t>トポロジカル磁気センサの感度を増強する新物質創製研究
１件</t>
    <rPh sb="6" eb="8">
      <t>ジキ</t>
    </rPh>
    <rPh sb="12" eb="14">
      <t>カンド</t>
    </rPh>
    <rPh sb="15" eb="17">
      <t>ゾウキョウ</t>
    </rPh>
    <rPh sb="19" eb="22">
      <t>シンブッシツ</t>
    </rPh>
    <rPh sb="22" eb="24">
      <t>ソウセイ</t>
    </rPh>
    <rPh sb="24" eb="26">
      <t>ケンキュウ</t>
    </rPh>
    <rPh sb="28" eb="29">
      <t>ケン</t>
    </rPh>
    <phoneticPr fontId="3"/>
  </si>
  <si>
    <t>金属酸化物のナノ構造制御による高速充放電材料の研究
１件</t>
    <rPh sb="0" eb="2">
      <t>キンゾク</t>
    </rPh>
    <rPh sb="2" eb="5">
      <t>サンカブツ</t>
    </rPh>
    <rPh sb="8" eb="10">
      <t>コウゾウ</t>
    </rPh>
    <rPh sb="10" eb="12">
      <t>セイギョ</t>
    </rPh>
    <rPh sb="15" eb="17">
      <t>コウソク</t>
    </rPh>
    <rPh sb="17" eb="20">
      <t>ジュウホウデン</t>
    </rPh>
    <rPh sb="20" eb="22">
      <t>ザイリョウ</t>
    </rPh>
    <rPh sb="23" eb="25">
      <t>ケンキュウ</t>
    </rPh>
    <rPh sb="27" eb="28">
      <t>ケン</t>
    </rPh>
    <phoneticPr fontId="3"/>
  </si>
  <si>
    <t>超高感度性能と耐環境性を併せもつ超電導磁気センサの研究
１件</t>
    <rPh sb="0" eb="4">
      <t>チョウコウカンド</t>
    </rPh>
    <rPh sb="4" eb="6">
      <t>セイノウ</t>
    </rPh>
    <rPh sb="7" eb="8">
      <t>タイ</t>
    </rPh>
    <rPh sb="8" eb="10">
      <t>カンキョウ</t>
    </rPh>
    <rPh sb="10" eb="11">
      <t>セイ</t>
    </rPh>
    <rPh sb="12" eb="13">
      <t>アワ</t>
    </rPh>
    <rPh sb="16" eb="19">
      <t>チョウデンドウ</t>
    </rPh>
    <rPh sb="19" eb="21">
      <t>ジキ</t>
    </rPh>
    <rPh sb="25" eb="27">
      <t>ケンキュウ</t>
    </rPh>
    <rPh sb="29" eb="30">
      <t>ケン</t>
    </rPh>
    <phoneticPr fontId="3"/>
  </si>
  <si>
    <t>１０ｋＶ級酸化ガリウムトレンチＭＯＳＦＥＴの研究開発
１件</t>
    <rPh sb="4" eb="5">
      <t>キュウ</t>
    </rPh>
    <rPh sb="5" eb="7">
      <t>サンカ</t>
    </rPh>
    <rPh sb="22" eb="24">
      <t>ケンキュウ</t>
    </rPh>
    <rPh sb="24" eb="26">
      <t>カイハツ</t>
    </rPh>
    <rPh sb="28" eb="29">
      <t>ケン</t>
    </rPh>
    <phoneticPr fontId="3"/>
  </si>
  <si>
    <t>極少数の人間とＡＩの協働による課題対処に関する基礎研究
１件</t>
    <rPh sb="0" eb="1">
      <t>ゴク</t>
    </rPh>
    <rPh sb="1" eb="3">
      <t>ショウスウ</t>
    </rPh>
    <rPh sb="4" eb="6">
      <t>ニンゲン</t>
    </rPh>
    <rPh sb="10" eb="12">
      <t>キョウドウ</t>
    </rPh>
    <rPh sb="15" eb="17">
      <t>カダイ</t>
    </rPh>
    <rPh sb="17" eb="19">
      <t>タイショ</t>
    </rPh>
    <rPh sb="20" eb="21">
      <t>カン</t>
    </rPh>
    <rPh sb="23" eb="25">
      <t>キソ</t>
    </rPh>
    <rPh sb="25" eb="27">
      <t>ケンキュウ</t>
    </rPh>
    <rPh sb="29" eb="30">
      <t>ケン</t>
    </rPh>
    <phoneticPr fontId="3"/>
  </si>
  <si>
    <t>証拠書類等製本
１件</t>
    <rPh sb="0" eb="7">
      <t>ショウコショルイナドセイホン</t>
    </rPh>
    <rPh sb="9" eb="10">
      <t>ケン</t>
    </rPh>
    <phoneticPr fontId="27"/>
  </si>
  <si>
    <t>取得マネジメント研修
１件</t>
    <rPh sb="0" eb="2">
      <t>シュトク</t>
    </rPh>
    <rPh sb="8" eb="10">
      <t>ケンシュウ</t>
    </rPh>
    <rPh sb="12" eb="13">
      <t>ケン</t>
    </rPh>
    <phoneticPr fontId="27"/>
  </si>
  <si>
    <t>政府調達に伴う官報掲載
１件</t>
    <rPh sb="0" eb="4">
      <t>セイフチョウタツ</t>
    </rPh>
    <rPh sb="5" eb="6">
      <t>トモナ</t>
    </rPh>
    <rPh sb="7" eb="9">
      <t>カンポウ</t>
    </rPh>
    <rPh sb="9" eb="11">
      <t>ケイサイ</t>
    </rPh>
    <rPh sb="13" eb="14">
      <t>ケン</t>
    </rPh>
    <phoneticPr fontId="27"/>
  </si>
  <si>
    <t>ＡＳＡ神楽坂茗荷谷
東京都文京区音羽１－１５－１２</t>
    <rPh sb="3" eb="6">
      <t>カグラザカ</t>
    </rPh>
    <rPh sb="6" eb="9">
      <t>ミョウガダニ</t>
    </rPh>
    <phoneticPr fontId="27"/>
  </si>
  <si>
    <t>読売センター　牛込神楽坂
東京都新宿区市ヶ谷柳町５０</t>
    <rPh sb="0" eb="2">
      <t>ヨミウリ</t>
    </rPh>
    <rPh sb="7" eb="9">
      <t>ウシゴメ</t>
    </rPh>
    <rPh sb="9" eb="12">
      <t>カグラザカ</t>
    </rPh>
    <phoneticPr fontId="27"/>
  </si>
  <si>
    <t>日本経済新聞市ヶ谷専売所
東京都新宿区納戸町２６</t>
    <rPh sb="0" eb="2">
      <t>ニホン</t>
    </rPh>
    <rPh sb="2" eb="4">
      <t>ケイザイ</t>
    </rPh>
    <rPh sb="4" eb="6">
      <t>シンブン</t>
    </rPh>
    <rPh sb="6" eb="9">
      <t>イチガヤ</t>
    </rPh>
    <rPh sb="9" eb="11">
      <t>センバイ</t>
    </rPh>
    <rPh sb="11" eb="12">
      <t>ショ</t>
    </rPh>
    <phoneticPr fontId="27"/>
  </si>
  <si>
    <t>（株）三陽堂
東京都渋谷区恵比寿西１－１０－８</t>
    <rPh sb="0" eb="3">
      <t>カブ</t>
    </rPh>
    <rPh sb="3" eb="4">
      <t>サン</t>
    </rPh>
    <rPh sb="4" eb="5">
      <t>ヨウ</t>
    </rPh>
    <rPh sb="5" eb="6">
      <t>ドウ</t>
    </rPh>
    <phoneticPr fontId="27"/>
  </si>
  <si>
    <t>富士通（株）
神奈川県川崎市中原区上小田中４－１－１</t>
    <rPh sb="0" eb="3">
      <t>フジツウ</t>
    </rPh>
    <rPh sb="3" eb="6">
      <t>カブ</t>
    </rPh>
    <phoneticPr fontId="27"/>
  </si>
  <si>
    <t>日本電気（株）
東京都港区芝５－７－１</t>
    <rPh sb="0" eb="2">
      <t>ニホン</t>
    </rPh>
    <rPh sb="2" eb="4">
      <t>デンキ</t>
    </rPh>
    <rPh sb="4" eb="7">
      <t>カブ</t>
    </rPh>
    <phoneticPr fontId="27"/>
  </si>
  <si>
    <t>（株）フォーカスシステムズ
東京都品川区東五反田２－７－８</t>
    <rPh sb="0" eb="3">
      <t>カブ</t>
    </rPh>
    <phoneticPr fontId="27"/>
  </si>
  <si>
    <t>ＰｗＣアドバイザリー（同）
東京都千代田区大手町１－１－１</t>
    <rPh sb="11" eb="12">
      <t>ドウ</t>
    </rPh>
    <phoneticPr fontId="27"/>
  </si>
  <si>
    <t>（株）三菱総合研究所
東京都千代田区永田町２－１０－３</t>
    <rPh sb="3" eb="10">
      <t>ミツビシソウゴウケンキュウジョ</t>
    </rPh>
    <phoneticPr fontId="25"/>
  </si>
  <si>
    <t>（株）帝国データバンク
東京都港区南青山２－５－２０</t>
    <rPh sb="0" eb="3">
      <t>カブ</t>
    </rPh>
    <rPh sb="3" eb="5">
      <t>テイコク</t>
    </rPh>
    <phoneticPr fontId="25"/>
  </si>
  <si>
    <t>（株）ジャムコ
東京都三鷹市大沢６－１１－２５</t>
    <rPh sb="0" eb="3">
      <t>カブ</t>
    </rPh>
    <phoneticPr fontId="27"/>
  </si>
  <si>
    <t>日本情報通信（株）
東京都中央区明石町８－１</t>
    <phoneticPr fontId="27"/>
  </si>
  <si>
    <t>（一財）防衛技術協会
東京都文京区本郷３－２３－１４</t>
    <rPh sb="1" eb="2">
      <t>イチ</t>
    </rPh>
    <rPh sb="2" eb="3">
      <t>ザイ</t>
    </rPh>
    <rPh sb="4" eb="10">
      <t>ボウエイギジュツキョウカイ</t>
    </rPh>
    <phoneticPr fontId="27"/>
  </si>
  <si>
    <t>三菱電機（株）
東京都千代田区丸の内２－７－３</t>
    <rPh sb="0" eb="7">
      <t>ミツビシデンキカブ</t>
    </rPh>
    <phoneticPr fontId="27"/>
  </si>
  <si>
    <t>(株)エアロテクノサービス
東京都千代田区内神田１－９－１２</t>
    <rPh sb="0" eb="3">
      <t>カブ</t>
    </rPh>
    <phoneticPr fontId="27"/>
  </si>
  <si>
    <t>三菱重工業（株）
東京都千代田区丸の内３－２－３</t>
    <rPh sb="0" eb="2">
      <t>ミツビシ</t>
    </rPh>
    <rPh sb="2" eb="4">
      <t>ジュウコウ</t>
    </rPh>
    <rPh sb="4" eb="5">
      <t>ギョウ</t>
    </rPh>
    <rPh sb="5" eb="8">
      <t>カブ</t>
    </rPh>
    <phoneticPr fontId="27"/>
  </si>
  <si>
    <t>（株）ＳＵＢＡＲＵ
東京都渋谷区恵比寿１－２０－８</t>
    <phoneticPr fontId="27"/>
  </si>
  <si>
    <t>国立研究開発法人宇宙航空研究開発機構
東京都調布市深大寺東町７－４４－１</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2"/>
  </si>
  <si>
    <t>国立研究開発法人物質・材料研究機構
茨城県つくば市千現１－２－１</t>
    <phoneticPr fontId="25"/>
  </si>
  <si>
    <t>サイエンス ソリューションズ(株)
東京都目黒区中町２－２１－７</t>
    <rPh sb="14" eb="17">
      <t>カブ</t>
    </rPh>
    <phoneticPr fontId="25"/>
  </si>
  <si>
    <t>国立大学法人大分大学
大分県大分市大字旦野原７００</t>
    <phoneticPr fontId="25"/>
  </si>
  <si>
    <t>国立研究開発法人物質・材料研究機構
茨城県つくば市千現１－２－１</t>
    <phoneticPr fontId="25"/>
  </si>
  <si>
    <t>(株)日立製作所
神奈川県横浜市戸塚区吉田町２９２</t>
    <rPh sb="0" eb="3">
      <t>カブ</t>
    </rPh>
    <rPh sb="3" eb="5">
      <t>ヒタチ</t>
    </rPh>
    <rPh sb="5" eb="8">
      <t>セイサクショ</t>
    </rPh>
    <phoneticPr fontId="22"/>
  </si>
  <si>
    <t xml:space="preserve">(株)日立製作所
東京都千代田区丸の内１－６
</t>
    <rPh sb="0" eb="3">
      <t>カブ</t>
    </rPh>
    <rPh sb="3" eb="5">
      <t>ヒタチ</t>
    </rPh>
    <rPh sb="5" eb="8">
      <t>セイサクショ</t>
    </rPh>
    <phoneticPr fontId="22"/>
  </si>
  <si>
    <t xml:space="preserve">
国立研究開発法人宇宙航空研究開発機構
東京都調布市深大寺東町７－４４－１</t>
    <rPh sb="1" eb="3">
      <t>コクリツ</t>
    </rPh>
    <rPh sb="3" eb="5">
      <t>ケンキュウ</t>
    </rPh>
    <rPh sb="5" eb="7">
      <t>カイハツ</t>
    </rPh>
    <rPh sb="7" eb="9">
      <t>ホウジン</t>
    </rPh>
    <rPh sb="9" eb="11">
      <t>ウチュウ</t>
    </rPh>
    <rPh sb="11" eb="13">
      <t>コウクウ</t>
    </rPh>
    <rPh sb="13" eb="15">
      <t>ケンキュウ</t>
    </rPh>
    <rPh sb="15" eb="17">
      <t>カイハツ</t>
    </rPh>
    <rPh sb="17" eb="19">
      <t>キコウ</t>
    </rPh>
    <phoneticPr fontId="22"/>
  </si>
  <si>
    <t>一般財団法人ファインセラミックスセンター
愛知県名古屋市熱田区六野２－４－１</t>
    <phoneticPr fontId="25"/>
  </si>
  <si>
    <t>パナソニック株式会社
大阪府大阪市門真新大字門真１００６</t>
    <rPh sb="6" eb="8">
      <t>カブシキ</t>
    </rPh>
    <rPh sb="8" eb="10">
      <t>カイシャ</t>
    </rPh>
    <phoneticPr fontId="22"/>
  </si>
  <si>
    <t>国立研究開発法人情報通信研究機構
東京都小金井市貫井北町４－２－１</t>
    <phoneticPr fontId="25"/>
  </si>
  <si>
    <t>国立大学法人岡山大学
岡山県岡山市北区津島中１－１－１</t>
    <phoneticPr fontId="25"/>
  </si>
  <si>
    <t>学校法人桐蔭学園
神奈川県横浜市青葉区鉄町１６１４</t>
    <phoneticPr fontId="25"/>
  </si>
  <si>
    <t>国立研究開発法人物質・材料研究機構
茨城県つくば市千現１－２－１</t>
    <phoneticPr fontId="25"/>
  </si>
  <si>
    <t xml:space="preserve">東芝マテリアル株式会社
神奈川県横浜市磯子区新杉田８
</t>
    <phoneticPr fontId="25"/>
  </si>
  <si>
    <t>超電導センシング技術研究組合
神奈川県横浜市港北区箕輪町２－１１－１９</t>
    <phoneticPr fontId="25"/>
  </si>
  <si>
    <t>内外出版（株）
東京都目黒区鷹番３－６－１</t>
    <rPh sb="0" eb="7">
      <t>ナイガイシュッパンカブ</t>
    </rPh>
    <phoneticPr fontId="27"/>
  </si>
  <si>
    <t>（一社）Graduate school Japan
東京都港区虎ノ門５－３－２０</t>
    <rPh sb="1" eb="2">
      <t>イチ</t>
    </rPh>
    <rPh sb="2" eb="3">
      <t>シャ</t>
    </rPh>
    <phoneticPr fontId="27"/>
  </si>
  <si>
    <t>独立行政法人　国立印刷局
東京都港区虎ノ門２－２－５</t>
    <rPh sb="0" eb="4">
      <t>ドクリツギョウセイ</t>
    </rPh>
    <rPh sb="4" eb="6">
      <t>ホウジン</t>
    </rPh>
    <rPh sb="7" eb="9">
      <t>コクリツ</t>
    </rPh>
    <rPh sb="9" eb="11">
      <t>インサツ</t>
    </rPh>
    <rPh sb="11" eb="12">
      <t>キョク</t>
    </rPh>
    <phoneticPr fontId="27"/>
  </si>
  <si>
    <t>東芝マテリアル(株)
神奈川県横浜市磯子区新杉田８</t>
    <rPh sb="7" eb="10">
      <t>カブ</t>
    </rPh>
    <phoneticPr fontId="25"/>
  </si>
  <si>
    <t>(株)ノベルクリスタルテクノロジー
埼玉県狭山市広瀬台２－３－１</t>
    <rPh sb="0" eb="3">
      <t>カブ</t>
    </rPh>
    <phoneticPr fontId="25"/>
  </si>
  <si>
    <t>三菱重工業(株)
東京都千代田区丸の内３－２－３</t>
    <rPh sb="0" eb="2">
      <t>ミツビシ</t>
    </rPh>
    <rPh sb="2" eb="5">
      <t>ジュウコウギョウ</t>
    </rPh>
    <rPh sb="5" eb="8">
      <t>カブ</t>
    </rPh>
    <phoneticPr fontId="22"/>
  </si>
  <si>
    <t>-</t>
    <phoneticPr fontId="25"/>
  </si>
  <si>
    <t>-</t>
    <phoneticPr fontId="25"/>
  </si>
  <si>
    <t>1020001071491 </t>
  </si>
  <si>
    <t>-</t>
    <phoneticPr fontId="25"/>
  </si>
  <si>
    <t>安全保障技術研究推進制度において採択された研究課題を提案した研究代表者が所属する研究機関１者のため。
（会計法第２９条の３第４項）</t>
  </si>
  <si>
    <t>安全保障技術研究推進制度において採択された研究課題を提案した研究代表者が所属する研究機関１者のため。
（会計法第２９条の３第４項）</t>
    <phoneticPr fontId="1"/>
  </si>
  <si>
    <t>一般競争に付し、再度の入札をしても落札者がないため。
（予算決算及び会計令第９９条の２）</t>
  </si>
  <si>
    <t>一般競争に付し、再度の入札をしても落札者がないため。
（予算決算及び会計令第９９条の２）</t>
    <phoneticPr fontId="1"/>
  </si>
  <si>
    <t>本件の履行にあたっては、中央調達システム（ＣＡＬＳ/ＥＣ）の機能、性能及び構造の知識を有していることが必要不可欠であり、上記を資格要件として公募を実施した結果、応募者が該者一者のみであるため。
（会計法第２９条の３第４）</t>
    <rPh sb="0" eb="2">
      <t>ホンケン</t>
    </rPh>
    <rPh sb="3" eb="5">
      <t>リコウ</t>
    </rPh>
    <rPh sb="12" eb="14">
      <t>チュウオウ</t>
    </rPh>
    <rPh sb="14" eb="16">
      <t>チョウタツ</t>
    </rPh>
    <rPh sb="30" eb="32">
      <t>キノウ</t>
    </rPh>
    <rPh sb="33" eb="35">
      <t>セイノウ</t>
    </rPh>
    <rPh sb="35" eb="36">
      <t>オヨ</t>
    </rPh>
    <rPh sb="37" eb="39">
      <t>コウゾウ</t>
    </rPh>
    <rPh sb="40" eb="42">
      <t>チシキ</t>
    </rPh>
    <rPh sb="43" eb="44">
      <t>ユウ</t>
    </rPh>
    <rPh sb="51" eb="53">
      <t>ヒツヨウ</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6" eb="88">
      <t>イッシャ</t>
    </rPh>
    <phoneticPr fontId="25"/>
  </si>
  <si>
    <t>本件の履行にあたっては、米国ビーチクラフト社とのＴＣ型航空機の整備、改造、修理等に関する技術提携に基づく技術資料、技術情報をもとに役務を行う必要がある。上記技術提携には米国政府の許可が必要であり、現在米国ビーチクラフト社と技術提携をしているのは、日本国内においては、該者一者のみであるため。
（会計法第２９条の３第４）</t>
    <rPh sb="0" eb="2">
      <t>ホンケン</t>
    </rPh>
    <rPh sb="3" eb="5">
      <t>リコウ</t>
    </rPh>
    <rPh sb="12" eb="14">
      <t>ベイコク</t>
    </rPh>
    <rPh sb="21" eb="22">
      <t>シャ</t>
    </rPh>
    <rPh sb="26" eb="27">
      <t>ガタ</t>
    </rPh>
    <rPh sb="27" eb="30">
      <t>コウクウキ</t>
    </rPh>
    <rPh sb="31" eb="33">
      <t>セイビ</t>
    </rPh>
    <rPh sb="34" eb="36">
      <t>カイゾウ</t>
    </rPh>
    <rPh sb="37" eb="39">
      <t>シュウリ</t>
    </rPh>
    <rPh sb="39" eb="40">
      <t>トウ</t>
    </rPh>
    <rPh sb="41" eb="42">
      <t>カン</t>
    </rPh>
    <rPh sb="44" eb="46">
      <t>ギジュツ</t>
    </rPh>
    <rPh sb="46" eb="48">
      <t>テイケイ</t>
    </rPh>
    <rPh sb="49" eb="50">
      <t>モト</t>
    </rPh>
    <rPh sb="52" eb="54">
      <t>ギジュツ</t>
    </rPh>
    <rPh sb="54" eb="56">
      <t>シリョウ</t>
    </rPh>
    <rPh sb="57" eb="59">
      <t>ギジュツ</t>
    </rPh>
    <rPh sb="59" eb="61">
      <t>ジョウホウ</t>
    </rPh>
    <rPh sb="65" eb="67">
      <t>エキム</t>
    </rPh>
    <rPh sb="68" eb="69">
      <t>オコナ</t>
    </rPh>
    <rPh sb="70" eb="72">
      <t>ヒツヨウ</t>
    </rPh>
    <rPh sb="76" eb="78">
      <t>ジョウキ</t>
    </rPh>
    <rPh sb="78" eb="80">
      <t>ギジュツ</t>
    </rPh>
    <rPh sb="80" eb="82">
      <t>テイケイ</t>
    </rPh>
    <rPh sb="84" eb="86">
      <t>ベイコク</t>
    </rPh>
    <rPh sb="86" eb="88">
      <t>セイフ</t>
    </rPh>
    <rPh sb="89" eb="91">
      <t>キョカ</t>
    </rPh>
    <rPh sb="92" eb="94">
      <t>ヒツヨウ</t>
    </rPh>
    <rPh sb="98" eb="100">
      <t>ゲンザイ</t>
    </rPh>
    <rPh sb="100" eb="102">
      <t>ベイコク</t>
    </rPh>
    <rPh sb="109" eb="110">
      <t>シャ</t>
    </rPh>
    <rPh sb="111" eb="113">
      <t>ギジュツ</t>
    </rPh>
    <rPh sb="113" eb="115">
      <t>テイケイ</t>
    </rPh>
    <rPh sb="123" eb="125">
      <t>ニホン</t>
    </rPh>
    <rPh sb="125" eb="127">
      <t>コクナイ</t>
    </rPh>
    <rPh sb="133" eb="135">
      <t>ガイシャ</t>
    </rPh>
    <rPh sb="135" eb="137">
      <t>イッシャ</t>
    </rPh>
    <rPh sb="147" eb="150">
      <t>カイケイホウ</t>
    </rPh>
    <rPh sb="150" eb="151">
      <t>ダイ</t>
    </rPh>
    <rPh sb="153" eb="154">
      <t>ジョウ</t>
    </rPh>
    <rPh sb="156" eb="157">
      <t>ダイ</t>
    </rPh>
    <phoneticPr fontId="25"/>
  </si>
  <si>
    <t>-</t>
    <phoneticPr fontId="25"/>
  </si>
  <si>
    <t>本役務を行うのは、独立行政法人国立印刷局のみであることから、該者と契約することが唯一の方法であるため。
（会計法第２９条の３第４項）</t>
    <rPh sb="0" eb="1">
      <t>ホン</t>
    </rPh>
    <rPh sb="1" eb="3">
      <t>エキム</t>
    </rPh>
    <rPh sb="4" eb="5">
      <t>オコナ</t>
    </rPh>
    <rPh sb="9" eb="11">
      <t>ドクリツ</t>
    </rPh>
    <rPh sb="11" eb="13">
      <t>ギョウセイ</t>
    </rPh>
    <rPh sb="13" eb="15">
      <t>ホウジン</t>
    </rPh>
    <rPh sb="15" eb="17">
      <t>コクリツ</t>
    </rPh>
    <rPh sb="17" eb="20">
      <t>インサツキョク</t>
    </rPh>
    <rPh sb="30" eb="32">
      <t>ガイシャ</t>
    </rPh>
    <rPh sb="33" eb="35">
      <t>ケイヤク</t>
    </rPh>
    <rPh sb="40" eb="42">
      <t>ユイイツ</t>
    </rPh>
    <rPh sb="43" eb="45">
      <t>ホウホウ</t>
    </rPh>
    <rPh sb="53" eb="56">
      <t>カイケイホウ</t>
    </rPh>
    <rPh sb="56" eb="57">
      <t>ダイ</t>
    </rPh>
    <rPh sb="59" eb="60">
      <t>ジョウ</t>
    </rPh>
    <rPh sb="62" eb="63">
      <t>ダイ</t>
    </rPh>
    <rPh sb="64" eb="65">
      <t>コウ</t>
    </rPh>
    <phoneticPr fontId="1"/>
  </si>
  <si>
    <t>Graduate School Japanは、Graduate School USAの日本校であり、Graduate School USAにおいて行われている取得マネジメント教育を防衛省向けに再設計して提供できる唯一の組織であるため、本役務を実施できる者は当該会社のみである。
（会計法第２９条の３第４項）</t>
    <rPh sb="43" eb="45">
      <t>ニホン</t>
    </rPh>
    <rPh sb="45" eb="46">
      <t>コウ</t>
    </rPh>
    <rPh sb="73" eb="74">
      <t>オコナ</t>
    </rPh>
    <rPh sb="79" eb="81">
      <t>シュトク</t>
    </rPh>
    <rPh sb="87" eb="89">
      <t>キョウイク</t>
    </rPh>
    <rPh sb="90" eb="92">
      <t>ボウエイ</t>
    </rPh>
    <rPh sb="92" eb="93">
      <t>ショウ</t>
    </rPh>
    <rPh sb="93" eb="94">
      <t>ム</t>
    </rPh>
    <rPh sb="96" eb="99">
      <t>サイセッケイ</t>
    </rPh>
    <rPh sb="101" eb="103">
      <t>テイキョウ</t>
    </rPh>
    <rPh sb="106" eb="108">
      <t>ユイイツ</t>
    </rPh>
    <rPh sb="109" eb="111">
      <t>ソシキ</t>
    </rPh>
    <phoneticPr fontId="1"/>
  </si>
  <si>
    <t>本件の履行にあたっては、２波長赤外線シーカの設計に関する知識及び赤外線波長変換処理技術を有することが必要不可欠であり、上記を資格要件として公募を実施した結果、応募者が該者一者のみであるため。
（会計法第２９条の３第４）</t>
    <rPh sb="0" eb="2">
      <t>ホンケン</t>
    </rPh>
    <rPh sb="3" eb="5">
      <t>リコウ</t>
    </rPh>
    <rPh sb="13" eb="15">
      <t>ハチョウ</t>
    </rPh>
    <rPh sb="15" eb="18">
      <t>セキガイセン</t>
    </rPh>
    <rPh sb="22" eb="24">
      <t>セッケイ</t>
    </rPh>
    <rPh sb="25" eb="26">
      <t>カン</t>
    </rPh>
    <rPh sb="28" eb="30">
      <t>チシキ</t>
    </rPh>
    <rPh sb="30" eb="31">
      <t>オヨ</t>
    </rPh>
    <rPh sb="32" eb="35">
      <t>セキガイセン</t>
    </rPh>
    <rPh sb="35" eb="37">
      <t>ハチョウ</t>
    </rPh>
    <rPh sb="37" eb="39">
      <t>ヘンカン</t>
    </rPh>
    <rPh sb="39" eb="41">
      <t>ショリ</t>
    </rPh>
    <rPh sb="41" eb="43">
      <t>ギジュツ</t>
    </rPh>
    <rPh sb="44" eb="45">
      <t>ユウ</t>
    </rPh>
    <rPh sb="50" eb="52">
      <t>ヒツヨウ</t>
    </rPh>
    <rPh sb="52" eb="55">
      <t>フカケツ</t>
    </rPh>
    <rPh sb="59" eb="61">
      <t>ジョウキ</t>
    </rPh>
    <rPh sb="62" eb="64">
      <t>シカク</t>
    </rPh>
    <rPh sb="64" eb="66">
      <t>ヨウケン</t>
    </rPh>
    <rPh sb="69" eb="71">
      <t>コウボ</t>
    </rPh>
    <rPh sb="72" eb="74">
      <t>ジッシ</t>
    </rPh>
    <rPh sb="76" eb="78">
      <t>ケッカ</t>
    </rPh>
    <rPh sb="79" eb="82">
      <t>オウボシャ</t>
    </rPh>
    <rPh sb="83" eb="85">
      <t>ガイシャ</t>
    </rPh>
    <rPh sb="85" eb="87">
      <t>イッシャ</t>
    </rPh>
    <rPh sb="97" eb="100">
      <t>カイケイホウ</t>
    </rPh>
    <rPh sb="100" eb="101">
      <t>ダイ</t>
    </rPh>
    <rPh sb="103" eb="104">
      <t>ジョウ</t>
    </rPh>
    <rPh sb="106" eb="107">
      <t>ダイ</t>
    </rPh>
    <phoneticPr fontId="25"/>
  </si>
  <si>
    <t>本件の履行にあたっては、本施設各試験装置の機能・構造を理解し、適切に点検整備・運転操作を実施することが可能な技術、本施設各試験装置の各種データ計測を実施することが可能な技術、本施設の高圧ガス第一種製造者として、高圧水素ガス、酸素ガスや大型ブライン冷凍機を使用する高圧製造行為について、全責任を負い安全円滑に実施できる技術、本施設各試験装置の点検整備・運転操作に必要な法的資格要件が必要不可欠であるため、上記を資格要件として公募を実施した結果、応募者が該者一者のみであるため。
（会計法第２９条の３第４）</t>
    <rPh sb="0" eb="2">
      <t>ホンケン</t>
    </rPh>
    <rPh sb="3" eb="5">
      <t>リコウ</t>
    </rPh>
    <rPh sb="12" eb="13">
      <t>ホン</t>
    </rPh>
    <rPh sb="13" eb="15">
      <t>シセツ</t>
    </rPh>
    <rPh sb="15" eb="16">
      <t>カク</t>
    </rPh>
    <rPh sb="16" eb="18">
      <t>シケン</t>
    </rPh>
    <rPh sb="18" eb="20">
      <t>ソウチ</t>
    </rPh>
    <rPh sb="21" eb="23">
      <t>キノウ</t>
    </rPh>
    <rPh sb="24" eb="26">
      <t>コウゾウ</t>
    </rPh>
    <rPh sb="27" eb="29">
      <t>リカイ</t>
    </rPh>
    <rPh sb="31" eb="33">
      <t>テキセツ</t>
    </rPh>
    <rPh sb="34" eb="36">
      <t>テンケン</t>
    </rPh>
    <rPh sb="36" eb="38">
      <t>セイビ</t>
    </rPh>
    <rPh sb="39" eb="41">
      <t>ウンテン</t>
    </rPh>
    <rPh sb="41" eb="43">
      <t>ソウサ</t>
    </rPh>
    <rPh sb="44" eb="46">
      <t>ジッシ</t>
    </rPh>
    <rPh sb="51" eb="53">
      <t>カノウ</t>
    </rPh>
    <rPh sb="54" eb="56">
      <t>ギジュツ</t>
    </rPh>
    <rPh sb="57" eb="58">
      <t>ホン</t>
    </rPh>
    <rPh sb="58" eb="60">
      <t>シセツ</t>
    </rPh>
    <rPh sb="60" eb="61">
      <t>カク</t>
    </rPh>
    <rPh sb="61" eb="63">
      <t>シケン</t>
    </rPh>
    <rPh sb="63" eb="65">
      <t>ソウチ</t>
    </rPh>
    <rPh sb="66" eb="68">
      <t>カクシュ</t>
    </rPh>
    <rPh sb="71" eb="73">
      <t>ケイソク</t>
    </rPh>
    <rPh sb="74" eb="76">
      <t>ジッシ</t>
    </rPh>
    <rPh sb="81" eb="83">
      <t>カノウ</t>
    </rPh>
    <rPh sb="84" eb="86">
      <t>ギジュツ</t>
    </rPh>
    <rPh sb="87" eb="88">
      <t>ホン</t>
    </rPh>
    <rPh sb="88" eb="90">
      <t>シセツ</t>
    </rPh>
    <rPh sb="91" eb="93">
      <t>コウアツ</t>
    </rPh>
    <rPh sb="95" eb="98">
      <t>ダイイッシュ</t>
    </rPh>
    <rPh sb="98" eb="101">
      <t>セイゾウシャ</t>
    </rPh>
    <rPh sb="105" eb="107">
      <t>コウアツ</t>
    </rPh>
    <rPh sb="107" eb="109">
      <t>スイソ</t>
    </rPh>
    <rPh sb="112" eb="114">
      <t>サンソ</t>
    </rPh>
    <rPh sb="117" eb="119">
      <t>オオガタ</t>
    </rPh>
    <rPh sb="123" eb="126">
      <t>レイトウキ</t>
    </rPh>
    <rPh sb="127" eb="129">
      <t>シヨウ</t>
    </rPh>
    <rPh sb="131" eb="133">
      <t>コウアツ</t>
    </rPh>
    <rPh sb="133" eb="135">
      <t>セイゾウ</t>
    </rPh>
    <rPh sb="135" eb="137">
      <t>コウイ</t>
    </rPh>
    <rPh sb="142" eb="145">
      <t>ゼンセキニン</t>
    </rPh>
    <rPh sb="146" eb="147">
      <t>オ</t>
    </rPh>
    <rPh sb="148" eb="150">
      <t>アンゼン</t>
    </rPh>
    <rPh sb="150" eb="152">
      <t>エンカツ</t>
    </rPh>
    <rPh sb="153" eb="155">
      <t>ジッシ</t>
    </rPh>
    <rPh sb="158" eb="160">
      <t>ギジュツ</t>
    </rPh>
    <rPh sb="161" eb="162">
      <t>ホン</t>
    </rPh>
    <rPh sb="162" eb="164">
      <t>シセツ</t>
    </rPh>
    <rPh sb="164" eb="165">
      <t>カク</t>
    </rPh>
    <rPh sb="165" eb="167">
      <t>シケン</t>
    </rPh>
    <rPh sb="167" eb="169">
      <t>ソウチ</t>
    </rPh>
    <rPh sb="170" eb="172">
      <t>テンケン</t>
    </rPh>
    <rPh sb="172" eb="174">
      <t>セイビ</t>
    </rPh>
    <rPh sb="175" eb="177">
      <t>ウンテン</t>
    </rPh>
    <rPh sb="177" eb="179">
      <t>ソウサ</t>
    </rPh>
    <rPh sb="180" eb="182">
      <t>ヒツヨウ</t>
    </rPh>
    <rPh sb="183" eb="185">
      <t>ホウテキ</t>
    </rPh>
    <rPh sb="185" eb="187">
      <t>シカク</t>
    </rPh>
    <rPh sb="187" eb="189">
      <t>ヨウケン</t>
    </rPh>
    <rPh sb="190" eb="192">
      <t>ヒツヨウ</t>
    </rPh>
    <rPh sb="192" eb="195">
      <t>フカケツ</t>
    </rPh>
    <rPh sb="201" eb="203">
      <t>ジョウキ</t>
    </rPh>
    <rPh sb="204" eb="206">
      <t>シカク</t>
    </rPh>
    <rPh sb="206" eb="208">
      <t>ヨウケン</t>
    </rPh>
    <rPh sb="211" eb="213">
      <t>コウボ</t>
    </rPh>
    <rPh sb="214" eb="216">
      <t>ジッシ</t>
    </rPh>
    <rPh sb="218" eb="220">
      <t>ケッカ</t>
    </rPh>
    <rPh sb="221" eb="224">
      <t>オウボシャ</t>
    </rPh>
    <rPh sb="225" eb="227">
      <t>ガイシャ</t>
    </rPh>
    <rPh sb="227" eb="229">
      <t>イッシャ</t>
    </rPh>
    <rPh sb="239" eb="242">
      <t>カイケイホウ</t>
    </rPh>
    <rPh sb="242" eb="243">
      <t>ダイ</t>
    </rPh>
    <rPh sb="245" eb="246">
      <t>ジョウ</t>
    </rPh>
    <rPh sb="248" eb="249">
      <t>ダイ</t>
    </rPh>
    <phoneticPr fontId="25"/>
  </si>
  <si>
    <t>本件の履行にあたっては、衛星搭載型２波長赤外線センサシステムの機能性能について知見及び衛星または衛星搭載品の輸送について濃緑を有していることが必要不可欠であり、上記を資格要件として公募を実施した結果、応募者が該者一者のみであるため。
（会計法第２９条の３第４）</t>
    <rPh sb="0" eb="2">
      <t>ホンケン</t>
    </rPh>
    <rPh sb="3" eb="5">
      <t>リコウ</t>
    </rPh>
    <rPh sb="12" eb="14">
      <t>エイセイ</t>
    </rPh>
    <rPh sb="14" eb="16">
      <t>トウサイ</t>
    </rPh>
    <rPh sb="16" eb="17">
      <t>ガタ</t>
    </rPh>
    <rPh sb="18" eb="20">
      <t>ハチョウ</t>
    </rPh>
    <rPh sb="20" eb="23">
      <t>セキガイセン</t>
    </rPh>
    <rPh sb="31" eb="34">
      <t>キノウセイ</t>
    </rPh>
    <rPh sb="34" eb="35">
      <t>ノウ</t>
    </rPh>
    <rPh sb="39" eb="41">
      <t>チケン</t>
    </rPh>
    <rPh sb="41" eb="42">
      <t>オヨ</t>
    </rPh>
    <rPh sb="43" eb="45">
      <t>エイセイ</t>
    </rPh>
    <rPh sb="48" eb="50">
      <t>エイセイ</t>
    </rPh>
    <rPh sb="50" eb="52">
      <t>トウサイ</t>
    </rPh>
    <rPh sb="52" eb="53">
      <t>ヒン</t>
    </rPh>
    <rPh sb="54" eb="56">
      <t>ユソウ</t>
    </rPh>
    <rPh sb="60" eb="62">
      <t>ノウリョク</t>
    </rPh>
    <rPh sb="63" eb="64">
      <t>ユウ</t>
    </rPh>
    <rPh sb="71" eb="73">
      <t>ヒツヨウ</t>
    </rPh>
    <rPh sb="73" eb="76">
      <t>フカケツ</t>
    </rPh>
    <rPh sb="80" eb="82">
      <t>ジョウキ</t>
    </rPh>
    <rPh sb="83" eb="85">
      <t>シカク</t>
    </rPh>
    <rPh sb="85" eb="87">
      <t>ヨウケン</t>
    </rPh>
    <rPh sb="90" eb="92">
      <t>コウボ</t>
    </rPh>
    <rPh sb="93" eb="95">
      <t>ジッシ</t>
    </rPh>
    <rPh sb="97" eb="99">
      <t>ケッカ</t>
    </rPh>
    <rPh sb="100" eb="103">
      <t>オウボシャ</t>
    </rPh>
    <rPh sb="104" eb="106">
      <t>ガイシャ</t>
    </rPh>
    <rPh sb="106" eb="108">
      <t>イッシャ</t>
    </rPh>
    <rPh sb="118" eb="121">
      <t>カイケイホウ</t>
    </rPh>
    <rPh sb="121" eb="122">
      <t>ダイ</t>
    </rPh>
    <rPh sb="124" eb="125">
      <t>ジョウ</t>
    </rPh>
    <rPh sb="127" eb="128">
      <t>ダイ</t>
    </rPh>
    <phoneticPr fontId="25"/>
  </si>
  <si>
    <t>本件の履行にあたっては、米国レイセオン社と新弾道ミサイル防衛用誘導弾の日米共同開発に関わるＭＬＡ及びＴＴＮＤＡを契約時点で締結している必要があり、ＭＬＡについては米国国防省の承認を得て締結している必要がある。現時点で米国国務省の承認を得てＭＬＡ及びＴＴＮＤＡを契約時点で締結しているのは該者一者のみであるため。
（会計法第２９条の３第４）</t>
    <rPh sb="0" eb="2">
      <t>ホンケン</t>
    </rPh>
    <rPh sb="3" eb="5">
      <t>リコウ</t>
    </rPh>
    <rPh sb="12" eb="14">
      <t>ベイコク</t>
    </rPh>
    <rPh sb="19" eb="20">
      <t>シャ</t>
    </rPh>
    <rPh sb="21" eb="22">
      <t>シン</t>
    </rPh>
    <rPh sb="22" eb="24">
      <t>ダンドウ</t>
    </rPh>
    <rPh sb="28" eb="31">
      <t>ボウエイヨウ</t>
    </rPh>
    <rPh sb="31" eb="33">
      <t>ユウドウ</t>
    </rPh>
    <rPh sb="33" eb="34">
      <t>ダン</t>
    </rPh>
    <rPh sb="35" eb="37">
      <t>ニチベイ</t>
    </rPh>
    <rPh sb="37" eb="39">
      <t>キョウドウ</t>
    </rPh>
    <rPh sb="39" eb="41">
      <t>カイハツ</t>
    </rPh>
    <rPh sb="42" eb="43">
      <t>カカ</t>
    </rPh>
    <rPh sb="48" eb="49">
      <t>オヨ</t>
    </rPh>
    <rPh sb="56" eb="58">
      <t>ケイヤク</t>
    </rPh>
    <rPh sb="58" eb="60">
      <t>ジテン</t>
    </rPh>
    <rPh sb="61" eb="63">
      <t>テイケツ</t>
    </rPh>
    <rPh sb="67" eb="69">
      <t>ヒツヨウ</t>
    </rPh>
    <rPh sb="81" eb="83">
      <t>ベイコク</t>
    </rPh>
    <rPh sb="83" eb="86">
      <t>コクボウショウ</t>
    </rPh>
    <rPh sb="87" eb="89">
      <t>ショウニン</t>
    </rPh>
    <rPh sb="90" eb="91">
      <t>エ</t>
    </rPh>
    <rPh sb="92" eb="94">
      <t>テイケツ</t>
    </rPh>
    <rPh sb="98" eb="100">
      <t>ヒツヨウ</t>
    </rPh>
    <rPh sb="104" eb="107">
      <t>ゲンジテン</t>
    </rPh>
    <rPh sb="108" eb="110">
      <t>ベイコク</t>
    </rPh>
    <rPh sb="110" eb="113">
      <t>コクムショウ</t>
    </rPh>
    <rPh sb="114" eb="116">
      <t>ショウニン</t>
    </rPh>
    <rPh sb="117" eb="118">
      <t>エ</t>
    </rPh>
    <rPh sb="122" eb="123">
      <t>オヨ</t>
    </rPh>
    <rPh sb="130" eb="132">
      <t>ケイヤク</t>
    </rPh>
    <rPh sb="132" eb="134">
      <t>ジテン</t>
    </rPh>
    <rPh sb="135" eb="137">
      <t>テイケツ</t>
    </rPh>
    <rPh sb="143" eb="145">
      <t>ガイシャ</t>
    </rPh>
    <rPh sb="145" eb="147">
      <t>イッシャ</t>
    </rPh>
    <rPh sb="157" eb="160">
      <t>カイケイホウ</t>
    </rPh>
    <rPh sb="160" eb="161">
      <t>ダイ</t>
    </rPh>
    <rPh sb="163" eb="164">
      <t>ジョウ</t>
    </rPh>
    <rPh sb="166" eb="167">
      <t>ダイ</t>
    </rPh>
    <phoneticPr fontId="25"/>
  </si>
  <si>
    <t>本件の履行にあたっては、米国レイセオン社との新弾道ミサイル防衛用誘導弾に関わる技術援助契約によって入手された技術資料に基づき行う必要があり、本役務の実施にあたっては、米国レイセオン社と技術的調整が不可欠である。契約相手方米国レイセオン社と新弾道ミサイル防衛用誘導弾に関わる技術的援助契約を現時点で締結しているのは、該者一者のみであるため。
（会計法第２９条の３第４）</t>
    <rPh sb="0" eb="2">
      <t>ホンケン</t>
    </rPh>
    <rPh sb="3" eb="5">
      <t>リコウ</t>
    </rPh>
    <rPh sb="12" eb="14">
      <t>ベイコク</t>
    </rPh>
    <rPh sb="19" eb="20">
      <t>シャ</t>
    </rPh>
    <rPh sb="22" eb="23">
      <t>シン</t>
    </rPh>
    <rPh sb="23" eb="25">
      <t>ダンドウ</t>
    </rPh>
    <rPh sb="29" eb="32">
      <t>ボウエイヨウ</t>
    </rPh>
    <rPh sb="32" eb="34">
      <t>ユウドウ</t>
    </rPh>
    <rPh sb="34" eb="35">
      <t>ダン</t>
    </rPh>
    <rPh sb="36" eb="37">
      <t>カカ</t>
    </rPh>
    <rPh sb="39" eb="41">
      <t>ギジュツ</t>
    </rPh>
    <rPh sb="41" eb="43">
      <t>エンジョ</t>
    </rPh>
    <rPh sb="43" eb="45">
      <t>ケイヤク</t>
    </rPh>
    <rPh sb="49" eb="51">
      <t>ニュウシュ</t>
    </rPh>
    <rPh sb="54" eb="56">
      <t>ギジュツ</t>
    </rPh>
    <rPh sb="56" eb="58">
      <t>シリョウ</t>
    </rPh>
    <rPh sb="59" eb="60">
      <t>モト</t>
    </rPh>
    <rPh sb="62" eb="63">
      <t>オコナ</t>
    </rPh>
    <rPh sb="64" eb="66">
      <t>ヒツヨウ</t>
    </rPh>
    <rPh sb="70" eb="71">
      <t>ホン</t>
    </rPh>
    <rPh sb="71" eb="73">
      <t>エキム</t>
    </rPh>
    <rPh sb="74" eb="76">
      <t>ジッシ</t>
    </rPh>
    <rPh sb="83" eb="85">
      <t>ベイコク</t>
    </rPh>
    <rPh sb="90" eb="91">
      <t>シャ</t>
    </rPh>
    <rPh sb="92" eb="95">
      <t>ギジュツテキ</t>
    </rPh>
    <rPh sb="95" eb="97">
      <t>チョウセイ</t>
    </rPh>
    <rPh sb="98" eb="101">
      <t>フカケツ</t>
    </rPh>
    <rPh sb="105" eb="107">
      <t>ケイヤク</t>
    </rPh>
    <rPh sb="107" eb="109">
      <t>アイテ</t>
    </rPh>
    <rPh sb="109" eb="110">
      <t>カタ</t>
    </rPh>
    <rPh sb="110" eb="112">
      <t>ベイコク</t>
    </rPh>
    <rPh sb="117" eb="118">
      <t>シャ</t>
    </rPh>
    <rPh sb="119" eb="120">
      <t>シン</t>
    </rPh>
    <rPh sb="120" eb="122">
      <t>ダンドウ</t>
    </rPh>
    <rPh sb="126" eb="129">
      <t>ボウエイヨウ</t>
    </rPh>
    <rPh sb="129" eb="131">
      <t>ユウドウ</t>
    </rPh>
    <rPh sb="131" eb="132">
      <t>ダン</t>
    </rPh>
    <rPh sb="133" eb="134">
      <t>カカ</t>
    </rPh>
    <rPh sb="136" eb="138">
      <t>ギジュツ</t>
    </rPh>
    <rPh sb="138" eb="139">
      <t>テキ</t>
    </rPh>
    <rPh sb="139" eb="141">
      <t>エンジョ</t>
    </rPh>
    <rPh sb="141" eb="143">
      <t>ケイヤク</t>
    </rPh>
    <rPh sb="144" eb="147">
      <t>ゲンジテン</t>
    </rPh>
    <rPh sb="148" eb="150">
      <t>テイケツ</t>
    </rPh>
    <rPh sb="157" eb="159">
      <t>ガイシャ</t>
    </rPh>
    <rPh sb="159" eb="161">
      <t>イッシャ</t>
    </rPh>
    <rPh sb="171" eb="174">
      <t>カイケイホウ</t>
    </rPh>
    <rPh sb="174" eb="175">
      <t>ダイ</t>
    </rPh>
    <rPh sb="177" eb="178">
      <t>ジョウ</t>
    </rPh>
    <rPh sb="180" eb="181">
      <t>ダイ</t>
    </rPh>
    <phoneticPr fontId="25"/>
  </si>
  <si>
    <t>本件の履行にあたっては、航空機搭載型小型赤外線センサシステムインテグレーションの研究に関する知識及び必要な試作品を搭載した改修母機を用いた飛行試験を実施するための技術的な知見を有していることが必要不可欠であり、上記を資格要件として公募を実施した結果、応募者が該者一者のみであるため。
（会計法第２９条の３第４）</t>
    <rPh sb="0" eb="2">
      <t>ホンケン</t>
    </rPh>
    <rPh sb="3" eb="5">
      <t>リコウ</t>
    </rPh>
    <rPh sb="12" eb="15">
      <t>コウクウキ</t>
    </rPh>
    <rPh sb="15" eb="18">
      <t>トウサイガタ</t>
    </rPh>
    <rPh sb="18" eb="20">
      <t>コガタ</t>
    </rPh>
    <rPh sb="20" eb="23">
      <t>セキガイセン</t>
    </rPh>
    <rPh sb="40" eb="42">
      <t>ケンキュウ</t>
    </rPh>
    <rPh sb="43" eb="44">
      <t>カン</t>
    </rPh>
    <rPh sb="46" eb="48">
      <t>チシキ</t>
    </rPh>
    <rPh sb="48" eb="49">
      <t>オヨ</t>
    </rPh>
    <rPh sb="50" eb="52">
      <t>ヒツヨウ</t>
    </rPh>
    <rPh sb="53" eb="56">
      <t>シサクヒン</t>
    </rPh>
    <rPh sb="57" eb="59">
      <t>トウサイ</t>
    </rPh>
    <rPh sb="61" eb="63">
      <t>カイシュウ</t>
    </rPh>
    <rPh sb="63" eb="65">
      <t>ボキ</t>
    </rPh>
    <rPh sb="66" eb="67">
      <t>モチ</t>
    </rPh>
    <rPh sb="69" eb="71">
      <t>ヒコウ</t>
    </rPh>
    <rPh sb="71" eb="73">
      <t>シケン</t>
    </rPh>
    <rPh sb="74" eb="76">
      <t>ジッシ</t>
    </rPh>
    <rPh sb="81" eb="83">
      <t>ギジュツ</t>
    </rPh>
    <rPh sb="83" eb="84">
      <t>テキ</t>
    </rPh>
    <rPh sb="85" eb="87">
      <t>チケン</t>
    </rPh>
    <rPh sb="88" eb="89">
      <t>ユウ</t>
    </rPh>
    <rPh sb="96" eb="98">
      <t>ヒツヨウ</t>
    </rPh>
    <rPh sb="98" eb="101">
      <t>フカケツ</t>
    </rPh>
    <rPh sb="105" eb="107">
      <t>ジョウキ</t>
    </rPh>
    <rPh sb="108" eb="110">
      <t>シカク</t>
    </rPh>
    <rPh sb="110" eb="112">
      <t>ヨウケン</t>
    </rPh>
    <rPh sb="115" eb="117">
      <t>コウボ</t>
    </rPh>
    <rPh sb="118" eb="120">
      <t>ジッシ</t>
    </rPh>
    <rPh sb="122" eb="124">
      <t>ケッカ</t>
    </rPh>
    <rPh sb="125" eb="128">
      <t>オウボシャ</t>
    </rPh>
    <rPh sb="129" eb="131">
      <t>ガイシャ</t>
    </rPh>
    <rPh sb="131" eb="133">
      <t>イッシャ</t>
    </rPh>
    <rPh sb="143" eb="146">
      <t>カイケイホウ</t>
    </rPh>
    <rPh sb="146" eb="147">
      <t>ダイ</t>
    </rPh>
    <rPh sb="149" eb="150">
      <t>ジョウ</t>
    </rPh>
    <rPh sb="152" eb="153">
      <t>ダイ</t>
    </rPh>
    <phoneticPr fontId="25"/>
  </si>
  <si>
    <t>-</t>
    <phoneticPr fontId="25"/>
  </si>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</sst>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e\.m\.d;@"/>
    <numFmt numFmtId="178" formatCode="#,##0;[Red]&quot;▲ &quot;#,##0"/>
    <numFmt numFmtId="179" formatCode="##0"/>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indexed="81"/>
      <name val="ＭＳ Ｐゴシック"/>
      <family val="3"/>
      <charset val="128"/>
    </font>
    <font>
      <sz val="10"/>
      <name val="ＭＳ Ｐゴシック"/>
      <family val="3"/>
      <charset val="128"/>
    </font>
    <font>
      <sz val="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cellStyleXfs>
  <cellXfs count="37">
    <xf numFmtId="0" fontId="0" fillId="0" borderId="0" xfId="0">
      <alignment vertical="center"/>
    </xf>
    <xf numFmtId="0" fontId="24" fillId="24" borderId="1" xfId="0" applyFont="1" applyFill="1" applyBorder="1" applyAlignment="1">
      <alignment vertical="center" wrapText="1"/>
    </xf>
    <xf numFmtId="176" fontId="2" fillId="0" borderId="1" xfId="1"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178" fontId="24" fillId="0" borderId="1" xfId="0" applyNumberFormat="1" applyFont="1" applyFill="1" applyBorder="1" applyAlignment="1">
      <alignment vertical="center" shrinkToFit="1"/>
    </xf>
    <xf numFmtId="0" fontId="2" fillId="0" borderId="16" xfId="0" applyFont="1" applyFill="1" applyBorder="1" applyAlignment="1">
      <alignment vertical="center" wrapText="1"/>
    </xf>
    <xf numFmtId="0" fontId="3"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9" xfId="0" applyFont="1" applyFill="1" applyBorder="1" applyAlignment="1">
      <alignment vertical="center" wrapText="1"/>
    </xf>
    <xf numFmtId="0" fontId="24" fillId="24" borderId="20" xfId="0" applyFont="1" applyFill="1" applyBorder="1" applyAlignment="1">
      <alignment vertical="center" wrapText="1"/>
    </xf>
    <xf numFmtId="177" fontId="3" fillId="0" borderId="20"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1" fontId="24" fillId="0" borderId="20"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176" fontId="2" fillId="0" borderId="20" xfId="1" applyNumberFormat="1" applyFont="1" applyFill="1" applyBorder="1" applyAlignment="1">
      <alignment vertical="center" wrapText="1"/>
    </xf>
    <xf numFmtId="178" fontId="24" fillId="0" borderId="20" xfId="0" applyNumberFormat="1" applyFont="1" applyFill="1" applyBorder="1" applyAlignment="1">
      <alignment vertical="center" shrinkToFit="1"/>
    </xf>
    <xf numFmtId="10" fontId="2" fillId="0" borderId="20" xfId="0" applyNumberFormat="1" applyFont="1" applyFill="1" applyBorder="1" applyAlignment="1">
      <alignment horizontal="center" vertical="center" wrapText="1"/>
    </xf>
    <xf numFmtId="0" fontId="24" fillId="0" borderId="20" xfId="0" applyFont="1" applyFill="1" applyBorder="1">
      <alignment vertical="center"/>
    </xf>
    <xf numFmtId="0" fontId="24" fillId="0" borderId="21" xfId="0" applyFont="1" applyFill="1" applyBorder="1">
      <alignment vertical="center"/>
    </xf>
    <xf numFmtId="179" fontId="2" fillId="0" borderId="1" xfId="0" applyNumberFormat="1" applyFont="1" applyBorder="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4">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24">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view="pageBreakPreview" zoomScale="70" zoomScaleNormal="69" zoomScaleSheetLayoutView="70" workbookViewId="0">
      <pane ySplit="4" topLeftCell="A14" activePane="bottomLeft" state="frozen"/>
      <selection pane="bottomLeft" activeCell="R1" sqref="R1:V1048576"/>
    </sheetView>
  </sheetViews>
  <sheetFormatPr defaultRowHeight="13.5" x14ac:dyDescent="0.15"/>
  <cols>
    <col min="1" max="1" width="22" style="5" customWidth="1"/>
    <col min="2" max="2" width="18" style="4" customWidth="1"/>
    <col min="3" max="3" width="17.375" style="4" customWidth="1"/>
    <col min="4" max="4" width="21.125" style="5" customWidth="1"/>
    <col min="5" max="5" width="21.125" style="6" customWidth="1"/>
    <col min="6" max="6" width="29.875" style="4" customWidth="1"/>
    <col min="7" max="7" width="14.125" style="4" customWidth="1"/>
    <col min="8" max="8" width="12.75" style="4" customWidth="1"/>
    <col min="9" max="9" width="9.125" style="4" customWidth="1"/>
    <col min="10" max="10" width="8" style="4" customWidth="1"/>
    <col min="11" max="13" width="10.625" style="4" customWidth="1"/>
    <col min="14" max="14" width="7.125" style="4" customWidth="1"/>
    <col min="15" max="15" width="2.25" style="4" customWidth="1"/>
    <col min="16" max="16384" width="9" style="4"/>
  </cols>
  <sheetData>
    <row r="1" spans="1:14" ht="32.1" customHeight="1" x14ac:dyDescent="0.15">
      <c r="A1" s="33" t="s">
        <v>14</v>
      </c>
      <c r="B1" s="34"/>
      <c r="C1" s="34"/>
      <c r="D1" s="34"/>
      <c r="E1" s="34"/>
      <c r="F1" s="34"/>
      <c r="G1" s="34"/>
      <c r="H1" s="34"/>
      <c r="I1" s="34"/>
      <c r="J1" s="34"/>
      <c r="K1" s="34"/>
      <c r="L1" s="34"/>
      <c r="M1" s="34"/>
      <c r="N1" s="34"/>
    </row>
    <row r="2" spans="1:14" ht="14.25" thickBot="1" x14ac:dyDescent="0.2"/>
    <row r="3" spans="1:14" ht="68.099999999999994" customHeight="1" x14ac:dyDescent="0.15">
      <c r="A3" s="35" t="s">
        <v>9</v>
      </c>
      <c r="B3" s="29" t="s">
        <v>0</v>
      </c>
      <c r="C3" s="29" t="s">
        <v>1</v>
      </c>
      <c r="D3" s="29" t="s">
        <v>2</v>
      </c>
      <c r="E3" s="29" t="s">
        <v>16</v>
      </c>
      <c r="F3" s="29" t="s">
        <v>11</v>
      </c>
      <c r="G3" s="29" t="s">
        <v>3</v>
      </c>
      <c r="H3" s="29" t="s">
        <v>4</v>
      </c>
      <c r="I3" s="29" t="s">
        <v>5</v>
      </c>
      <c r="J3" s="29" t="s">
        <v>10</v>
      </c>
      <c r="K3" s="29" t="s">
        <v>12</v>
      </c>
      <c r="L3" s="29"/>
      <c r="M3" s="29"/>
      <c r="N3" s="31" t="s">
        <v>6</v>
      </c>
    </row>
    <row r="4" spans="1:14" ht="40.5" x14ac:dyDescent="0.15">
      <c r="A4" s="36"/>
      <c r="B4" s="30"/>
      <c r="C4" s="30"/>
      <c r="D4" s="30"/>
      <c r="E4" s="30"/>
      <c r="F4" s="30"/>
      <c r="G4" s="30"/>
      <c r="H4" s="30"/>
      <c r="I4" s="30"/>
      <c r="J4" s="30"/>
      <c r="K4" s="10" t="s">
        <v>8</v>
      </c>
      <c r="L4" s="10" t="s">
        <v>7</v>
      </c>
      <c r="M4" s="10" t="s">
        <v>13</v>
      </c>
      <c r="N4" s="32"/>
    </row>
    <row r="5" spans="1:14" ht="152.25" customHeight="1" x14ac:dyDescent="0.15">
      <c r="A5" s="16" t="s">
        <v>21</v>
      </c>
      <c r="B5" s="1" t="s">
        <v>18</v>
      </c>
      <c r="C5" s="13">
        <v>43556</v>
      </c>
      <c r="D5" s="11" t="s">
        <v>62</v>
      </c>
      <c r="E5" s="14" t="s">
        <v>101</v>
      </c>
      <c r="F5" s="3" t="s">
        <v>17</v>
      </c>
      <c r="G5" s="2">
        <v>2876460</v>
      </c>
      <c r="H5" s="9">
        <v>2876460</v>
      </c>
      <c r="I5" s="12">
        <f>H5/G5</f>
        <v>1</v>
      </c>
      <c r="J5" s="7"/>
      <c r="K5" s="7"/>
      <c r="L5" s="7"/>
      <c r="M5" s="7"/>
      <c r="N5" s="8"/>
    </row>
    <row r="6" spans="1:14" ht="152.25" customHeight="1" x14ac:dyDescent="0.15">
      <c r="A6" s="16" t="s">
        <v>22</v>
      </c>
      <c r="B6" s="1" t="s">
        <v>18</v>
      </c>
      <c r="C6" s="13">
        <v>43556</v>
      </c>
      <c r="D6" s="11" t="s">
        <v>63</v>
      </c>
      <c r="E6" s="14" t="s">
        <v>102</v>
      </c>
      <c r="F6" s="3" t="s">
        <v>17</v>
      </c>
      <c r="G6" s="2">
        <v>2015100</v>
      </c>
      <c r="H6" s="9">
        <v>2015100</v>
      </c>
      <c r="I6" s="12">
        <f>H6/G6</f>
        <v>1</v>
      </c>
      <c r="J6" s="7"/>
      <c r="K6" s="7"/>
      <c r="L6" s="7"/>
      <c r="M6" s="7"/>
      <c r="N6" s="8"/>
    </row>
    <row r="7" spans="1:14" ht="152.25" customHeight="1" x14ac:dyDescent="0.15">
      <c r="A7" s="16" t="s">
        <v>23</v>
      </c>
      <c r="B7" s="1" t="s">
        <v>18</v>
      </c>
      <c r="C7" s="13">
        <v>43556</v>
      </c>
      <c r="D7" s="11" t="s">
        <v>64</v>
      </c>
      <c r="E7" s="14" t="s">
        <v>101</v>
      </c>
      <c r="F7" s="3" t="s">
        <v>17</v>
      </c>
      <c r="G7" s="2">
        <v>4501200</v>
      </c>
      <c r="H7" s="9">
        <v>4501200</v>
      </c>
      <c r="I7" s="12">
        <f>H7/G7</f>
        <v>1</v>
      </c>
      <c r="J7" s="7"/>
      <c r="K7" s="7"/>
      <c r="L7" s="7"/>
      <c r="M7" s="7"/>
      <c r="N7" s="8"/>
    </row>
    <row r="8" spans="1:14" ht="108" x14ac:dyDescent="0.15">
      <c r="A8" s="16" t="s">
        <v>24</v>
      </c>
      <c r="B8" s="1" t="s">
        <v>18</v>
      </c>
      <c r="C8" s="13">
        <v>43556</v>
      </c>
      <c r="D8" s="11" t="s">
        <v>65</v>
      </c>
      <c r="E8" s="14">
        <v>6011001009494</v>
      </c>
      <c r="F8" s="3" t="s">
        <v>107</v>
      </c>
      <c r="G8" s="2">
        <v>3419668</v>
      </c>
      <c r="H8" s="9">
        <v>3407292</v>
      </c>
      <c r="I8" s="12">
        <f>H8/G8</f>
        <v>0.99638093522529092</v>
      </c>
      <c r="J8" s="7"/>
      <c r="K8" s="7"/>
      <c r="L8" s="7"/>
      <c r="M8" s="7"/>
      <c r="N8" s="8"/>
    </row>
    <row r="9" spans="1:14" ht="108" x14ac:dyDescent="0.15">
      <c r="A9" s="16" t="s">
        <v>25</v>
      </c>
      <c r="B9" s="1" t="s">
        <v>18</v>
      </c>
      <c r="C9" s="13">
        <v>43556</v>
      </c>
      <c r="D9" s="11" t="s">
        <v>66</v>
      </c>
      <c r="E9" s="14" t="s">
        <v>103</v>
      </c>
      <c r="F9" s="3" t="s">
        <v>107</v>
      </c>
      <c r="G9" s="2" t="s">
        <v>15</v>
      </c>
      <c r="H9" s="9">
        <v>18360000</v>
      </c>
      <c r="I9" s="12" t="s">
        <v>102</v>
      </c>
      <c r="J9" s="7"/>
      <c r="K9" s="7"/>
      <c r="L9" s="7"/>
      <c r="M9" s="7"/>
      <c r="N9" s="8"/>
    </row>
    <row r="10" spans="1:14" ht="129.94999999999999" customHeight="1" x14ac:dyDescent="0.15">
      <c r="A10" s="16" t="s">
        <v>26</v>
      </c>
      <c r="B10" s="1" t="s">
        <v>18</v>
      </c>
      <c r="C10" s="13">
        <v>43556</v>
      </c>
      <c r="D10" s="11" t="s">
        <v>67</v>
      </c>
      <c r="E10" s="14">
        <v>7010401022916</v>
      </c>
      <c r="F10" s="3" t="s">
        <v>109</v>
      </c>
      <c r="G10" s="2" t="s">
        <v>15</v>
      </c>
      <c r="H10" s="9">
        <v>55296000</v>
      </c>
      <c r="I10" s="12" t="s">
        <v>101</v>
      </c>
      <c r="J10" s="7"/>
      <c r="K10" s="7"/>
      <c r="L10" s="7"/>
      <c r="M10" s="7"/>
      <c r="N10" s="8"/>
    </row>
    <row r="11" spans="1:14" ht="108" x14ac:dyDescent="0.15">
      <c r="A11" s="16" t="s">
        <v>19</v>
      </c>
      <c r="B11" s="1" t="s">
        <v>18</v>
      </c>
      <c r="C11" s="13">
        <v>43556</v>
      </c>
      <c r="D11" s="11" t="s">
        <v>68</v>
      </c>
      <c r="E11" s="28">
        <v>1010701008901</v>
      </c>
      <c r="F11" s="3" t="s">
        <v>108</v>
      </c>
      <c r="G11" s="2">
        <v>6302880</v>
      </c>
      <c r="H11" s="9">
        <v>6264000</v>
      </c>
      <c r="I11" s="12">
        <f t="shared" ref="I11:I15" si="0">H11/G11</f>
        <v>0.99383139136394794</v>
      </c>
      <c r="J11" s="7"/>
      <c r="K11" s="7"/>
      <c r="L11" s="7"/>
      <c r="M11" s="7"/>
      <c r="N11" s="8"/>
    </row>
    <row r="12" spans="1:14" ht="108" x14ac:dyDescent="0.15">
      <c r="A12" s="16" t="s">
        <v>27</v>
      </c>
      <c r="B12" s="1" t="s">
        <v>18</v>
      </c>
      <c r="C12" s="13">
        <v>43556</v>
      </c>
      <c r="D12" s="11" t="s">
        <v>69</v>
      </c>
      <c r="E12" s="14">
        <v>7010001067262</v>
      </c>
      <c r="F12" s="3" t="s">
        <v>108</v>
      </c>
      <c r="G12" s="2">
        <v>49306320</v>
      </c>
      <c r="H12" s="9">
        <v>49028760</v>
      </c>
      <c r="I12" s="12">
        <f t="shared" si="0"/>
        <v>0.99437070136242167</v>
      </c>
      <c r="J12" s="7"/>
      <c r="K12" s="7"/>
      <c r="L12" s="7"/>
      <c r="M12" s="7"/>
      <c r="N12" s="8"/>
    </row>
    <row r="13" spans="1:14" ht="108" x14ac:dyDescent="0.15">
      <c r="A13" s="16" t="s">
        <v>28</v>
      </c>
      <c r="B13" s="1" t="s">
        <v>18</v>
      </c>
      <c r="C13" s="13">
        <v>43556</v>
      </c>
      <c r="D13" s="11" t="s">
        <v>70</v>
      </c>
      <c r="E13" s="14">
        <v>6010001030403</v>
      </c>
      <c r="F13" s="3" t="s">
        <v>108</v>
      </c>
      <c r="G13" s="2">
        <v>111574800</v>
      </c>
      <c r="H13" s="9">
        <v>111456000</v>
      </c>
      <c r="I13" s="12">
        <f t="shared" si="0"/>
        <v>0.99893524344206752</v>
      </c>
      <c r="J13" s="7"/>
      <c r="K13" s="7"/>
      <c r="L13" s="7"/>
      <c r="M13" s="7"/>
      <c r="N13" s="8"/>
    </row>
    <row r="14" spans="1:14" ht="108" x14ac:dyDescent="0.15">
      <c r="A14" s="16" t="s">
        <v>31</v>
      </c>
      <c r="B14" s="1" t="s">
        <v>18</v>
      </c>
      <c r="C14" s="13">
        <v>43556</v>
      </c>
      <c r="D14" s="11" t="s">
        <v>73</v>
      </c>
      <c r="E14" s="14">
        <v>5010001087865</v>
      </c>
      <c r="F14" s="3" t="s">
        <v>108</v>
      </c>
      <c r="G14" s="2">
        <v>23675760</v>
      </c>
      <c r="H14" s="9">
        <v>23544000</v>
      </c>
      <c r="I14" s="12">
        <f t="shared" si="0"/>
        <v>0.99443481434175718</v>
      </c>
      <c r="J14" s="7"/>
      <c r="K14" s="7"/>
      <c r="L14" s="7"/>
      <c r="M14" s="7"/>
      <c r="N14" s="8"/>
    </row>
    <row r="15" spans="1:14" ht="189.95" customHeight="1" x14ac:dyDescent="0.15">
      <c r="A15" s="16" t="s">
        <v>32</v>
      </c>
      <c r="B15" s="1" t="s">
        <v>18</v>
      </c>
      <c r="C15" s="13">
        <v>43556</v>
      </c>
      <c r="D15" s="11" t="s">
        <v>74</v>
      </c>
      <c r="E15" s="14">
        <v>7010005018591</v>
      </c>
      <c r="F15" s="3" t="s">
        <v>108</v>
      </c>
      <c r="G15" s="2">
        <v>2075760</v>
      </c>
      <c r="H15" s="9">
        <v>2073600</v>
      </c>
      <c r="I15" s="12">
        <f t="shared" si="0"/>
        <v>0.99895941727367321</v>
      </c>
      <c r="J15" s="7"/>
      <c r="K15" s="7"/>
      <c r="L15" s="7"/>
      <c r="M15" s="7"/>
      <c r="N15" s="8"/>
    </row>
    <row r="16" spans="1:14" ht="108" x14ac:dyDescent="0.15">
      <c r="A16" s="16" t="s">
        <v>33</v>
      </c>
      <c r="B16" s="1" t="s">
        <v>18</v>
      </c>
      <c r="C16" s="13">
        <v>43556</v>
      </c>
      <c r="D16" s="11" t="s">
        <v>66</v>
      </c>
      <c r="E16" s="14" t="s">
        <v>103</v>
      </c>
      <c r="F16" s="3" t="s">
        <v>114</v>
      </c>
      <c r="G16" s="2" t="s">
        <v>15</v>
      </c>
      <c r="H16" s="9">
        <v>67941720</v>
      </c>
      <c r="I16" s="12" t="s">
        <v>121</v>
      </c>
      <c r="J16" s="7"/>
      <c r="K16" s="7"/>
      <c r="L16" s="7"/>
      <c r="M16" s="7"/>
      <c r="N16" s="8"/>
    </row>
    <row r="17" spans="1:14" ht="256.5" x14ac:dyDescent="0.15">
      <c r="A17" s="16" t="s">
        <v>34</v>
      </c>
      <c r="B17" s="1" t="s">
        <v>18</v>
      </c>
      <c r="C17" s="13">
        <v>43556</v>
      </c>
      <c r="D17" s="11" t="s">
        <v>76</v>
      </c>
      <c r="E17" s="14">
        <v>7010001011724</v>
      </c>
      <c r="F17" s="3" t="s">
        <v>115</v>
      </c>
      <c r="G17" s="2" t="s">
        <v>15</v>
      </c>
      <c r="H17" s="9">
        <v>728460000</v>
      </c>
      <c r="I17" s="12" t="s">
        <v>122</v>
      </c>
      <c r="J17" s="7"/>
      <c r="K17" s="7"/>
      <c r="L17" s="7"/>
      <c r="M17" s="7"/>
      <c r="N17" s="8"/>
    </row>
    <row r="18" spans="1:14" ht="175.5" x14ac:dyDescent="0.15">
      <c r="A18" s="16" t="s">
        <v>36</v>
      </c>
      <c r="B18" s="1" t="s">
        <v>18</v>
      </c>
      <c r="C18" s="13">
        <v>43556</v>
      </c>
      <c r="D18" s="11" t="s">
        <v>77</v>
      </c>
      <c r="E18" s="14">
        <v>8010401050387</v>
      </c>
      <c r="F18" s="3" t="s">
        <v>117</v>
      </c>
      <c r="G18" s="2" t="s">
        <v>15</v>
      </c>
      <c r="H18" s="9">
        <v>117072000</v>
      </c>
      <c r="I18" s="12" t="s">
        <v>102</v>
      </c>
      <c r="J18" s="7"/>
      <c r="K18" s="7"/>
      <c r="L18" s="7"/>
      <c r="M18" s="7"/>
      <c r="N18" s="8"/>
    </row>
    <row r="19" spans="1:14" ht="189" x14ac:dyDescent="0.15">
      <c r="A19" s="16" t="s">
        <v>37</v>
      </c>
      <c r="B19" s="1" t="s">
        <v>18</v>
      </c>
      <c r="C19" s="13">
        <v>43556</v>
      </c>
      <c r="D19" s="11" t="s">
        <v>77</v>
      </c>
      <c r="E19" s="14">
        <v>8010401050387</v>
      </c>
      <c r="F19" s="3" t="s">
        <v>118</v>
      </c>
      <c r="G19" s="2" t="s">
        <v>15</v>
      </c>
      <c r="H19" s="9">
        <v>89856000</v>
      </c>
      <c r="I19" s="12" t="s">
        <v>102</v>
      </c>
      <c r="J19" s="7"/>
      <c r="K19" s="7"/>
      <c r="L19" s="7"/>
      <c r="M19" s="7"/>
      <c r="N19" s="8"/>
    </row>
    <row r="20" spans="1:14" ht="162" x14ac:dyDescent="0.15">
      <c r="A20" s="16" t="s">
        <v>20</v>
      </c>
      <c r="B20" s="1" t="s">
        <v>18</v>
      </c>
      <c r="C20" s="13">
        <v>43556</v>
      </c>
      <c r="D20" s="11" t="s">
        <v>78</v>
      </c>
      <c r="E20" s="14">
        <v>5011101019196</v>
      </c>
      <c r="F20" s="3" t="s">
        <v>119</v>
      </c>
      <c r="G20" s="2" t="s">
        <v>15</v>
      </c>
      <c r="H20" s="9">
        <v>619380000</v>
      </c>
      <c r="I20" s="12" t="s">
        <v>120</v>
      </c>
      <c r="J20" s="7"/>
      <c r="K20" s="7"/>
      <c r="L20" s="7"/>
      <c r="M20" s="7"/>
      <c r="N20" s="8"/>
    </row>
    <row r="21" spans="1:14" ht="108" x14ac:dyDescent="0.15">
      <c r="A21" s="16" t="s">
        <v>38</v>
      </c>
      <c r="B21" s="1" t="s">
        <v>18</v>
      </c>
      <c r="C21" s="13">
        <v>43556</v>
      </c>
      <c r="D21" s="11" t="s">
        <v>79</v>
      </c>
      <c r="E21" s="14">
        <v>9012405001241</v>
      </c>
      <c r="F21" s="3" t="s">
        <v>106</v>
      </c>
      <c r="G21" s="2">
        <v>12998146</v>
      </c>
      <c r="H21" s="9">
        <v>12998146</v>
      </c>
      <c r="I21" s="12">
        <f t="shared" ref="I21:I42" si="1">H21/G21</f>
        <v>1</v>
      </c>
      <c r="J21" s="7"/>
      <c r="K21" s="7"/>
      <c r="L21" s="7"/>
      <c r="M21" s="7"/>
      <c r="N21" s="8"/>
    </row>
    <row r="22" spans="1:14" ht="108" x14ac:dyDescent="0.15">
      <c r="A22" s="16" t="s">
        <v>39</v>
      </c>
      <c r="B22" s="1" t="s">
        <v>18</v>
      </c>
      <c r="C22" s="13">
        <v>43556</v>
      </c>
      <c r="D22" s="11" t="s">
        <v>80</v>
      </c>
      <c r="E22" s="14">
        <v>2050005005211</v>
      </c>
      <c r="F22" s="3" t="s">
        <v>106</v>
      </c>
      <c r="G22" s="2">
        <v>38999823</v>
      </c>
      <c r="H22" s="9">
        <v>38999823</v>
      </c>
      <c r="I22" s="12">
        <f t="shared" si="1"/>
        <v>1</v>
      </c>
      <c r="J22" s="7"/>
      <c r="K22" s="7"/>
      <c r="L22" s="7"/>
      <c r="M22" s="7"/>
      <c r="N22" s="8"/>
    </row>
    <row r="23" spans="1:14" ht="108" x14ac:dyDescent="0.15">
      <c r="A23" s="16" t="s">
        <v>40</v>
      </c>
      <c r="B23" s="1" t="s">
        <v>18</v>
      </c>
      <c r="C23" s="13">
        <v>43556</v>
      </c>
      <c r="D23" s="11" t="s">
        <v>81</v>
      </c>
      <c r="E23" s="14">
        <v>1013201002176</v>
      </c>
      <c r="F23" s="3" t="s">
        <v>106</v>
      </c>
      <c r="G23" s="2">
        <v>12979660</v>
      </c>
      <c r="H23" s="9">
        <v>12979660</v>
      </c>
      <c r="I23" s="12">
        <f t="shared" si="1"/>
        <v>1</v>
      </c>
      <c r="J23" s="7"/>
      <c r="K23" s="7"/>
      <c r="L23" s="7"/>
      <c r="M23" s="7"/>
      <c r="N23" s="8"/>
    </row>
    <row r="24" spans="1:14" ht="108" x14ac:dyDescent="0.15">
      <c r="A24" s="16" t="s">
        <v>41</v>
      </c>
      <c r="B24" s="1" t="s">
        <v>18</v>
      </c>
      <c r="C24" s="13">
        <v>43556</v>
      </c>
      <c r="D24" s="11" t="s">
        <v>82</v>
      </c>
      <c r="E24" s="14">
        <v>3320005001974</v>
      </c>
      <c r="F24" s="3" t="s">
        <v>106</v>
      </c>
      <c r="G24" s="2">
        <v>13000000</v>
      </c>
      <c r="H24" s="9">
        <v>13000000</v>
      </c>
      <c r="I24" s="12">
        <f t="shared" si="1"/>
        <v>1</v>
      </c>
      <c r="J24" s="7"/>
      <c r="K24" s="7"/>
      <c r="L24" s="7"/>
      <c r="M24" s="7"/>
      <c r="N24" s="8"/>
    </row>
    <row r="25" spans="1:14" ht="108" x14ac:dyDescent="0.15">
      <c r="A25" s="16" t="s">
        <v>42</v>
      </c>
      <c r="B25" s="1" t="s">
        <v>18</v>
      </c>
      <c r="C25" s="13">
        <v>43556</v>
      </c>
      <c r="D25" s="11" t="s">
        <v>83</v>
      </c>
      <c r="E25" s="14">
        <v>2050005005211</v>
      </c>
      <c r="F25" s="3" t="s">
        <v>106</v>
      </c>
      <c r="G25" s="2">
        <v>12180247</v>
      </c>
      <c r="H25" s="9">
        <v>12180247</v>
      </c>
      <c r="I25" s="12">
        <f t="shared" si="1"/>
        <v>1</v>
      </c>
      <c r="J25" s="7"/>
      <c r="K25" s="7"/>
      <c r="L25" s="7"/>
      <c r="M25" s="7"/>
      <c r="N25" s="8"/>
    </row>
    <row r="26" spans="1:14" ht="108" x14ac:dyDescent="0.15">
      <c r="A26" s="16" t="s">
        <v>43</v>
      </c>
      <c r="B26" s="1" t="s">
        <v>18</v>
      </c>
      <c r="C26" s="13">
        <v>43556</v>
      </c>
      <c r="D26" s="11" t="s">
        <v>84</v>
      </c>
      <c r="E26" s="14">
        <v>7010001008844</v>
      </c>
      <c r="F26" s="3" t="s">
        <v>106</v>
      </c>
      <c r="G26" s="2">
        <v>38980631</v>
      </c>
      <c r="H26" s="9">
        <v>38980631</v>
      </c>
      <c r="I26" s="12">
        <f t="shared" si="1"/>
        <v>1</v>
      </c>
      <c r="J26" s="7"/>
      <c r="K26" s="7"/>
      <c r="L26" s="7"/>
      <c r="M26" s="7"/>
      <c r="N26" s="8"/>
    </row>
    <row r="27" spans="1:14" ht="108" x14ac:dyDescent="0.15">
      <c r="A27" s="16" t="s">
        <v>44</v>
      </c>
      <c r="B27" s="1" t="s">
        <v>18</v>
      </c>
      <c r="C27" s="13">
        <v>43556</v>
      </c>
      <c r="D27" s="11" t="s">
        <v>85</v>
      </c>
      <c r="E27" s="14">
        <v>7010001008844</v>
      </c>
      <c r="F27" s="3" t="s">
        <v>106</v>
      </c>
      <c r="G27" s="2">
        <v>37319152</v>
      </c>
      <c r="H27" s="9">
        <v>37319152</v>
      </c>
      <c r="I27" s="12">
        <f t="shared" si="1"/>
        <v>1</v>
      </c>
      <c r="J27" s="7"/>
      <c r="K27" s="7"/>
      <c r="L27" s="7"/>
      <c r="M27" s="7"/>
      <c r="N27" s="8"/>
    </row>
    <row r="28" spans="1:14" ht="108" x14ac:dyDescent="0.15">
      <c r="A28" s="16" t="s">
        <v>45</v>
      </c>
      <c r="B28" s="1" t="s">
        <v>18</v>
      </c>
      <c r="C28" s="13">
        <v>43556</v>
      </c>
      <c r="D28" s="11" t="s">
        <v>86</v>
      </c>
      <c r="E28" s="14">
        <v>9012405001241</v>
      </c>
      <c r="F28" s="3" t="s">
        <v>106</v>
      </c>
      <c r="G28" s="2">
        <v>17157234</v>
      </c>
      <c r="H28" s="9">
        <v>17157234</v>
      </c>
      <c r="I28" s="12">
        <f t="shared" si="1"/>
        <v>1</v>
      </c>
      <c r="J28" s="7"/>
      <c r="K28" s="7"/>
      <c r="L28" s="7"/>
      <c r="M28" s="7"/>
      <c r="N28" s="8"/>
    </row>
    <row r="29" spans="1:14" ht="108" x14ac:dyDescent="0.15">
      <c r="A29" s="16" t="s">
        <v>46</v>
      </c>
      <c r="B29" s="1" t="s">
        <v>18</v>
      </c>
      <c r="C29" s="13">
        <v>43556</v>
      </c>
      <c r="D29" s="11" t="s">
        <v>79</v>
      </c>
      <c r="E29" s="14">
        <v>9012405001241</v>
      </c>
      <c r="F29" s="3" t="s">
        <v>106</v>
      </c>
      <c r="G29" s="2">
        <v>10839429</v>
      </c>
      <c r="H29" s="9">
        <v>10839429</v>
      </c>
      <c r="I29" s="12">
        <f t="shared" si="1"/>
        <v>1</v>
      </c>
      <c r="J29" s="7"/>
      <c r="K29" s="7"/>
      <c r="L29" s="7"/>
      <c r="M29" s="7"/>
      <c r="N29" s="8"/>
    </row>
    <row r="30" spans="1:14" ht="108" x14ac:dyDescent="0.15">
      <c r="A30" s="16" t="s">
        <v>47</v>
      </c>
      <c r="B30" s="1" t="s">
        <v>18</v>
      </c>
      <c r="C30" s="13">
        <v>43556</v>
      </c>
      <c r="D30" s="11" t="s">
        <v>98</v>
      </c>
      <c r="E30" s="14">
        <v>2020001042186</v>
      </c>
      <c r="F30" s="3" t="s">
        <v>106</v>
      </c>
      <c r="G30" s="2">
        <v>24348997</v>
      </c>
      <c r="H30" s="9">
        <v>24348997</v>
      </c>
      <c r="I30" s="12">
        <f t="shared" si="1"/>
        <v>1</v>
      </c>
      <c r="J30" s="7"/>
      <c r="K30" s="7"/>
      <c r="L30" s="7"/>
      <c r="M30" s="7"/>
      <c r="N30" s="8"/>
    </row>
    <row r="31" spans="1:14" ht="108" x14ac:dyDescent="0.15">
      <c r="A31" s="16" t="s">
        <v>48</v>
      </c>
      <c r="B31" s="1" t="s">
        <v>18</v>
      </c>
      <c r="C31" s="13">
        <v>43556</v>
      </c>
      <c r="D31" s="11" t="s">
        <v>87</v>
      </c>
      <c r="E31" s="14" t="s">
        <v>101</v>
      </c>
      <c r="F31" s="3" t="s">
        <v>106</v>
      </c>
      <c r="G31" s="2">
        <v>38999999</v>
      </c>
      <c r="H31" s="9">
        <v>38999999</v>
      </c>
      <c r="I31" s="12">
        <f t="shared" si="1"/>
        <v>1</v>
      </c>
      <c r="J31" s="7"/>
      <c r="K31" s="7"/>
      <c r="L31" s="7"/>
      <c r="M31" s="7"/>
      <c r="N31" s="8"/>
    </row>
    <row r="32" spans="1:14" ht="108" x14ac:dyDescent="0.15">
      <c r="A32" s="16" t="s">
        <v>49</v>
      </c>
      <c r="B32" s="1" t="s">
        <v>18</v>
      </c>
      <c r="C32" s="13">
        <v>43556</v>
      </c>
      <c r="D32" s="11" t="s">
        <v>88</v>
      </c>
      <c r="E32" s="14">
        <v>5120001158218</v>
      </c>
      <c r="F32" s="3" t="s">
        <v>106</v>
      </c>
      <c r="G32" s="2">
        <v>32457299</v>
      </c>
      <c r="H32" s="9">
        <v>32457299</v>
      </c>
      <c r="I32" s="12">
        <f t="shared" si="1"/>
        <v>1</v>
      </c>
      <c r="J32" s="7"/>
      <c r="K32" s="7"/>
      <c r="L32" s="7"/>
      <c r="M32" s="7"/>
      <c r="N32" s="8"/>
    </row>
    <row r="33" spans="1:14" ht="108" x14ac:dyDescent="0.15">
      <c r="A33" s="16" t="s">
        <v>50</v>
      </c>
      <c r="B33" s="1" t="s">
        <v>18</v>
      </c>
      <c r="C33" s="13">
        <v>43556</v>
      </c>
      <c r="D33" s="11" t="s">
        <v>89</v>
      </c>
      <c r="E33" s="14">
        <v>7012405000492</v>
      </c>
      <c r="F33" s="3" t="s">
        <v>106</v>
      </c>
      <c r="G33" s="2">
        <v>38980186</v>
      </c>
      <c r="H33" s="9">
        <v>38980186</v>
      </c>
      <c r="I33" s="12">
        <f t="shared" si="1"/>
        <v>1</v>
      </c>
      <c r="J33" s="7"/>
      <c r="K33" s="7"/>
      <c r="L33" s="7"/>
      <c r="M33" s="7"/>
      <c r="N33" s="8"/>
    </row>
    <row r="34" spans="1:14" ht="108" x14ac:dyDescent="0.15">
      <c r="A34" s="16" t="s">
        <v>51</v>
      </c>
      <c r="B34" s="1" t="s">
        <v>18</v>
      </c>
      <c r="C34" s="13">
        <v>43556</v>
      </c>
      <c r="D34" s="11" t="s">
        <v>90</v>
      </c>
      <c r="E34" s="14">
        <v>2260005002575</v>
      </c>
      <c r="F34" s="3" t="s">
        <v>106</v>
      </c>
      <c r="G34" s="2">
        <v>12943434</v>
      </c>
      <c r="H34" s="9">
        <v>12943434</v>
      </c>
      <c r="I34" s="12">
        <f t="shared" si="1"/>
        <v>1</v>
      </c>
      <c r="J34" s="7"/>
      <c r="K34" s="7"/>
      <c r="L34" s="7"/>
      <c r="M34" s="7"/>
      <c r="N34" s="8"/>
    </row>
    <row r="35" spans="1:14" ht="108" x14ac:dyDescent="0.15">
      <c r="A35" s="16" t="s">
        <v>52</v>
      </c>
      <c r="B35" s="1" t="s">
        <v>18</v>
      </c>
      <c r="C35" s="13">
        <v>43556</v>
      </c>
      <c r="D35" s="11" t="s">
        <v>79</v>
      </c>
      <c r="E35" s="14">
        <v>9012405001241</v>
      </c>
      <c r="F35" s="3" t="s">
        <v>106</v>
      </c>
      <c r="G35" s="2">
        <v>36649739</v>
      </c>
      <c r="H35" s="9">
        <v>36649739</v>
      </c>
      <c r="I35" s="12">
        <f t="shared" si="1"/>
        <v>1</v>
      </c>
      <c r="J35" s="7"/>
      <c r="K35" s="7"/>
      <c r="L35" s="7"/>
      <c r="M35" s="7"/>
      <c r="N35" s="8"/>
    </row>
    <row r="36" spans="1:14" ht="108" x14ac:dyDescent="0.15">
      <c r="A36" s="16" t="s">
        <v>53</v>
      </c>
      <c r="B36" s="1" t="s">
        <v>18</v>
      </c>
      <c r="C36" s="13">
        <v>43556</v>
      </c>
      <c r="D36" s="11" t="s">
        <v>91</v>
      </c>
      <c r="E36" s="14">
        <v>8020005002115</v>
      </c>
      <c r="F36" s="3" t="s">
        <v>106</v>
      </c>
      <c r="G36" s="2">
        <v>13000000</v>
      </c>
      <c r="H36" s="9">
        <v>13000000</v>
      </c>
      <c r="I36" s="12">
        <f t="shared" si="1"/>
        <v>1</v>
      </c>
      <c r="J36" s="7"/>
      <c r="K36" s="7"/>
      <c r="L36" s="7"/>
      <c r="M36" s="7"/>
      <c r="N36" s="8"/>
    </row>
    <row r="37" spans="1:14" ht="108" x14ac:dyDescent="0.15">
      <c r="A37" s="16" t="s">
        <v>54</v>
      </c>
      <c r="B37" s="1" t="s">
        <v>18</v>
      </c>
      <c r="C37" s="13">
        <v>43556</v>
      </c>
      <c r="D37" s="11" t="s">
        <v>92</v>
      </c>
      <c r="E37" s="14">
        <v>2050005005211</v>
      </c>
      <c r="F37" s="3" t="s">
        <v>106</v>
      </c>
      <c r="G37" s="2">
        <v>13000000</v>
      </c>
      <c r="H37" s="9">
        <v>13000000</v>
      </c>
      <c r="I37" s="12">
        <f t="shared" si="1"/>
        <v>1</v>
      </c>
      <c r="J37" s="7"/>
      <c r="K37" s="7"/>
      <c r="L37" s="7"/>
      <c r="M37" s="7"/>
      <c r="N37" s="8"/>
    </row>
    <row r="38" spans="1:14" ht="108" x14ac:dyDescent="0.15">
      <c r="A38" s="16" t="s">
        <v>55</v>
      </c>
      <c r="B38" s="1" t="s">
        <v>18</v>
      </c>
      <c r="C38" s="13">
        <v>43556</v>
      </c>
      <c r="D38" s="11" t="s">
        <v>93</v>
      </c>
      <c r="E38" s="14">
        <v>2020001042186</v>
      </c>
      <c r="F38" s="3" t="s">
        <v>106</v>
      </c>
      <c r="G38" s="2">
        <v>9088612</v>
      </c>
      <c r="H38" s="9">
        <v>9088612</v>
      </c>
      <c r="I38" s="12">
        <f t="shared" si="1"/>
        <v>1</v>
      </c>
      <c r="J38" s="7"/>
      <c r="K38" s="7"/>
      <c r="L38" s="7"/>
      <c r="M38" s="7"/>
      <c r="N38" s="8"/>
    </row>
    <row r="39" spans="1:14" ht="108" x14ac:dyDescent="0.15">
      <c r="A39" s="16" t="s">
        <v>56</v>
      </c>
      <c r="B39" s="1" t="s">
        <v>18</v>
      </c>
      <c r="C39" s="13">
        <v>43556</v>
      </c>
      <c r="D39" s="11" t="s">
        <v>94</v>
      </c>
      <c r="E39" s="14">
        <v>6020005012495</v>
      </c>
      <c r="F39" s="3" t="s">
        <v>106</v>
      </c>
      <c r="G39" s="2">
        <v>38572217</v>
      </c>
      <c r="H39" s="9">
        <v>38572217</v>
      </c>
      <c r="I39" s="12">
        <f t="shared" si="1"/>
        <v>1</v>
      </c>
      <c r="J39" s="7"/>
      <c r="K39" s="7"/>
      <c r="L39" s="7"/>
      <c r="M39" s="7"/>
      <c r="N39" s="8"/>
    </row>
    <row r="40" spans="1:14" ht="108" x14ac:dyDescent="0.15">
      <c r="A40" s="16" t="s">
        <v>57</v>
      </c>
      <c r="B40" s="1" t="s">
        <v>18</v>
      </c>
      <c r="C40" s="13">
        <v>43556</v>
      </c>
      <c r="D40" s="11" t="s">
        <v>99</v>
      </c>
      <c r="E40" s="14">
        <v>5030001109246</v>
      </c>
      <c r="F40" s="3" t="s">
        <v>106</v>
      </c>
      <c r="G40" s="2">
        <v>38900989</v>
      </c>
      <c r="H40" s="9">
        <v>38900989</v>
      </c>
      <c r="I40" s="12">
        <f t="shared" si="1"/>
        <v>1</v>
      </c>
      <c r="J40" s="7"/>
      <c r="K40" s="7"/>
      <c r="L40" s="7"/>
      <c r="M40" s="7"/>
      <c r="N40" s="8"/>
    </row>
    <row r="41" spans="1:14" ht="108" x14ac:dyDescent="0.15">
      <c r="A41" s="16" t="s">
        <v>58</v>
      </c>
      <c r="B41" s="1" t="s">
        <v>18</v>
      </c>
      <c r="C41" s="13">
        <v>43556</v>
      </c>
      <c r="D41" s="11" t="s">
        <v>100</v>
      </c>
      <c r="E41" s="14">
        <v>8010401050387</v>
      </c>
      <c r="F41" s="3" t="s">
        <v>105</v>
      </c>
      <c r="G41" s="2">
        <v>38967682</v>
      </c>
      <c r="H41" s="9">
        <v>38967682</v>
      </c>
      <c r="I41" s="12">
        <f t="shared" si="1"/>
        <v>1</v>
      </c>
      <c r="J41" s="7"/>
      <c r="K41" s="7"/>
      <c r="L41" s="7"/>
      <c r="M41" s="7"/>
      <c r="N41" s="8"/>
    </row>
    <row r="42" spans="1:14" ht="108" x14ac:dyDescent="0.15">
      <c r="A42" s="16" t="s">
        <v>61</v>
      </c>
      <c r="B42" s="1" t="s">
        <v>18</v>
      </c>
      <c r="C42" s="13">
        <v>43556</v>
      </c>
      <c r="D42" s="11" t="s">
        <v>97</v>
      </c>
      <c r="E42" s="14">
        <v>6010405003434</v>
      </c>
      <c r="F42" s="3" t="s">
        <v>112</v>
      </c>
      <c r="G42" s="2">
        <v>12017922</v>
      </c>
      <c r="H42" s="9">
        <v>12017922</v>
      </c>
      <c r="I42" s="12">
        <f t="shared" si="1"/>
        <v>1</v>
      </c>
      <c r="J42" s="7"/>
      <c r="K42" s="7"/>
      <c r="L42" s="7"/>
      <c r="M42" s="7"/>
      <c r="N42" s="8"/>
    </row>
    <row r="43" spans="1:14" ht="162" x14ac:dyDescent="0.15">
      <c r="A43" s="16" t="s">
        <v>30</v>
      </c>
      <c r="B43" s="1" t="s">
        <v>18</v>
      </c>
      <c r="C43" s="13">
        <v>43566</v>
      </c>
      <c r="D43" s="11" t="s">
        <v>72</v>
      </c>
      <c r="E43" s="14">
        <v>6012401012609</v>
      </c>
      <c r="F43" s="3" t="s">
        <v>110</v>
      </c>
      <c r="G43" s="2" t="s">
        <v>15</v>
      </c>
      <c r="H43" s="9">
        <v>94332600</v>
      </c>
      <c r="I43" s="12" t="s">
        <v>111</v>
      </c>
      <c r="J43" s="7"/>
      <c r="K43" s="7"/>
      <c r="L43" s="7"/>
      <c r="M43" s="7"/>
      <c r="N43" s="8"/>
    </row>
    <row r="44" spans="1:14" ht="108" x14ac:dyDescent="0.15">
      <c r="A44" s="16" t="s">
        <v>59</v>
      </c>
      <c r="B44" s="1" t="s">
        <v>18</v>
      </c>
      <c r="C44" s="13">
        <v>43566</v>
      </c>
      <c r="D44" s="11" t="s">
        <v>95</v>
      </c>
      <c r="E44" s="14">
        <v>7013201004290</v>
      </c>
      <c r="F44" s="3" t="s">
        <v>108</v>
      </c>
      <c r="G44" s="2">
        <v>1226880</v>
      </c>
      <c r="H44" s="9">
        <v>1188324</v>
      </c>
      <c r="I44" s="12">
        <f>H44/G44</f>
        <v>0.9685739436619718</v>
      </c>
      <c r="J44" s="7"/>
      <c r="K44" s="7"/>
      <c r="L44" s="7"/>
      <c r="M44" s="7"/>
      <c r="N44" s="8"/>
    </row>
    <row r="45" spans="1:14" ht="135" x14ac:dyDescent="0.15">
      <c r="A45" s="16" t="s">
        <v>35</v>
      </c>
      <c r="B45" s="1" t="s">
        <v>18</v>
      </c>
      <c r="C45" s="13">
        <v>43570</v>
      </c>
      <c r="D45" s="11" t="s">
        <v>75</v>
      </c>
      <c r="E45" s="14">
        <v>4010001008772</v>
      </c>
      <c r="F45" s="3" t="s">
        <v>116</v>
      </c>
      <c r="G45" s="2" t="s">
        <v>15</v>
      </c>
      <c r="H45" s="9">
        <v>18900000</v>
      </c>
      <c r="I45" s="12" t="s">
        <v>101</v>
      </c>
      <c r="J45" s="7"/>
      <c r="K45" s="7"/>
      <c r="L45" s="7"/>
      <c r="M45" s="7"/>
      <c r="N45" s="8"/>
    </row>
    <row r="46" spans="1:14" ht="140.1" customHeight="1" x14ac:dyDescent="0.15">
      <c r="A46" s="16" t="s">
        <v>60</v>
      </c>
      <c r="B46" s="1" t="s">
        <v>18</v>
      </c>
      <c r="C46" s="13">
        <v>43572</v>
      </c>
      <c r="D46" s="11" t="s">
        <v>96</v>
      </c>
      <c r="E46" s="14" t="s">
        <v>104</v>
      </c>
      <c r="F46" s="15" t="s">
        <v>113</v>
      </c>
      <c r="G46" s="2">
        <v>27231768</v>
      </c>
      <c r="H46" s="9">
        <v>27231768</v>
      </c>
      <c r="I46" s="12">
        <f>H46/G46</f>
        <v>1</v>
      </c>
      <c r="J46" s="7"/>
      <c r="K46" s="7"/>
      <c r="L46" s="7"/>
      <c r="M46" s="7"/>
      <c r="N46" s="8"/>
    </row>
    <row r="47" spans="1:14" ht="108.75" thickBot="1" x14ac:dyDescent="0.2">
      <c r="A47" s="17" t="s">
        <v>29</v>
      </c>
      <c r="B47" s="18" t="s">
        <v>18</v>
      </c>
      <c r="C47" s="19">
        <v>43577</v>
      </c>
      <c r="D47" s="20" t="s">
        <v>71</v>
      </c>
      <c r="E47" s="21">
        <v>7010401018377</v>
      </c>
      <c r="F47" s="22" t="s">
        <v>108</v>
      </c>
      <c r="G47" s="23">
        <v>9207000</v>
      </c>
      <c r="H47" s="24">
        <v>9187200</v>
      </c>
      <c r="I47" s="25">
        <f>H47/G47</f>
        <v>0.99784946236559136</v>
      </c>
      <c r="J47" s="26"/>
      <c r="K47" s="26"/>
      <c r="L47" s="26"/>
      <c r="M47" s="26"/>
      <c r="N47" s="27"/>
    </row>
    <row r="48" spans="1:14" x14ac:dyDescent="0.15">
      <c r="C48" s="5"/>
      <c r="D48" s="6"/>
      <c r="E48" s="4"/>
    </row>
    <row r="49" spans="3:5" x14ac:dyDescent="0.15">
      <c r="C49" s="5"/>
      <c r="D49" s="6"/>
      <c r="E49" s="4"/>
    </row>
    <row r="50" spans="3:5" x14ac:dyDescent="0.15">
      <c r="C50" s="5"/>
      <c r="D50" s="6"/>
      <c r="E50" s="4"/>
    </row>
    <row r="51" spans="3:5" x14ac:dyDescent="0.15">
      <c r="C51" s="5"/>
      <c r="D51" s="6"/>
      <c r="E51" s="4"/>
    </row>
    <row r="52" spans="3:5" x14ac:dyDescent="0.15">
      <c r="C52" s="5"/>
      <c r="D52" s="6"/>
      <c r="E52" s="4"/>
    </row>
    <row r="53" spans="3:5" x14ac:dyDescent="0.15">
      <c r="C53" s="5"/>
      <c r="D53" s="6"/>
      <c r="E53" s="4"/>
    </row>
  </sheetData>
  <autoFilter ref="A4:N5">
    <sortState ref="A6:N4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5"/>
  <conditionalFormatting sqref="C46:C47 C15 C5:C8 C18:C24">
    <cfRule type="expression" dxfId="23" priority="25" stopIfTrue="1">
      <formula>A5&gt;=1</formula>
    </cfRule>
    <cfRule type="containsBlanks" dxfId="22" priority="26" stopIfTrue="1">
      <formula>LEN(TRIM(C5))=0</formula>
    </cfRule>
    <cfRule type="expression" dxfId="21" priority="27">
      <formula>C5+27&lt;$A$1</formula>
    </cfRule>
    <cfRule type="expression" dxfId="20" priority="28">
      <formula>C5+21&lt;$A$1</formula>
    </cfRule>
  </conditionalFormatting>
  <conditionalFormatting sqref="C9:C14">
    <cfRule type="expression" dxfId="19" priority="21" stopIfTrue="1">
      <formula>A9&gt;=1</formula>
    </cfRule>
    <cfRule type="containsBlanks" dxfId="18" priority="22" stopIfTrue="1">
      <formula>LEN(TRIM(C9))=0</formula>
    </cfRule>
    <cfRule type="expression" dxfId="17" priority="23">
      <formula>C9+27&lt;$A$1</formula>
    </cfRule>
    <cfRule type="expression" dxfId="16" priority="24">
      <formula>C9+21&lt;$A$1</formula>
    </cfRule>
  </conditionalFormatting>
  <conditionalFormatting sqref="C16">
    <cfRule type="expression" dxfId="15" priority="17" stopIfTrue="1">
      <formula>A16&gt;=1</formula>
    </cfRule>
    <cfRule type="containsBlanks" dxfId="14" priority="18" stopIfTrue="1">
      <formula>LEN(TRIM(C16))=0</formula>
    </cfRule>
    <cfRule type="expression" dxfId="13" priority="19">
      <formula>C16+27&lt;$A$1</formula>
    </cfRule>
    <cfRule type="expression" dxfId="12" priority="20">
      <formula>C16+21&lt;$A$1</formula>
    </cfRule>
  </conditionalFormatting>
  <conditionalFormatting sqref="C17">
    <cfRule type="expression" dxfId="11" priority="13" stopIfTrue="1">
      <formula>A17&gt;=1</formula>
    </cfRule>
    <cfRule type="containsBlanks" dxfId="10" priority="14" stopIfTrue="1">
      <formula>LEN(TRIM(C17))=0</formula>
    </cfRule>
    <cfRule type="expression" dxfId="9" priority="15">
      <formula>C17+27&lt;$A$1</formula>
    </cfRule>
    <cfRule type="expression" dxfId="8" priority="16">
      <formula>C17+21&lt;$A$1</formula>
    </cfRule>
  </conditionalFormatting>
  <conditionalFormatting sqref="C25:C44">
    <cfRule type="expression" dxfId="7" priority="5" stopIfTrue="1">
      <formula>A25&gt;=1</formula>
    </cfRule>
    <cfRule type="containsBlanks" dxfId="6" priority="6" stopIfTrue="1">
      <formula>LEN(TRIM(C25))=0</formula>
    </cfRule>
    <cfRule type="expression" dxfId="5" priority="7">
      <formula>C25+27&lt;$A$1</formula>
    </cfRule>
    <cfRule type="expression" dxfId="4" priority="8">
      <formula>C25+21&lt;$A$1</formula>
    </cfRule>
  </conditionalFormatting>
  <conditionalFormatting sqref="C45">
    <cfRule type="expression" dxfId="3" priority="1" stopIfTrue="1">
      <formula>A45&gt;=1</formula>
    </cfRule>
    <cfRule type="containsBlanks" dxfId="2" priority="2" stopIfTrue="1">
      <formula>LEN(TRIM(C45))=0</formula>
    </cfRule>
    <cfRule type="expression" dxfId="1" priority="3">
      <formula>C45+27&lt;$A$1</formula>
    </cfRule>
    <cfRule type="expression" dxfId="0" priority="4">
      <formula>C45+21&lt;$A$1</formula>
    </cfRule>
  </conditionalFormatting>
  <dataValidations count="3">
    <dataValidation imeMode="hiragana" allowBlank="1" showInputMessage="1" showErrorMessage="1" sqref="A47 A14:A23 A37:A39 A45 A5:A12"/>
    <dataValidation imeMode="off" allowBlank="1" showInputMessage="1" showErrorMessage="1" sqref="C5:C47"/>
    <dataValidation type="list" allowBlank="1" showInputMessage="1" showErrorMessage="1" sqref="K5:L47">
      <formula1>#REF!</formula1>
    </dataValidation>
  </dataValidations>
  <pageMargins left="0.98425196850393704" right="0.59055118110236227"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2019-06-27T04:47:26Z</cp:lastPrinted>
  <dcterms:created xsi:type="dcterms:W3CDTF">2010-08-24T08:00:05Z</dcterms:created>
  <dcterms:modified xsi:type="dcterms:W3CDTF">2019-06-27T09:28:20Z</dcterms:modified>
</cp:coreProperties>
</file>